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a640c676438b1bd/Documents/My_Portfolio/MicrosoftExcel Project Portfolio/"/>
    </mc:Choice>
  </mc:AlternateContent>
  <xr:revisionPtr revIDLastSave="4" documentId="13_ncr:1_{21CB71F8-FF9E-416A-AF41-4983C31D4771}" xr6:coauthVersionLast="47" xr6:coauthVersionMax="47" xr10:uidLastSave="{EB23368D-54A8-47E4-9AE1-61D8790BF6EE}"/>
  <bookViews>
    <workbookView showSheetTabs="0" xWindow="-120" yWindow="-120" windowWidth="15600" windowHeight="11160" activeTab="3" xr2:uid="{00000000-000D-0000-FFFF-FFFF00000000}"/>
  </bookViews>
  <sheets>
    <sheet name="TotalSales" sheetId="18" r:id="rId1"/>
    <sheet name="CountryBarChart" sheetId="23" r:id="rId2"/>
    <sheet name="Top 5 Customers" sheetId="26" r:id="rId3"/>
    <sheet name="Dash Board"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52" i="17"/>
  <c r="N117" i="17"/>
  <c r="N203" i="17"/>
  <c r="N288" i="17"/>
  <c r="N373" i="17"/>
  <c r="N459" i="17"/>
  <c r="N536" i="17"/>
  <c r="N600" i="17"/>
  <c r="N664" i="17"/>
  <c r="N728" i="17"/>
  <c r="N770" i="17"/>
  <c r="N792" i="17"/>
  <c r="N813" i="17"/>
  <c r="N834" i="17"/>
  <c r="N856" i="17"/>
  <c r="N877" i="17"/>
  <c r="N898" i="17"/>
  <c r="N920" i="17"/>
  <c r="N941" i="17"/>
  <c r="N962" i="17"/>
  <c r="N98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<sst xmlns="http://schemas.openxmlformats.org/spreadsheetml/2006/main" count="11130" uniqueCount="6224">
  <si>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</si>
  <si>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</si>
  <si>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</si>
  <si>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</si>
  <si>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</si>
  <si>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</si>
  <si>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</si>
  <si>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</si>
  <si>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</si>
  <si>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</si>
  <si>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</si>
  <si>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</si>
  <si>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</si>
  <si>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</si>
  <si>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</si>
  <si>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</si>
  <si>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</si>
  <si>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</si>
  <si>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</si>
  <si>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</si>
  <si>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</si>
  <si>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</si>
  <si>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</si>
  <si>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</si>
  <si>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</si>
  <si>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</si>
  <si>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</si>
  <si>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</si>
  <si>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</si>
  <si>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</si>
  <si>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</si>
  <si>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</si>
  <si>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</si>
  <si>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</si>
  <si>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</si>
  <si>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</si>
  <si>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</si>
  <si>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</si>
  <si>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</si>
  <si>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</si>
  <si>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</si>
  <si>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</si>
  <si>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</si>
  <si>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</si>
  <si>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</si>
  <si>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</si>
  <si>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</si>
  <si>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</si>
  <si>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</si>
  <si>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</si>
  <si>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</si>
  <si>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</si>
  <si>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</si>
  <si>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</si>
  <si>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</si>
  <si>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</si>
  <si>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</si>
  <si>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</si>
  <si>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</si>
  <si>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</si>
  <si>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</si>
  <si>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</si>
  <si>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</si>
  <si>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</si>
  <si>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</si>
  <si>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</si>
  <si>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</si>
  <si>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</si>
  <si>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</si>
  <si>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</si>
  <si>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</si>
  <si>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</si>
  <si>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</si>
  <si>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</si>
  <si>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</si>
  <si>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</si>
  <si>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</si>
  <si>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</si>
  <si>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</si>
  <si>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</si>
  <si>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</si>
  <si>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</si>
  <si>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</si>
  <si>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</si>
  <si>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</si>
  <si>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</si>
  <si>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</si>
  <si>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</si>
  <si>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</si>
  <si>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</si>
  <si>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</si>
  <si>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</si>
  <si>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</si>
  <si>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</si>
  <si>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</si>
  <si>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</si>
  <si>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</si>
  <si>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</si>
  <si>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</si>
  <si>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</si>
  <si>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</si>
  <si>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</si>
  <si>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</si>
  <si>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</si>
  <si>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</si>
  <si>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</si>
  <si>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</si>
  <si>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</si>
  <si>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</si>
  <si>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</si>
  <si>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</si>
  <si>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</si>
  <si>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</si>
  <si>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</si>
  <si>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</si>
  <si>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</si>
  <si>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</si>
  <si>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</si>
  <si>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</si>
  <si>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</si>
  <si>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</si>
  <si>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</si>
  <si>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</si>
  <si>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</si>
  <si>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</si>
  <si>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</si>
  <si>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</si>
  <si>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</si>
  <si>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</si>
  <si>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</si>
  <si>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</si>
  <si>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</si>
  <si>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</si>
  <si>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</si>
  <si>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</si>
  <si>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</si>
  <si>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</si>
  <si>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</si>
  <si>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</si>
  <si>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</si>
  <si>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</si>
  <si>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</si>
  <si>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</si>
  <si>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</si>
  <si>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</si>
  <si>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</si>
  <si>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</si>
  <si>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</si>
  <si>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</si>
  <si>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</si>
  <si>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</si>
  <si>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</si>
  <si>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</si>
  <si>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</si>
  <si>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</si>
  <si>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</si>
  <si>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</si>
  <si>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</si>
  <si>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</si>
  <si>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</si>
  <si>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</si>
  <si>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</si>
  <si>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</si>
  <si>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</si>
  <si>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</si>
  <si>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</si>
  <si>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</si>
  <si>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</si>
  <si>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</si>
  <si>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</si>
  <si>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</si>
  <si>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</si>
  <si>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</si>
  <si>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</si>
  <si>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</si>
  <si>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</si>
  <si>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</si>
  <si>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</si>
  <si>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</si>
  <si>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</si>
  <si>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</si>
  <si>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</si>
  <si>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</si>
  <si>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</si>
  <si>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</si>
  <si>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</si>
  <si>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</si>
  <si>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</si>
  <si>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</si>
  <si>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</si>
  <si>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</si>
  <si>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</si>
  <si>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</si>
  <si>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</si>
  <si>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</si>
  <si>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</si>
  <si>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</si>
  <si>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</si>
  <si>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</si>
  <si>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</si>
  <si>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</si>
  <si>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</si>
  <si>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</si>
  <si>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</si>
  <si>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</si>
  <si>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</si>
  <si>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</si>
  <si>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</si>
  <si>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</si>
  <si>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</si>
  <si>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</si>
  <si>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</si>
  <si>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</si>
  <si>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</si>
  <si>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</si>
  <si>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</si>
  <si>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</si>
  <si>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</si>
  <si>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</si>
  <si>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</si>
  <si>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</si>
  <si>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</si>
  <si>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</si>
  <si>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</si>
  <si>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</si>
  <si>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</si>
  <si>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</si>
  <si>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</si>
  <si>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</si>
  <si>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</si>
  <si>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</si>
  <si>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</si>
  <si>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</si>
  <si>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</si>
  <si>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</si>
  <si>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</si>
  <si>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</si>
  <si>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</si>
  <si>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</si>
  <si>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</si>
  <si>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</si>
  <si>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</si>
  <si>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</si>
  <si>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</si>
  <si>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</si>
  <si>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</si>
  <si>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</si>
  <si>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</si>
  <si>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</si>
  <si>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</si>
  <si>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</si>
  <si>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</si>
  <si>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</si>
  <si>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</si>
  <si>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</si>
  <si>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</si>
  <si>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</si>
  <si>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</si>
  <si>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</si>
  <si>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</si>
  <si>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</si>
  <si>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</si>
  <si>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</si>
  <si>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</si>
  <si>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</si>
  <si>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</si>
  <si>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</si>
  <si>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</si>
  <si>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</si>
  <si>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</si>
  <si>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</si>
  <si>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</si>
  <si>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</si>
  <si>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</si>
  <si>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</si>
  <si>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</si>
  <si>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</si>
  <si>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</si>
  <si>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</si>
  <si>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</si>
  <si>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</si>
  <si>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</si>
  <si>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</si>
  <si>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</si>
  <si>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</si>
  <si>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</si>
  <si>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</si>
  <si>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</si>
  <si>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</si>
  <si>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</si>
  <si>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</si>
  <si>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</si>
  <si>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</si>
  <si>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</si>
  <si>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</si>
  <si>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</si>
  <si>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</si>
  <si>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</si>
  <si>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</si>
  <si>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</si>
  <si>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</si>
  <si>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</si>
  <si>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</si>
  <si>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</si>
  <si>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</si>
  <si>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</si>
  <si>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</si>
  <si>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</si>
  <si>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</si>
  <si>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</si>
  <si>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</si>
  <si>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</si>
  <si>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</si>
  <si>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</si>
  <si>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</si>
  <si>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</si>
  <si>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</si>
  <si>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</si>
  <si>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</si>
  <si>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</si>
  <si>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</si>
  <si>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</si>
  <si>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</si>
  <si>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</si>
  <si>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</si>
  <si>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</si>
  <si>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</si>
  <si>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</si>
  <si>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</si>
  <si>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</si>
  <si>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</si>
  <si>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</si>
  <si>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</si>
  <si>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</si>
  <si>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</si>
  <si>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</si>
  <si>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</si>
  <si>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</si>
  <si>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</si>
  <si>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</si>
  <si>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</si>
  <si>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</si>
  <si>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</si>
  <si>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</si>
  <si>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</si>
  <si>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</si>
  <si>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</si>
  <si>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</si>
  <si>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</si>
  <si>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</si>
  <si>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</si>
  <si>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</si>
  <si>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</si>
  <si>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</si>
  <si>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</si>
  <si>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</si>
  <si>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</si>
  <si>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</si>
  <si>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</si>
  <si>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</si>
  <si>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</si>
  <si>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</si>
  <si>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</si>
  <si>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</si>
  <si>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</si>
  <si>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</si>
  <si>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</si>
  <si>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</si>
  <si>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</si>
  <si>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</si>
  <si>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</si>
  <si>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</si>
  <si>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</si>
  <si>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</si>
  <si>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</si>
  <si>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</si>
  <si>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</si>
  <si>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</si>
  <si>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</si>
  <si>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</si>
  <si>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</si>
  <si>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</si>
  <si>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</si>
  <si>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</si>
  <si>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</si>
  <si>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</si>
  <si>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</si>
  <si>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</si>
  <si>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</si>
  <si>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</si>
  <si>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</si>
  <si>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</si>
  <si>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</si>
  <si>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</si>
  <si>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</si>
  <si>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</si>
  <si>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</si>
  <si>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</si>
  <si>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</si>
  <si>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</si>
  <si>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</si>
  <si>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</si>
  <si>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</si>
  <si>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</si>
  <si>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</si>
  <si>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</si>
  <si>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</si>
  <si>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</si>
  <si>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</si>
  <si>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</si>
  <si>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</si>
  <si>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</si>
  <si>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</si>
  <si>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</si>
  <si>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</si>
  <si>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</si>
  <si>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</si>
  <si>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</si>
  <si>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</si>
  <si>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</si>
  <si>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</si>
  <si>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</si>
  <si>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</si>
  <si>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</si>
  <si>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</si>
  <si>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</si>
  <si>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</si>
  <si>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</si>
  <si>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</si>
  <si>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</si>
  <si>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</si>
  <si>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</si>
  <si>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</si>
  <si>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</si>
  <si>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</si>
  <si>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</si>
  <si>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</si>
  <si>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</si>
  <si>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</si>
  <si>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</si>
  <si>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</si>
  <si>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</si>
  <si>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</si>
  <si>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</si>
  <si>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</si>
  <si>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</si>
  <si>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</si>
  <si>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</si>
  <si>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</si>
  <si>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</si>
  <si>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</si>
  <si>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</si>
  <si>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</si>
  <si>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</si>
  <si>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</si>
  <si>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</si>
  <si>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</si>
  <si>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</si>
  <si>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</si>
  <si>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</si>
  <si>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</si>
  <si>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</si>
  <si>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</si>
  <si>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</si>
  <si>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</si>
  <si>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</si>
  <si>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</si>
  <si>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</si>
  <si>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</si>
  <si>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</si>
  <si>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</si>
  <si>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</si>
  <si>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</si>
  <si>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</si>
  <si>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</si>
  <si>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</si>
  <si>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</si>
  <si>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</si>
  <si>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</si>
  <si>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</si>
  <si>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</si>
  <si>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</si>
  <si>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</si>
  <si>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</si>
  <si>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</si>
  <si>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</si>
  <si>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</si>
  <si>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</si>
  <si>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</si>
  <si>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</si>
  <si>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</si>
  <si>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</si>
  <si>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</si>
  <si>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</si>
  <si>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</si>
  <si>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</si>
  <si>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</si>
  <si>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</si>
  <si>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</si>
  <si>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</si>
  <si>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</si>
  <si>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</si>
  <si>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</si>
  <si>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</si>
  <si>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</si>
  <si>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</si>
  <si>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</si>
  <si>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</si>
  <si>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</si>
  <si>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</si>
  <si>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</si>
  <si>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</si>
  <si>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</si>
  <si>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</si>
  <si>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</si>
  <si>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</si>
  <si>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</si>
  <si>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</si>
  <si>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</si>
  <si>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</si>
  <si>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</si>
  <si>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</si>
  <si>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</si>
  <si>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</si>
  <si>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</si>
  <si>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</si>
  <si>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</si>
  <si>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</si>
  <si>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</si>
  <si>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</si>
  <si>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</si>
  <si>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</si>
  <si>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</si>
  <si>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</si>
  <si>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</si>
  <si>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</si>
  <si>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</si>
  <si>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</si>
  <si>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</si>
  <si>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</si>
  <si>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</si>
  <si>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</si>
  <si>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</si>
  <si>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</si>
  <si>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</si>
  <si>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</si>
  <si>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</si>
  <si>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</si>
  <si>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</si>
  <si>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</si>
  <si>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</si>
  <si>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</si>
  <si>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</si>
  <si>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</si>
  <si>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</si>
  <si>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</si>
  <si>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</si>
  <si>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</si>
  <si>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</si>
  <si>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</si>
  <si>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</si>
  <si>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</si>
  <si>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</si>
  <si>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</si>
  <si>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</si>
  <si>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</si>
  <si>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</si>
  <si>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</si>
  <si>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</si>
  <si>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</si>
  <si>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</si>
  <si>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</si>
  <si>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</si>
  <si>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</si>
  <si>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</si>
  <si>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</si>
  <si>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</si>
  <si>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</si>
  <si>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</si>
  <si>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</si>
  <si>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</si>
  <si>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</si>
  <si>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</si>
  <si>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</si>
  <si>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</si>
  <si>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</si>
  <si>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</si>
  <si>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</si>
  <si>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</si>
  <si>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</si>
  <si>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</si>
  <si>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</si>
  <si>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</si>
  <si>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</si>
  <si>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</si>
  <si>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</si>
  <si>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</si>
  <si>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</si>
  <si>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</si>
  <si>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</si>
  <si>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</si>
  <si>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</si>
  <si>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</si>
  <si>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</si>
  <si>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</si>
  <si>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</si>
  <si>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</si>
  <si>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</si>
  <si>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</si>
  <si>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</si>
  <si>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</si>
  <si>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</si>
  <si>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</si>
  <si>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</si>
  <si>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</si>
  <si>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</si>
  <si>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</si>
  <si>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</si>
  <si>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</si>
  <si>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</si>
  <si>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</si>
  <si>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</si>
  <si>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</si>
  <si>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</si>
  <si>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</si>
  <si>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</si>
  <si>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</si>
  <si>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</si>
  <si>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</si>
  <si>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</si>
  <si>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</si>
  <si>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</si>
  <si>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</si>
  <si>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</si>
  <si>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</si>
  <si>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</si>
  <si>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</si>
  <si>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</si>
  <si>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</si>
  <si>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</si>
  <si>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</si>
  <si>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</si>
  <si>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</si>
  <si>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</si>
  <si>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</si>
  <si>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</si>
  <si>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</si>
  <si>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</si>
  <si>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</si>
  <si>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</si>
  <si>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</si>
  <si>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</si>
  <si>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</si>
  <si>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</si>
  <si>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</si>
  <si>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</si>
  <si>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</si>
  <si>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</si>
  <si>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</si>
  <si>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</si>
  <si>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</si>
  <si>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</si>
  <si>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</si>
  <si>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</si>
  <si>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</si>
  <si>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</si>
  <si>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</si>
  <si>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</si>
  <si>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</si>
  <si>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</si>
  <si>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</si>
  <si>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</si>
  <si>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</si>
  <si>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</si>
  <si>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</si>
  <si>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</si>
  <si>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</si>
  <si>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</si>
  <si>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</si>
  <si>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</si>
  <si>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</si>
  <si>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</si>
  <si>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</si>
  <si>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</si>
  <si>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</si>
  <si>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</si>
  <si>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</si>
  <si>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</si>
  <si>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</si>
  <si>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</si>
  <si>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</si>
  <si>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</si>
  <si>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</si>
  <si>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</si>
  <si>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</si>
  <si>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</si>
  <si>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</si>
  <si>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</si>
  <si>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</si>
  <si>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</si>
  <si>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</si>
  <si>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</si>
  <si>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</si>
  <si>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</si>
  <si>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</si>
  <si>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</si>
  <si>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</si>
  <si>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</si>
  <si>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</si>
  <si>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</si>
  <si>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</si>
  <si>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</si>
  <si>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</si>
  <si>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</si>
  <si>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</si>
  <si>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</si>
  <si>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</si>
  <si>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</si>
  <si>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</si>
  <si>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</si>
  <si>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</si>
  <si>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</si>
  <si>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</si>
  <si>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</si>
  <si>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</si>
  <si>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</si>
  <si>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</si>
  <si>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</si>
  <si>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</si>
  <si>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</si>
  <si>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</si>
  <si>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</si>
  <si>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</si>
  <si>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</si>
  <si>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</si>
  <si>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</si>
  <si>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</si>
  <si>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</si>
  <si>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</si>
  <si>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</si>
  <si>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</si>
  <si>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</si>
  <si>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</si>
  <si>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</si>
  <si>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</si>
  <si>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</si>
  <si>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</si>
  <si>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</si>
  <si>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</si>
  <si>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</si>
  <si>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</si>
  <si>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</si>
  <si>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</si>
  <si>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</si>
  <si>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</si>
  <si>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</si>
  <si>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</si>
  <si>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</si>
  <si>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</si>
  <si>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</si>
  <si>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</si>
  <si>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</si>
  <si>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</si>
  <si>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</si>
  <si>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</si>
  <si>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</si>
  <si>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</si>
  <si>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</si>
  <si>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</si>
  <si>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</si>
  <si>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</si>
  <si>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</si>
  <si>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</si>
  <si>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</si>
  <si>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</si>
  <si>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</si>
  <si>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</si>
  <si>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</si>
  <si>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</si>
  <si>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</si>
  <si>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</si>
  <si>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</si>
  <si>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</si>
  <si>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</si>
  <si>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</si>
  <si>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</si>
  <si>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</si>
  <si>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</si>
  <si>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</si>
  <si>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</si>
  <si>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</si>
  <si>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</si>
  <si>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</si>
  <si>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</si>
  <si>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</si>
  <si>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</si>
  <si>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</si>
  <si>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</si>
  <si>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</si>
  <si>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</si>
  <si>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</si>
  <si>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</si>
  <si>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</si>
  <si>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</si>
  <si>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</si>
  <si>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</si>
  <si>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</si>
  <si>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</si>
  <si>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</si>
  <si>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</si>
  <si>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</si>
  <si>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</si>
  <si>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</si>
  <si>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</si>
  <si>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</si>
  <si>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</si>
  <si>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</si>
  <si>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</si>
  <si>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</si>
  <si>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</si>
  <si>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</si>
  <si>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</si>
  <si>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</si>
  <si>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</si>
  <si>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</si>
  <si>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</si>
  <si>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</si>
  <si>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</si>
  <si>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</si>
  <si>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</si>
  <si>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</si>
  <si>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</si>
  <si>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</si>
  <si>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</si>
  <si>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</si>
  <si>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</si>
  <si>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</si>
  <si>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</si>
  <si>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</si>
  <si>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</si>
  <si>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</si>
  <si>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</si>
  <si>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</si>
  <si>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</si>
  <si>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</si>
  <si>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</si>
  <si>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</si>
  <si>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</si>
  <si>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</si>
  <si>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</si>
  <si>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</si>
  <si>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</si>
  <si>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</si>
  <si>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</si>
  <si>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</si>
  <si>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</si>
  <si>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</si>
  <si>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</si>
  <si>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</si>
  <si>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</si>
  <si>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</si>
  <si>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</si>
  <si>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</si>
  <si>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</si>
  <si>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</si>
  <si>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</si>
  <si>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</si>
  <si>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</si>
  <si>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</si>
  <si>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</si>
  <si>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</si>
  <si>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</si>
  <si>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</si>
  <si>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</si>
  <si>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</si>
  <si>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</si>
  <si>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</si>
  <si>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</si>
  <si>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</si>
  <si>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</si>
  <si>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</si>
  <si>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</si>
  <si>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</si>
  <si>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</si>
  <si>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</si>
  <si>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</si>
  <si>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</si>
  <si>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</si>
  <si>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</si>
  <si>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</si>
  <si>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</si>
  <si>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</si>
  <si>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</si>
  <si>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</si>
  <si>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</si>
  <si>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</si>
  <si>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</si>
  <si>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</si>
  <si>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</si>
  <si>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</si>
  <si>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</si>
  <si>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</si>
  <si>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</si>
  <si>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</si>
  <si>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</si>
  <si>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</si>
  <si>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</si>
  <si>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</si>
  <si>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</si>
  <si>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</si>
  <si>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</si>
  <si>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</si>
  <si>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</si>
  <si>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</si>
  <si>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</si>
  <si>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</si>
  <si>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</si>
  <si>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</si>
  <si>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</si>
  <si>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</si>
  <si>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</si>
  <si>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</si>
  <si>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</si>
  <si>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</si>
  <si>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</si>
  <si>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</si>
  <si>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</si>
  <si>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</si>
  <si>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</si>
  <si>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</si>
  <si>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</si>
  <si>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</si>
  <si>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</si>
  <si>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</si>
  <si>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</si>
  <si>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</si>
  <si>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</si>
  <si>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</si>
  <si>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</si>
  <si>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</si>
  <si>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</si>
  <si>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</si>
  <si>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</si>
  <si>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</si>
  <si>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</si>
  <si>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</si>
  <si>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</si>
  <si>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</si>
  <si>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</si>
  <si>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</si>
  <si>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</si>
  <si>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</si>
  <si>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</si>
  <si>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</si>
  <si>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</si>
  <si>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</si>
  <si>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</si>
  <si>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</si>
  <si>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</si>
  <si>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</si>
  <si>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</si>
  <si>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</si>
  <si>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</si>
  <si>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</si>
  <si>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</si>
  <si>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</si>
  <si>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</si>
  <si>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</si>
  <si>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</si>
  <si>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</si>
  <si>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</si>
  <si>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</si>
  <si>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</si>
  <si>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</si>
  <si>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</si>
  <si>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</si>
  <si>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</si>
  <si>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</si>
  <si>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</si>
  <si>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</si>
  <si>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</si>
  <si>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</si>
  <si>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</si>
  <si>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</si>
  <si>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</si>
  <si>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</si>
  <si>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</si>
  <si>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</si>
  <si>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</si>
  <si>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</si>
  <si>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</si>
  <si>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</si>
  <si>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</si>
  <si>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</si>
  <si>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</si>
  <si>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</si>
  <si>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</si>
  <si>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</si>
  <si>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</si>
  <si>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</si>
  <si>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</si>
  <si>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</si>
  <si>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</si>
  <si>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</si>
  <si>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</si>
  <si>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</si>
  <si>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</si>
  <si>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</si>
  <si>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</si>
  <si>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</si>
  <si>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</si>
  <si>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</si>
  <si>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</si>
  <si>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</si>
  <si>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</si>
  <si>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</si>
  <si>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</si>
  <si>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</si>
  <si>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</si>
  <si>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</si>
  <si>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</si>
  <si>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</si>
  <si>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</si>
  <si>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</si>
  <si>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</si>
  <si>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</si>
  <si>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</si>
  <si>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</si>
  <si>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</si>
  <si>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</si>
  <si>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</si>
  <si>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</si>
  <si>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</si>
  <si>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</si>
  <si>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</si>
  <si>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</si>
  <si>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</si>
  <si>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</si>
  <si>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</si>
  <si>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</si>
  <si>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</si>
  <si>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</si>
  <si>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</si>
  <si>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</si>
  <si>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</si>
  <si>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</si>
  <si>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</si>
  <si>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</si>
  <si>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</si>
  <si>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</si>
  <si>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</si>
  <si>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</si>
  <si>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</si>
  <si>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</si>
  <si>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</si>
  <si>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</si>
  <si>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</si>
  <si>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</si>
  <si>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</si>
  <si>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</si>
  <si>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</si>
  <si>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</si>
  <si>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</si>
  <si>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</si>
  <si>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</si>
  <si>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</si>
  <si>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</si>
  <si>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</si>
  <si>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</si>
  <si>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</si>
  <si>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</si>
  <si>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</si>
  <si>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</si>
  <si>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</si>
  <si>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</si>
  <si>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</si>
  <si>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</si>
  <si>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</si>
  <si>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</si>
  <si>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</si>
  <si>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</si>
  <si>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</si>
  <si>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</si>
  <si>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</si>
  <si>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</si>
  <si>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</si>
  <si>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</si>
  <si>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</si>
  <si>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</si>
  <si>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</si>
  <si>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</si>
  <si>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</si>
  <si>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</si>
  <si>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</si>
  <si>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</si>
  <si>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</si>
  <si>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</si>
  <si>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</si>
  <si>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</si>
  <si>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</si>
  <si>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</si>
  <si>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</si>
  <si>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</si>
  <si>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</si>
  <si>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</si>
  <si>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</si>
  <si>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</si>
  <si>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</si>
  <si>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</si>
  <si>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</si>
  <si>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</si>
  <si>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</si>
  <si>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</si>
  <si>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</si>
  <si>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</si>
  <si>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</si>
  <si>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</si>
  <si>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</si>
  <si>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</si>
  <si>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</si>
  <si>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</si>
  <si>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</si>
  <si>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</si>
  <si>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</si>
  <si>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</si>
  <si>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</si>
  <si>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</si>
  <si>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</si>
  <si>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</si>
  <si>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</si>
  <si>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</si>
  <si>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</si>
  <si>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</si>
  <si>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</si>
  <si>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</si>
  <si>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</si>
  <si>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</si>
  <si>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</si>
  <si>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</si>
  <si>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</si>
  <si>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</si>
  <si>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</si>
  <si>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</si>
  <si>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</si>
  <si>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</si>
  <si>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</si>
  <si>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</si>
  <si>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</si>
  <si>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</si>
  <si>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</si>
  <si>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</si>
  <si>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</si>
  <si>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</si>
  <si>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</si>
  <si>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</si>
  <si>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</si>
  <si>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</si>
  <si>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</si>
  <si>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</si>
  <si>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</si>
  <si>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</si>
  <si>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</si>
  <si>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</si>
  <si>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</si>
  <si>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</si>
  <si>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</si>
  <si>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</si>
  <si>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</si>
  <si>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</si>
  <si>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</si>
  <si>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</si>
  <si>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</si>
  <si>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</si>
  <si>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</si>
  <si>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</si>
  <si>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</si>
  <si>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</si>
  <si>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</si>
  <si>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</si>
  <si>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</si>
  <si>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</si>
  <si>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</si>
  <si>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</si>
  <si>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</si>
  <si>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</si>
  <si>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</si>
  <si>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</si>
  <si>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</si>
  <si>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</si>
  <si>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</si>
  <si>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</si>
  <si>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</si>
  <si>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</si>
  <si>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</si>
  <si>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</si>
  <si>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</si>
  <si>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</si>
  <si>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</si>
  <si>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</si>
  <si>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</si>
  <si>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</si>
  <si>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</si>
  <si>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</si>
  <si>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</si>
  <si>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</si>
  <si>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</si>
  <si>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</si>
  <si>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</si>
  <si>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</si>
  <si>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</si>
  <si>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</si>
  <si>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</si>
  <si>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</si>
  <si>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</si>
  <si>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</si>
  <si>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</si>
  <si>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</si>
  <si>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</si>
  <si>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</si>
  <si>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</si>
  <si>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</si>
  <si>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</si>
  <si>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</si>
  <si>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</si>
  <si>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</si>
  <si>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</si>
  <si>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</si>
  <si>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</si>
  <si>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</si>
  <si>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</si>
  <si>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</si>
  <si>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</si>
  <si>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</si>
  <si>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</si>
  <si>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</si>
  <si>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</si>
  <si>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</si>
  <si>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</si>
  <si>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</si>
  <si>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</si>
  <si>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</si>
  <si>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</si>
  <si>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</si>
  <si>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</si>
  <si>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</si>
  <si>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</si>
  <si>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</si>
  <si>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</si>
  <si>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</si>
  <si>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</si>
  <si>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</si>
  <si>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</si>
  <si>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</si>
  <si>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</si>
  <si>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</si>
  <si>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</si>
  <si>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</si>
  <si>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</si>
  <si>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</si>
  <si>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</si>
  <si>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</si>
  <si>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</si>
  <si>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</si>
  <si>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</si>
  <si>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</si>
  <si>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</si>
  <si>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</si>
  <si>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</si>
  <si>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</si>
  <si>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</si>
  <si>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</si>
  <si>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</si>
  <si>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</si>
  <si>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</si>
  <si>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</si>
  <si>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</si>
  <si>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</si>
  <si>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</si>
  <si>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</si>
  <si>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</si>
  <si>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</si>
  <si>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</si>
  <si>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</si>
  <si>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</si>
  <si>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</si>
  <si>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</si>
  <si>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</si>
  <si>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</si>
  <si>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</si>
  <si>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</si>
  <si>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</si>
  <si>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</si>
  <si>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</si>
  <si>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</si>
  <si>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</si>
  <si>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</si>
  <si>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</si>
  <si>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</si>
  <si>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</si>
  <si>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</si>
  <si>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</si>
  <si>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</si>
  <si>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</si>
  <si>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</si>
  <si>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</si>
  <si>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</si>
  <si>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</si>
  <si>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</si>
  <si>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</si>
  <si>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</si>
  <si>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</si>
  <si>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</si>
  <si>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</si>
  <si>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</si>
  <si>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</si>
  <si>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</si>
  <si>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</si>
  <si>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</si>
  <si>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</si>
  <si>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</si>
  <si>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</si>
  <si>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</si>
  <si>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</si>
  <si>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</si>
  <si>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</si>
  <si>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</si>
  <si>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</si>
  <si>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</si>
  <si>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</si>
  <si>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</si>
  <si>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</si>
  <si>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</si>
  <si>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</si>
  <si>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</si>
  <si>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</si>
  <si>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</si>
  <si>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</si>
  <si>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</si>
  <si>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</si>
  <si>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</si>
  <si>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</si>
  <si>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</si>
  <si>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</si>
  <si>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</si>
  <si>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</si>
  <si>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</si>
  <si>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</si>
  <si>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</si>
  <si>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</si>
  <si>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</si>
  <si>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</si>
  <si>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</si>
  <si>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</si>
  <si>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</si>
  <si>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</si>
  <si>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</si>
  <si>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</si>
  <si>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</si>
  <si>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</si>
  <si>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</si>
  <si>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</si>
  <si>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</si>
  <si>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</si>
  <si>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</si>
  <si>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</si>
  <si>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</si>
  <si>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</si>
  <si>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</si>
  <si>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</si>
  <si>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</si>
  <si>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</si>
  <si>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</si>
  <si>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</si>
  <si>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</si>
  <si>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</si>
  <si>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</si>
  <si>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</si>
  <si>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</si>
  <si>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</si>
  <si>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</si>
  <si>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</si>
  <si>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</si>
  <si>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</si>
  <si>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</si>
  <si>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</si>
  <si>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</si>
  <si>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</si>
  <si>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</si>
  <si>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</si>
  <si>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</si>
  <si>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</si>
  <si>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</si>
  <si>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</si>
  <si>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</si>
  <si>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</si>
  <si>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</si>
  <si>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</si>
  <si>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</si>
  <si>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</si>
  <si>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</si>
  <si>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</si>
  <si>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</si>
  <si>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</si>
  <si>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</si>
  <si>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</si>
  <si>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</si>
  <si>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</si>
  <si>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</si>
  <si>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</si>
  <si>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</si>
  <si>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</si>
  <si>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</si>
  <si>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</si>
  <si>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</si>
  <si>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</si>
  <si>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</si>
  <si>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</si>
  <si>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</si>
  <si>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</si>
  <si>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</si>
  <si>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</si>
  <si>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</si>
  <si>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</si>
  <si>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</si>
  <si>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</si>
  <si>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</si>
  <si>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</si>
  <si>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</si>
  <si>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</si>
  <si>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</si>
  <si>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</si>
  <si>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</si>
  <si>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</si>
  <si>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</si>
  <si>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</si>
  <si>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</si>
  <si>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</si>
  <si>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</si>
  <si>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</si>
  <si>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</si>
  <si>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</si>
  <si>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</si>
  <si>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</si>
  <si>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</si>
  <si>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</si>
  <si>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</si>
  <si>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</si>
  <si>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</si>
  <si>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</si>
  <si>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</si>
  <si>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</si>
  <si>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</si>
  <si>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</si>
  <si>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</si>
  <si>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</si>
  <si>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</si>
  <si>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</si>
  <si>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</si>
  <si>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</si>
  <si>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</si>
  <si>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</si>
  <si>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</si>
  <si>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</si>
  <si>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</si>
  <si>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</si>
  <si>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</si>
  <si>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</si>
  <si>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</si>
  <si>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</si>
  <si>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</si>
  <si>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</si>
  <si>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</si>
  <si>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</si>
  <si>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</si>
  <si>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</si>
  <si>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</si>
  <si>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</si>
  <si>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</si>
  <si>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</si>
  <si>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</si>
  <si>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</si>
  <si>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</si>
  <si>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</si>
  <si>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</si>
  <si>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</si>
  <si>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</si>
  <si>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</si>
  <si>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</si>
  <si>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</si>
  <si>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</si>
  <si>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</si>
  <si>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</si>
  <si>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</si>
  <si>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</si>
  <si>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</si>
  <si>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</si>
  <si>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</si>
  <si>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</si>
  <si>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</si>
  <si>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</si>
  <si>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</si>
  <si>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</si>
  <si>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</si>
  <si>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</si>
  <si>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</si>
  <si>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</si>
  <si>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</si>
  <si>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</si>
  <si>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</si>
  <si>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</si>
  <si>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</si>
  <si>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</si>
  <si>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</si>
  <si>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</si>
  <si>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</si>
  <si>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</si>
  <si>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</si>
  <si>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</si>
  <si>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</si>
  <si>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</si>
  <si>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</si>
  <si>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</si>
  <si>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</si>
  <si>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</si>
  <si>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</si>
  <si>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</si>
  <si>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</si>
  <si>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</si>
  <si>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</si>
  <si>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</si>
  <si>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</si>
  <si>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</si>
  <si>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</si>
  <si>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</si>
  <si>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</si>
  <si>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</si>
  <si>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</si>
  <si>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</si>
  <si>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</si>
  <si>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</si>
  <si>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</si>
  <si>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</si>
  <si>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</si>
  <si>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</si>
  <si>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</si>
  <si>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</si>
  <si>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</si>
  <si>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</si>
  <si>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</si>
  <si>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</si>
  <si>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</si>
  <si>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</si>
  <si>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</si>
  <si>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</si>
  <si>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</si>
  <si>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</si>
  <si>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</si>
  <si>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</si>
  <si>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</si>
  <si>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</si>
  <si>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</si>
  <si>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</si>
  <si>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</si>
  <si>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</si>
  <si>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</si>
  <si>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</si>
  <si>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</si>
  <si>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</si>
  <si>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</si>
  <si>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</si>
  <si>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</si>
  <si>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</si>
  <si>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</si>
  <si>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</si>
  <si>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</si>
  <si>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</si>
  <si>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</si>
  <si>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</si>
  <si>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</si>
  <si>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</si>
  <si>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</si>
  <si>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</si>
  <si>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</si>
  <si>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</si>
  <si>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</si>
  <si>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</si>
  <si>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</si>
  <si>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</si>
  <si>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</si>
  <si>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</si>
  <si>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</si>
  <si>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</si>
  <si>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</si>
  <si>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</si>
  <si>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</si>
  <si>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</si>
  <si>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</si>
  <si>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</si>
  <si>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</si>
  <si>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</si>
  <si>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</si>
  <si>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</si>
  <si>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</si>
  <si>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</si>
  <si>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</si>
  <si>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</si>
  <si>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</si>
  <si>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</si>
  <si>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</si>
  <si>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</si>
  <si>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</si>
  <si>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</si>
  <si>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</si>
  <si>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</si>
  <si>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</si>
  <si>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</si>
  <si>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</si>
  <si>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</si>
  <si>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</si>
  <si>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</si>
  <si>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</si>
  <si>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</si>
  <si>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</si>
  <si>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</si>
  <si>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</si>
  <si>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</si>
  <si>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</si>
  <si>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</si>
  <si>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</si>
  <si>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</si>
  <si>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</si>
  <si>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</si>
  <si>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</si>
  <si>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</si>
  <si>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</si>
  <si>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</si>
  <si>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</si>
  <si>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</si>
  <si>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</si>
  <si>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</si>
  <si>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</si>
  <si>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</si>
  <si>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</si>
  <si>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</si>
  <si>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</si>
  <si>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</si>
  <si>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</si>
  <si>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</si>
  <si>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</si>
  <si>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</si>
  <si>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</si>
  <si>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</si>
  <si>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</si>
  <si>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</si>
  <si>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</si>
  <si>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</si>
  <si>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</si>
  <si>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</si>
  <si>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</si>
  <si>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</si>
  <si>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</si>
  <si>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</si>
  <si>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</si>
  <si>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</si>
  <si>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</si>
  <si>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</si>
  <si>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</si>
  <si>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</si>
  <si>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</si>
  <si>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</si>
  <si>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</si>
  <si>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</si>
  <si>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</si>
  <si>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</si>
  <si>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</si>
  <si>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</si>
  <si>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</si>
  <si>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</si>
  <si>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</si>
  <si>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</si>
  <si>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</si>
  <si>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</si>
  <si>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</si>
  <si>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</si>
  <si>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</si>
  <si>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</si>
  <si>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</si>
  <si>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</si>
  <si>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</si>
  <si>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</si>
  <si>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</si>
  <si>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</si>
  <si>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</si>
  <si>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</si>
  <si>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</si>
  <si>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</si>
  <si>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</si>
  <si>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</si>
  <si>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</si>
  <si>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</si>
  <si>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</si>
  <si>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</si>
  <si>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</si>
  <si>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</si>
  <si>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</si>
  <si>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</si>
  <si>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</si>
  <si>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</si>
  <si>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</si>
  <si>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</si>
  <si>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</si>
  <si>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</si>
  <si>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</si>
  <si>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</si>
  <si>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</si>
  <si>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</si>
  <si>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</si>
  <si>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</si>
  <si>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</si>
  <si>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</si>
  <si>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</si>
  <si>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</si>
  <si>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</si>
  <si>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</si>
  <si>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</si>
  <si>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</si>
  <si>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</si>
  <si>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</si>
  <si>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</si>
  <si>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</si>
  <si>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</si>
  <si>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</si>
  <si>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</si>
  <si>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</si>
  <si>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</si>
  <si>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</si>
  <si>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</si>
  <si>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</si>
  <si>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</si>
  <si>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</si>
  <si>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</si>
  <si>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</si>
  <si>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</si>
  <si>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</si>
  <si>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</si>
  <si>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</si>
  <si>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</si>
  <si>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</si>
  <si>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</si>
  <si>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</si>
  <si>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</si>
  <si>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</si>
  <si>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</si>
  <si>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</si>
  <si>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</si>
  <si>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</si>
  <si>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</si>
  <si>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</si>
  <si>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</si>
  <si>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</si>
  <si>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</si>
  <si>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</si>
  <si>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</si>
  <si>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</si>
  <si>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</si>
  <si>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</si>
  <si>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</si>
  <si>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</si>
  <si>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</si>
  <si>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</si>
  <si>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</si>
  <si>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</si>
  <si>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</si>
  <si>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</si>
  <si>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</si>
  <si>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</si>
  <si>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</si>
  <si>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</si>
  <si>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</si>
  <si>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</si>
  <si>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</si>
  <si>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</si>
  <si>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</si>
  <si>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</si>
  <si>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</si>
  <si>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</si>
  <si>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</si>
  <si>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</si>
  <si>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</si>
  <si>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</si>
  <si>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</si>
  <si>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</si>
  <si>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</si>
  <si>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</si>
  <si>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</si>
  <si>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</si>
  <si>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</si>
  <si>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</si>
  <si>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</si>
  <si>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</si>
  <si>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</si>
  <si>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</si>
  <si>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</si>
  <si>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</si>
  <si>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</si>
  <si>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</si>
  <si>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</si>
  <si>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</si>
  <si>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</si>
  <si>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</si>
  <si>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</si>
  <si>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</si>
  <si>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</si>
  <si>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</si>
  <si>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</si>
  <si>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</si>
  <si>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</si>
  <si>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</si>
  <si>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</si>
  <si>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</si>
  <si>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</si>
  <si>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</si>
  <si>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</si>
  <si>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</si>
  <si>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</si>
  <si>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</si>
  <si>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</si>
  <si>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</si>
  <si>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</si>
  <si>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</si>
  <si>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</si>
  <si>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</si>
  <si>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</si>
  <si>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</si>
  <si>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</si>
  <si>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</si>
  <si>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</si>
  <si>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</si>
  <si>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</si>
  <si>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</si>
  <si>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</si>
  <si>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</si>
  <si>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</si>
  <si>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</si>
  <si>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</si>
  <si>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</si>
  <si>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</si>
  <si>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</si>
  <si>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</si>
  <si>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</si>
  <si>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</si>
  <si>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</si>
  <si>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</si>
  <si>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</si>
  <si>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</si>
  <si>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</si>
  <si>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</si>
  <si>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</si>
  <si>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</si>
  <si>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</si>
  <si>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</si>
  <si>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</si>
  <si>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</si>
  <si>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</si>
  <si>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</si>
  <si>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</si>
  <si>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</si>
  <si>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</si>
  <si>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</si>
  <si>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</si>
  <si>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</si>
  <si>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</si>
  <si>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</si>
  <si>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</si>
  <si>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</si>
  <si>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</si>
  <si>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</si>
  <si>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</si>
  <si>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</si>
  <si>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</si>
  <si>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</si>
  <si>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</si>
  <si>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</si>
  <si>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</si>
  <si>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</si>
  <si>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</si>
  <si>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</si>
  <si>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</si>
  <si>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</si>
  <si>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</si>
  <si>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</si>
  <si>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</si>
  <si>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</si>
  <si>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</si>
  <si>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</si>
  <si>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</si>
  <si>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</si>
  <si>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</si>
  <si>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</si>
  <si>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</si>
  <si>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</si>
  <si>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</si>
  <si>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</si>
  <si>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</si>
  <si>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</si>
  <si>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</si>
  <si>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</si>
  <si>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</si>
  <si>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</si>
  <si>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</si>
  <si>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</si>
  <si>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</si>
  <si>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</si>
  <si>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</si>
  <si>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</si>
  <si>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</si>
  <si>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</si>
  <si>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</si>
  <si>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</si>
  <si>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</si>
  <si>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</si>
  <si>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</si>
  <si>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</si>
  <si>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</si>
  <si>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</si>
  <si>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</si>
  <si>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</si>
  <si>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</si>
  <si>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</si>
  <si>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</si>
  <si>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</si>
  <si>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</si>
  <si>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</si>
  <si>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</si>
  <si>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</si>
  <si>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</si>
  <si>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</si>
  <si>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</si>
  <si>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</si>
  <si>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</si>
  <si>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</si>
  <si>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</si>
  <si>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</si>
  <si>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</si>
  <si>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</si>
  <si>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</si>
  <si>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</si>
  <si>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</si>
  <si>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</si>
  <si>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</si>
  <si>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</si>
  <si>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</si>
  <si>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</si>
  <si>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</si>
  <si>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</si>
  <si>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</si>
  <si>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</si>
  <si>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</si>
  <si>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</si>
  <si>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</si>
  <si>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</si>
  <si>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</si>
  <si>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</si>
  <si>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</si>
  <si>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</si>
  <si>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</si>
  <si>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</si>
  <si>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</si>
  <si>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</si>
  <si>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</si>
  <si>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</si>
  <si>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</si>
  <si>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</si>
  <si>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</si>
  <si>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</si>
  <si>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</si>
  <si>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</si>
  <si>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</si>
  <si>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</si>
  <si>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</si>
  <si>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</si>
  <si>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</si>
  <si>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</si>
  <si>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</si>
  <si>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</si>
  <si>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</si>
  <si>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</si>
  <si>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</si>
  <si>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</si>
  <si>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</si>
  <si>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</si>
  <si>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</si>
  <si>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</si>
  <si>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</si>
  <si>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</si>
  <si>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</si>
  <si>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</si>
  <si>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</si>
  <si>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</si>
  <si>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</si>
  <si>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</si>
  <si>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</si>
  <si>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</si>
  <si>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</si>
  <si>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</si>
  <si>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</si>
  <si>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</si>
  <si>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</si>
  <si>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</si>
  <si>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</si>
  <si>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</si>
  <si>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</si>
  <si>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</si>
  <si>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</si>
  <si>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</si>
  <si>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</si>
  <si>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</si>
  <si>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</si>
  <si>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</si>
  <si>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</si>
  <si>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</si>
  <si>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</si>
  <si>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</si>
  <si>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</si>
  <si>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</si>
  <si>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</si>
  <si>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</si>
  <si>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</si>
  <si>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</si>
  <si>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</si>
  <si>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</si>
  <si>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</si>
  <si>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</si>
  <si>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</si>
  <si>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</si>
  <si>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</si>
  <si>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</si>
  <si>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</si>
  <si>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</si>
  <si>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</si>
  <si>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</si>
  <si>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</si>
  <si>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</si>
  <si>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</si>
  <si>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</si>
  <si>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</si>
  <si>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</si>
  <si>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</si>
  <si>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</si>
  <si>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</si>
  <si>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</si>
  <si>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</si>
  <si>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</si>
  <si>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</si>
  <si>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</si>
  <si>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</si>
  <si>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</si>
  <si>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</si>
  <si>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</si>
  <si>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</si>
  <si>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</si>
  <si>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</si>
  <si>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</si>
  <si>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</si>
  <si>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</si>
  <si>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</si>
  <si>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</si>
  <si>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</si>
  <si>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</si>
  <si>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</si>
  <si>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</si>
  <si>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</si>
  <si>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</si>
  <si>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</si>
  <si>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</si>
  <si>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</si>
  <si>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</si>
  <si>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</si>
  <si>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</si>
  <si>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</si>
  <si>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</si>
  <si>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</si>
  <si>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</si>
  <si>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</si>
  <si>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</si>
  <si>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</si>
  <si>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</si>
  <si>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</si>
  <si>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</si>
  <si>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</si>
  <si>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</si>
  <si>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</si>
  <si>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</si>
  <si>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</si>
  <si>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</si>
  <si>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</si>
  <si>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</si>
  <si>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</si>
  <si>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</si>
  <si>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</si>
  <si>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</si>
  <si>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</si>
  <si>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</si>
  <si>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</si>
  <si>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</si>
  <si>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</si>
  <si>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</si>
  <si>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</si>
  <si>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</si>
  <si>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</si>
  <si>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</si>
  <si>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</si>
  <si>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</si>
  <si>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</si>
  <si>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</si>
  <si>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</si>
  <si>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</si>
  <si>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</si>
  <si>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</si>
  <si>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</si>
  <si>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</si>
  <si>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</si>
  <si>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</si>
  <si>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</si>
  <si>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</si>
  <si>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</si>
  <si>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</si>
  <si>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</si>
  <si>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</si>
  <si>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</si>
  <si>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</si>
  <si>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</si>
  <si>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</si>
  <si>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</si>
  <si>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</si>
  <si>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</si>
  <si>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</si>
  <si>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</si>
  <si>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</si>
  <si>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</si>
  <si>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</si>
  <si>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</si>
  <si>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</si>
  <si>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</si>
  <si>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</si>
  <si>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</si>
  <si>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</si>
  <si>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</si>
  <si>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</si>
  <si>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</si>
  <si>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</si>
  <si>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</si>
  <si>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</si>
  <si>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</si>
  <si>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</si>
  <si>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</si>
  <si>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</si>
  <si>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</si>
  <si>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</si>
  <si>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</si>
  <si>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</si>
  <si>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</si>
  <si>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</si>
  <si>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</si>
  <si>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</si>
  <si>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</si>
  <si>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</si>
  <si>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</si>
  <si>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</si>
  <si>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</si>
  <si>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</si>
  <si>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</si>
  <si>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</si>
  <si>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</si>
  <si>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</si>
  <si>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</si>
  <si>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</si>
  <si>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</si>
  <si>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</si>
  <si>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</si>
  <si>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</si>
  <si>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</si>
  <si>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</si>
  <si>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</si>
  <si>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</si>
  <si>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</si>
  <si>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</si>
  <si>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</si>
  <si>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</si>
  <si>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</si>
  <si>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</si>
  <si>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</si>
  <si>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</si>
  <si>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</si>
  <si>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</si>
  <si>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</si>
  <si>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</si>
  <si>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</si>
  <si>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</si>
  <si>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</si>
  <si>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</si>
  <si>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</si>
  <si>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</si>
  <si>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</si>
  <si>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</si>
  <si>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</si>
  <si>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</si>
  <si>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</si>
  <si>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</si>
  <si>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</si>
  <si>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</si>
  <si>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</si>
  <si>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</si>
  <si>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</si>
  <si>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</si>
  <si>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</si>
  <si>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</si>
  <si>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</si>
  <si>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</si>
  <si>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</si>
  <si>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</si>
  <si>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</si>
  <si>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</si>
  <si>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</si>
  <si>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</si>
  <si>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</si>
  <si>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</si>
  <si>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</si>
  <si>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</si>
  <si>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</si>
  <si>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</si>
  <si>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</si>
  <si>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</si>
  <si>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</si>
  <si>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</si>
  <si>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</si>
  <si>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</si>
  <si>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</si>
  <si>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</si>
  <si>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</si>
  <si>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</si>
  <si>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</si>
  <si>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</si>
  <si>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</si>
  <si>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</si>
  <si>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</si>
  <si>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</si>
  <si>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</si>
  <si>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</si>
  <si>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</si>
  <si>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</si>
  <si>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</si>
  <si>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</si>
  <si>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</si>
  <si>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</si>
  <si>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</si>
  <si>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</si>
  <si>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</si>
  <si>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</si>
  <si>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</si>
  <si>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</si>
  <si>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</si>
  <si>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</si>
  <si>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</si>
  <si>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</si>
  <si>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</si>
  <si>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</si>
  <si>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</si>
  <si>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</si>
  <si>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</si>
  <si>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</si>
  <si>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</si>
  <si>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</si>
  <si>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</si>
  <si>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</si>
  <si>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</si>
  <si>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</si>
  <si>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</si>
  <si>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</si>
  <si>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</si>
  <si>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</si>
  <si>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</si>
  <si>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</si>
  <si>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</si>
  <si>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</si>
  <si>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</si>
  <si>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</si>
  <si>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</si>
  <si>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</si>
  <si>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</si>
  <si>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</si>
  <si>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</si>
  <si>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</si>
  <si>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</si>
  <si>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</si>
  <si>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</si>
  <si>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</si>
  <si>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</si>
  <si>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</si>
  <si>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</si>
  <si>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</si>
  <si>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</si>
  <si>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</si>
  <si>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</si>
  <si>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</si>
  <si>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</si>
  <si>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</si>
  <si>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</si>
  <si>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</si>
  <si>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</si>
  <si>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</si>
  <si>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</si>
  <si>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</si>
  <si>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</si>
  <si>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</si>
  <si>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</si>
  <si>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</si>
  <si>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</si>
  <si>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</si>
  <si>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</si>
  <si>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</si>
  <si>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</si>
  <si>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</si>
  <si>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</si>
  <si>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</si>
  <si>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</si>
  <si>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</si>
  <si>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</si>
  <si>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</si>
  <si>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</si>
  <si>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</si>
  <si>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</si>
  <si>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</si>
  <si>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</si>
  <si>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</si>
  <si>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</si>
  <si>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</si>
  <si>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</si>
  <si>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</si>
  <si>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</si>
  <si>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</si>
  <si>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</si>
  <si>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</si>
  <si>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</si>
  <si>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</si>
  <si>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</si>
  <si>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</si>
  <si>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</si>
  <si>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</si>
  <si>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</si>
  <si>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</si>
  <si>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</si>
  <si>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</si>
  <si>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</si>
  <si>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</si>
  <si>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</si>
  <si>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</si>
  <si>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</si>
  <si>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</si>
  <si>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</si>
  <si>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</si>
  <si>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</si>
  <si>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</si>
  <si>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</si>
  <si>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</si>
  <si>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</si>
  <si>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</si>
  <si>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</si>
  <si>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</si>
  <si>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</si>
  <si>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</si>
  <si>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</si>
  <si>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</si>
  <si>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</si>
  <si>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</si>
  <si>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</si>
  <si>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</si>
  <si>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</si>
  <si>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</si>
  <si>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</si>
  <si>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</si>
  <si>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</si>
  <si>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</si>
  <si>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</si>
  <si>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</si>
  <si>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</si>
  <si>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</si>
  <si>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</si>
  <si>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</si>
  <si>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</si>
  <si>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</si>
  <si>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</si>
  <si>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</si>
  <si>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</si>
  <si>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</si>
  <si>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</si>
  <si>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</si>
  <si>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</si>
  <si>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</si>
  <si>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</si>
  <si>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</si>
  <si>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</si>
  <si>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</si>
  <si>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</si>
  <si>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</si>
  <si>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</si>
  <si>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</si>
  <si>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</si>
  <si>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</si>
  <si>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</si>
  <si>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</si>
  <si>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</si>
  <si>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</si>
  <si>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</si>
  <si>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</si>
  <si>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</si>
  <si>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</si>
  <si>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</si>
  <si>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</si>
  <si>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</si>
  <si>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</si>
  <si>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</si>
  <si>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</si>
  <si>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</si>
  <si>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</si>
  <si>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</si>
  <si>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</si>
  <si>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</si>
  <si>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</si>
  <si>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</si>
  <si>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</si>
  <si>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</si>
  <si>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</si>
  <si>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</si>
  <si>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</si>
  <si>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</si>
  <si>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</si>
  <si>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</si>
  <si>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</si>
  <si>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</si>
  <si>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</si>
  <si>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</si>
  <si>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</si>
  <si>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</si>
  <si>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</si>
  <si>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</si>
  <si>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</si>
  <si>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</si>
  <si>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</si>
  <si>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</si>
  <si>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</si>
  <si>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</si>
  <si>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</si>
  <si>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</si>
  <si>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</si>
  <si>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</si>
  <si>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</si>
  <si>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</si>
  <si>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</si>
  <si>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</si>
  <si>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</si>
  <si>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</si>
  <si>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</si>
  <si>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</si>
  <si>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</si>
  <si>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</si>
  <si>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</si>
  <si>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</si>
  <si>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</si>
  <si>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</si>
  <si>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</si>
  <si>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</si>
  <si>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</si>
  <si>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</si>
  <si>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</si>
  <si>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</si>
  <si>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</si>
  <si>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</si>
  <si>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</si>
  <si>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</si>
  <si>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</si>
  <si>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</si>
  <si>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</si>
  <si>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</si>
  <si>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</si>
  <si>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</si>
  <si>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</si>
  <si>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</si>
  <si>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</si>
  <si>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</si>
  <si>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</si>
  <si>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</si>
  <si>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</si>
  <si>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</si>
  <si>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</si>
  <si>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</si>
  <si>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</si>
  <si>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</si>
  <si>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</si>
  <si>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</si>
  <si>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</si>
  <si>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</si>
  <si>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</si>
  <si>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</si>
  <si>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</si>
  <si>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</si>
  <si>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</si>
  <si>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</si>
  <si>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</si>
  <si>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</si>
  <si>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</si>
  <si>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</si>
  <si>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</si>
  <si>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</si>
  <si>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</si>
  <si>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</si>
  <si>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</si>
  <si>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</si>
  <si>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</si>
  <si>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</si>
  <si>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</si>
  <si>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</si>
  <si>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</si>
  <si>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</si>
  <si>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</si>
  <si>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</si>
  <si>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</si>
  <si>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</si>
  <si>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</si>
  <si>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</si>
  <si>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</si>
  <si>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</si>
  <si>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</si>
  <si>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</si>
  <si>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</si>
  <si>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</si>
  <si>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</si>
  <si>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</si>
  <si>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</si>
  <si>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</si>
  <si>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</si>
  <si>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</si>
  <si>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</si>
  <si>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</si>
  <si>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</si>
  <si>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</si>
  <si>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</si>
  <si>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</si>
  <si>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</si>
  <si>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</si>
  <si>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</si>
  <si>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</si>
  <si>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</si>
  <si>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</si>
  <si>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</si>
  <si>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</si>
  <si>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</si>
  <si>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</si>
  <si>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</si>
  <si>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</si>
  <si>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</si>
  <si>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</si>
  <si>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</si>
  <si>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</si>
  <si>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</si>
  <si>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</si>
  <si>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</si>
  <si>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</si>
  <si>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</si>
  <si>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</si>
  <si>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</si>
  <si>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</si>
  <si>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</si>
  <si>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</si>
  <si>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</si>
  <si>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</si>
  <si>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</si>
  <si>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</si>
  <si>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</si>
  <si>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</si>
  <si>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</si>
  <si>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</si>
  <si>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</si>
  <si>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</si>
  <si>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</si>
  <si>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</si>
  <si>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</si>
  <si>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</si>
  <si>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</si>
  <si>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</si>
  <si>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</si>
  <si>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</si>
  <si>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</si>
  <si>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</si>
  <si>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</si>
  <si>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</si>
  <si>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</si>
  <si>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</si>
  <si>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</si>
  <si>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</si>
  <si>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</si>
  <si>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</si>
  <si>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</si>
  <si>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</si>
  <si>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</si>
  <si>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</si>
  <si>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</si>
  <si>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</si>
  <si>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</si>
  <si>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</si>
  <si>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</si>
  <si>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</si>
  <si>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</si>
  <si>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</si>
  <si>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</si>
  <si>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</si>
  <si>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</si>
  <si>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</si>
  <si>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</si>
  <si>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</si>
  <si>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</si>
  <si>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</si>
  <si>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</si>
  <si>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</si>
  <si>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</si>
  <si>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</si>
  <si>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</si>
  <si>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</si>
  <si>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</si>
  <si>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</si>
  <si>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</si>
  <si>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</si>
  <si>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</si>
  <si>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</si>
  <si>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</si>
  <si>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</si>
  <si>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</si>
  <si>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</si>
  <si>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</si>
  <si>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</si>
  <si>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</si>
  <si>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</si>
  <si>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</si>
  <si>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</si>
  <si>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</si>
  <si>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</si>
  <si>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</si>
  <si>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</si>
  <si>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</si>
  <si>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</si>
  <si>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</si>
  <si>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</si>
  <si>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</si>
  <si>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</si>
  <si>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</si>
  <si>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</si>
  <si>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</si>
  <si>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</si>
  <si>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</si>
  <si>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</si>
  <si>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</si>
  <si>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</si>
  <si>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</si>
  <si>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</si>
  <si>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</si>
  <si>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</si>
  <si>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</si>
  <si>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</si>
  <si>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</si>
  <si>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</si>
  <si>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</si>
  <si>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</si>
  <si>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</si>
  <si>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</si>
  <si>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</si>
  <si>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</si>
  <si>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</si>
  <si>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</si>
  <si>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</si>
  <si>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</si>
  <si>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</si>
  <si>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</si>
  <si>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</si>
  <si>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</si>
  <si>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</si>
  <si>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</si>
  <si>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</si>
  <si>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</si>
  <si>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</si>
  <si>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</si>
  <si>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</si>
  <si>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</si>
  <si>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</si>
  <si>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</si>
  <si>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</si>
  <si>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</si>
  <si>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</si>
  <si>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</si>
  <si>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</si>
  <si>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</si>
  <si>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</si>
  <si>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</si>
  <si>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</si>
  <si>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</si>
  <si>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</si>
  <si>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</si>
  <si>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</si>
  <si>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</si>
  <si>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</si>
  <si>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</si>
  <si>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</si>
  <si>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</si>
  <si>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</si>
  <si>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</si>
  <si>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</si>
  <si>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</si>
  <si>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</si>
  <si>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</si>
  <si>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</si>
  <si>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</si>
  <si>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</si>
  <si>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</si>
  <si>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</si>
  <si>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</si>
  <si>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</si>
  <si>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</si>
  <si>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</si>
  <si>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</si>
  <si>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</si>
  <si>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</si>
  <si>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</si>
  <si>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</si>
  <si>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</si>
  <si>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</si>
  <si>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</si>
  <si>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</si>
  <si>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</si>
  <si>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</si>
  <si>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</si>
  <si>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</si>
  <si>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</si>
  <si>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</si>
  <si>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</si>
  <si>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</si>
  <si>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</si>
  <si>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</si>
  <si>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</si>
  <si>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</si>
  <si>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</si>
  <si>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</si>
  <si>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</si>
  <si>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</si>
  <si>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</si>
  <si>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</si>
  <si>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</si>
  <si>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</si>
  <si>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</si>
  <si>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</si>
  <si>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</si>
  <si>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</si>
  <si>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</si>
  <si>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</si>
  <si>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</si>
  <si>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</si>
  <si>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</si>
  <si>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</si>
  <si>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</si>
  <si>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</si>
  <si>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</si>
  <si>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</si>
  <si>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</si>
  <si>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</si>
  <si>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</si>
  <si>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</si>
  <si>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</si>
  <si>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</si>
  <si>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</si>
  <si>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</si>
  <si>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</si>
  <si>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</si>
  <si>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</si>
  <si>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</si>
  <si>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</si>
  <si>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</si>
  <si>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</si>
  <si>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</si>
  <si>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</si>
  <si>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</si>
  <si>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</si>
  <si>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</si>
  <si>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</si>
  <si>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</si>
  <si>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</si>
  <si>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</si>
  <si>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</si>
  <si>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</si>
  <si>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</si>
  <si>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</si>
  <si>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</si>
  <si>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</si>
  <si>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</si>
  <si>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</si>
  <si>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</si>
  <si>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</si>
  <si>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</si>
  <si>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</si>
  <si>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</si>
  <si>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</si>
  <si>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</si>
  <si>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</si>
  <si>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</si>
  <si>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</si>
  <si>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</si>
  <si>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</si>
  <si>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</si>
  <si>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</si>
  <si>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</si>
  <si>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</si>
  <si>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</si>
  <si>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</si>
  <si>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</si>
  <si>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</si>
  <si>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</si>
  <si>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</si>
  <si>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</si>
  <si>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</si>
  <si>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</si>
  <si>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</si>
  <si>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</si>
  <si>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</si>
  <si>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</si>
  <si>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</si>
  <si>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</si>
  <si>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</si>
  <si>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</si>
  <si>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</si>
  <si>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</si>
  <si>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</si>
  <si>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</si>
  <si>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</si>
  <si>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</si>
  <si>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</si>
  <si>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</si>
  <si>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</si>
  <si>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</si>
  <si>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</si>
  <si>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</si>
  <si>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</si>
  <si>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</si>
  <si>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</si>
  <si>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</si>
  <si>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</si>
  <si>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</si>
  <si>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</si>
  <si>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</si>
  <si>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</si>
  <si>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</si>
  <si>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</si>
  <si>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</si>
  <si>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</si>
  <si>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</si>
  <si>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</si>
  <si>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</si>
  <si>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</si>
  <si>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</si>
  <si>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</si>
  <si>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</si>
  <si>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</si>
  <si>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</si>
  <si>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</si>
  <si>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</si>
  <si>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</si>
  <si>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</si>
  <si>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</si>
  <si>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</si>
  <si>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</si>
  <si>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</si>
  <si>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</si>
  <si>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</si>
  <si>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</si>
  <si>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</si>
  <si>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</si>
  <si>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</si>
  <si>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</si>
  <si>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</si>
  <si>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</si>
  <si>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</si>
  <si>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</si>
  <si>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</si>
  <si>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</si>
  <si>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</si>
  <si>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</si>
  <si>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</si>
  <si>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</si>
  <si>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</si>
  <si>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</si>
  <si>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</si>
  <si>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</si>
  <si>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</si>
  <si>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</si>
  <si>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</si>
  <si>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</si>
  <si>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</si>
  <si>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</si>
  <si>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</si>
  <si>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</si>
  <si>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</si>
  <si>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</si>
  <si>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</si>
  <si>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</si>
  <si>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</si>
  <si>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</si>
  <si>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</si>
  <si>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</si>
  <si>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</si>
  <si>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</si>
  <si>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</si>
  <si>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</si>
  <si>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</si>
  <si>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</si>
  <si>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</si>
  <si>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</si>
  <si>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</si>
  <si>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</si>
  <si>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</si>
  <si>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</si>
  <si>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</si>
  <si>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</si>
  <si>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</si>
  <si>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</si>
  <si>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</si>
  <si>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</si>
  <si>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</si>
  <si>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</si>
  <si>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</si>
  <si>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</si>
  <si>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</si>
  <si>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</si>
  <si>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</si>
  <si>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</si>
  <si>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</si>
  <si>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</si>
  <si>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</si>
  <si>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</si>
  <si>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</si>
  <si>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</si>
  <si>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</si>
  <si>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</si>
  <si>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</si>
  <si>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</si>
  <si>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</si>
  <si>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</si>
  <si>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</si>
  <si>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</si>
  <si>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</si>
  <si>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</si>
  <si>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</si>
  <si>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</si>
  <si>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</si>
  <si>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</si>
  <si>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</si>
  <si>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</si>
  <si>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</si>
  <si>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</si>
  <si>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</si>
  <si>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</si>
  <si>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</si>
  <si>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</si>
  <si>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</si>
  <si>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</si>
  <si>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</si>
  <si>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</si>
  <si>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</si>
  <si>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</si>
  <si>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</si>
  <si>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</si>
  <si>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</si>
  <si>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</si>
  <si>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</si>
  <si>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</si>
  <si>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</si>
  <si>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</si>
  <si>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</si>
  <si>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</si>
  <si>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</si>
  <si>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</si>
  <si>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</si>
  <si>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</si>
  <si>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</si>
  <si>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</si>
  <si>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</si>
  <si>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</si>
  <si>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</si>
  <si>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</si>
  <si>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</si>
  <si>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</si>
  <si>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</si>
  <si>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</si>
  <si>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</si>
  <si>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</si>
  <si>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</si>
  <si>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</si>
  <si>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</si>
  <si>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</si>
  <si>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</si>
  <si>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</si>
  <si>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</si>
  <si>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</si>
  <si>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</si>
  <si>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</si>
  <si>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</si>
  <si>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</si>
  <si>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</si>
  <si>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</si>
  <si>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</si>
  <si>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</si>
  <si>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</si>
  <si>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</si>
  <si>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</si>
  <si>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</si>
  <si>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</si>
  <si>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</si>
  <si>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</si>
  <si>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</si>
  <si>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</si>
  <si>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</si>
  <si>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</si>
  <si>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</si>
  <si>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</si>
  <si>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</si>
  <si>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</si>
  <si>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</si>
  <si>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</si>
  <si>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</si>
  <si>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</si>
  <si>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</si>
  <si>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</si>
  <si>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</si>
  <si>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</si>
  <si>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</si>
  <si>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</si>
  <si>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</si>
  <si>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</si>
  <si>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</si>
  <si>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</si>
  <si>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</si>
  <si>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</si>
  <si>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</si>
  <si>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</si>
  <si>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</si>
  <si>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</si>
  <si>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</si>
  <si>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</si>
  <si>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</si>
  <si>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</si>
  <si>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</si>
  <si>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</si>
  <si>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</si>
  <si>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</si>
  <si>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</si>
  <si>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</si>
  <si>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</si>
  <si>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</si>
  <si>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</si>
  <si>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</si>
  <si>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</si>
  <si>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</si>
  <si>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</si>
  <si>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</si>
  <si>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</si>
  <si>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</si>
  <si>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</si>
  <si>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</si>
  <si>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</si>
  <si>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</si>
  <si>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</si>
  <si>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</si>
  <si>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</si>
  <si>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</si>
  <si>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</si>
  <si>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</si>
  <si>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</si>
  <si>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</si>
  <si>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</si>
  <si>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</si>
  <si>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</si>
  <si>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</si>
  <si>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</si>
  <si>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</si>
  <si>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</si>
  <si>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</si>
  <si>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</si>
  <si>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</si>
  <si>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</si>
  <si>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</si>
  <si>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</si>
  <si>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</si>
  <si>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</si>
  <si>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</si>
  <si>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</si>
  <si>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</si>
  <si>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</si>
  <si>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</si>
  <si>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</si>
  <si>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</si>
  <si>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</si>
  <si>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</si>
  <si>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</si>
  <si>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</si>
  <si>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</si>
  <si>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</si>
  <si>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</si>
  <si>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</si>
  <si>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</si>
  <si>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</si>
  <si>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</si>
  <si>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</si>
  <si>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</si>
  <si>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</si>
  <si>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</si>
  <si>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</si>
  <si>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</si>
  <si>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</si>
  <si>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</si>
  <si>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</si>
  <si>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</si>
  <si>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</si>
  <si>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</si>
  <si>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</si>
  <si>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</si>
  <si>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</si>
  <si>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</si>
  <si>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</si>
  <si>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</si>
  <si>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</si>
  <si>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</si>
  <si>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</si>
  <si>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</si>
  <si>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</si>
  <si>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</si>
  <si>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</si>
  <si>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</si>
  <si>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</si>
  <si>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</si>
  <si>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</si>
  <si>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</si>
  <si>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</si>
  <si>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</si>
  <si>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</si>
  <si>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</si>
  <si>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</si>
  <si>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</si>
  <si>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</si>
  <si>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</si>
  <si>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</si>
  <si>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</si>
  <si>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</si>
  <si>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</si>
  <si>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</si>
  <si>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</si>
  <si>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</si>
  <si>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</si>
  <si>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</si>
  <si>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</si>
  <si>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</si>
  <si>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</si>
  <si>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</si>
  <si>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</si>
  <si>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</si>
  <si>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</si>
  <si>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</si>
  <si>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</si>
  <si>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</si>
  <si>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</si>
  <si>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</si>
  <si>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</si>
  <si>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</si>
  <si>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</si>
  <si>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</si>
  <si>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</si>
  <si>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</si>
  <si>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</si>
  <si>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</si>
  <si>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</si>
  <si>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</si>
  <si>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</si>
  <si>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</si>
  <si>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</si>
  <si>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</si>
  <si>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</si>
  <si>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</si>
  <si>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</si>
  <si>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</si>
  <si>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</si>
  <si>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</si>
  <si>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</si>
  <si>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</si>
  <si>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</si>
  <si>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</si>
  <si>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</si>
  <si>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</si>
  <si>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</si>
  <si>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</si>
  <si>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</si>
  <si>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</si>
  <si>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</si>
  <si>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</si>
  <si>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</si>
  <si>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</si>
  <si>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</si>
  <si>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</si>
  <si>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</si>
  <si>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</si>
  <si>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</si>
  <si>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</si>
  <si>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</si>
  <si>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</si>
  <si>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</si>
  <si>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</si>
  <si>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</si>
  <si>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</si>
  <si>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</si>
  <si>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</si>
  <si>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</si>
  <si>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</si>
  <si>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</si>
  <si>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</si>
  <si>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</si>
  <si>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</si>
  <si>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</si>
  <si>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</si>
  <si>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</si>
  <si>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</si>
  <si>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</si>
  <si>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</si>
  <si>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</si>
  <si>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</si>
  <si>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</si>
  <si>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</si>
  <si>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</si>
  <si>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</si>
  <si>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</si>
  <si>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</si>
  <si>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</si>
  <si>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</si>
  <si>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</si>
  <si>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</si>
  <si>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</si>
  <si>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</si>
  <si>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</si>
  <si>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</si>
  <si>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</si>
  <si>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</si>
  <si>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</si>
  <si>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</si>
  <si>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</si>
  <si>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</si>
  <si>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</si>
  <si>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</si>
  <si>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</si>
  <si>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</si>
  <si>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</si>
  <si>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</si>
  <si>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</si>
  <si>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</si>
  <si>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</si>
  <si>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</si>
  <si>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</si>
  <si>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</si>
  <si>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</si>
  <si>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</si>
  <si>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</si>
  <si>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</si>
  <si>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</si>
  <si>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</si>
  <si>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</si>
  <si>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</si>
  <si>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</si>
  <si>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</si>
  <si>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</si>
  <si>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</si>
  <si>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</si>
  <si>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</si>
  <si>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</si>
  <si>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</si>
  <si>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</si>
  <si>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</si>
  <si>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</si>
  <si>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</si>
  <si>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</si>
  <si>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</si>
  <si>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</si>
  <si>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</si>
  <si>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</si>
  <si>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</si>
  <si>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</si>
  <si>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</si>
  <si>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</si>
  <si>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</si>
  <si>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</si>
  <si>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</si>
  <si>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</si>
  <si>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</si>
  <si>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</si>
  <si>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</si>
  <si>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</si>
  <si>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</si>
  <si>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</si>
  <si>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</si>
  <si>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</si>
  <si>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</si>
  <si>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</si>
  <si>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</si>
  <si>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</si>
  <si>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</si>
  <si>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</si>
  <si>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</si>
  <si>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</si>
  <si>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</si>
  <si>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</si>
  <si>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</si>
  <si>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</si>
  <si>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</si>
  <si>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</si>
  <si>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</si>
  <si>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</si>
  <si>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</si>
  <si>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</si>
  <si>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</si>
  <si>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</si>
  <si>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</si>
  <si>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</si>
  <si>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</si>
  <si>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</si>
  <si>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</si>
  <si>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</si>
  <si>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</si>
  <si>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</si>
  <si>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</si>
  <si>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</si>
  <si>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</si>
  <si>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</si>
  <si>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</si>
  <si>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</si>
  <si>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</si>
  <si>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</si>
  <si>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</si>
  <si>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</si>
  <si>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</si>
  <si>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</si>
  <si>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</si>
  <si>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</si>
  <si>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</si>
  <si>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</si>
  <si>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</si>
  <si>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</si>
  <si>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</si>
  <si>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</si>
  <si>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</si>
  <si>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</si>
  <si>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</si>
  <si>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</si>
  <si>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</si>
  <si>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</si>
  <si>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</si>
  <si>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</si>
  <si>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</si>
  <si>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</si>
  <si>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</si>
  <si>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</si>
  <si>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</si>
  <si>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</si>
  <si>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</si>
  <si>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</si>
  <si>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</si>
  <si>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</si>
  <si>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</si>
  <si>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</si>
  <si>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</si>
  <si>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</si>
  <si>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</si>
  <si>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</si>
  <si>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</si>
  <si>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</si>
  <si>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</si>
  <si>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</si>
  <si>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</si>
  <si>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</si>
  <si>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</si>
  <si>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</si>
  <si>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</si>
  <si>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</si>
  <si>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</si>
  <si>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</si>
  <si>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</si>
  <si>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</si>
  <si>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</si>
  <si>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</si>
  <si>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</si>
  <si>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</si>
  <si>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</si>
  <si>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</si>
  <si>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</si>
  <si>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</si>
  <si>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</si>
  <si>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</si>
  <si>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</si>
  <si>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</si>
  <si>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</si>
  <si>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</si>
  <si>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</si>
  <si>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</si>
  <si>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</si>
  <si>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</si>
  <si>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</si>
  <si>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</si>
  <si>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</si>
  <si>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</si>
  <si>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</si>
  <si>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</si>
  <si>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</si>
  <si>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</si>
  <si>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</si>
  <si>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</si>
  <si>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</si>
  <si>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</si>
  <si>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</si>
  <si>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</si>
  <si>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</si>
  <si>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</si>
  <si>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</si>
  <si>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</si>
  <si>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</si>
  <si>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</si>
  <si>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</si>
  <si>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</si>
  <si>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</si>
  <si>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</si>
  <si>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</si>
  <si>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</si>
  <si>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</si>
  <si>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</si>
  <si>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</si>
  <si>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</si>
  <si>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</si>
  <si>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</si>
  <si>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</si>
  <si>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</si>
  <si>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</si>
  <si>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</si>
  <si>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</si>
  <si>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</si>
  <si>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</si>
  <si>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</si>
  <si>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</si>
  <si>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</si>
  <si>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</si>
  <si>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</si>
  <si>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</si>
  <si>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</si>
  <si>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</si>
  <si>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</si>
  <si>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</si>
  <si>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</si>
  <si>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</si>
  <si>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</si>
  <si>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</si>
  <si>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</si>
  <si>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</si>
  <si>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</si>
  <si>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</si>
  <si>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</si>
  <si>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</si>
  <si>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</si>
  <si>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</si>
  <si>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</si>
  <si>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</si>
  <si>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</si>
  <si>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</si>
  <si>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</si>
  <si>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</si>
  <si>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</si>
  <si>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</si>
  <si>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</si>
  <si>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</si>
  <si>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</si>
  <si>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</si>
  <si>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</si>
  <si>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</si>
  <si>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</si>
  <si>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</si>
  <si>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</si>
  <si>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</si>
  <si>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</si>
  <si>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</si>
  <si>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</si>
  <si>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</si>
  <si>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</si>
  <si>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</si>
  <si>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</si>
  <si>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</si>
  <si>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</si>
  <si>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</si>
  <si>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</si>
  <si>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</si>
  <si>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</si>
  <si>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</si>
  <si>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</si>
  <si>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</si>
  <si>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</si>
  <si>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</si>
  <si>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</si>
  <si>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</si>
  <si>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</si>
  <si>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</si>
  <si>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</si>
  <si>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</si>
  <si>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</si>
  <si>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</si>
  <si>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</si>
  <si>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</si>
  <si>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</si>
  <si>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</si>
  <si>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</si>
  <si>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</si>
  <si>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</si>
  <si>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</si>
  <si>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</si>
  <si>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</si>
  <si>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</si>
  <si>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</si>
  <si>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</si>
  <si>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</si>
  <si>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</si>
  <si>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</si>
  <si>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</si>
  <si>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</si>
  <si>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</si>
  <si>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</si>
  <si>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</si>
  <si>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</si>
  <si>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</si>
  <si>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</si>
  <si>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</si>
  <si>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</si>
  <si>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</si>
  <si>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</si>
  <si>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</si>
  <si>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</si>
  <si>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</si>
  <si>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</si>
  <si>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</si>
  <si>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</si>
  <si>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</si>
  <si>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</si>
  <si>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</si>
  <si>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</si>
  <si>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</si>
  <si>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</si>
  <si>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</si>
  <si>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</si>
  <si>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</si>
  <si>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</si>
  <si>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</si>
  <si>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</si>
  <si>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</si>
  <si>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</si>
  <si>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</si>
  <si>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</si>
  <si>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</si>
  <si>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</si>
  <si>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</si>
  <si>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</si>
  <si>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</si>
  <si>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</si>
  <si>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</si>
  <si>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</si>
  <si>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</si>
  <si>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</si>
  <si>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</si>
  <si>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</si>
  <si>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</si>
  <si>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</si>
  <si>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</si>
  <si>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</si>
  <si>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</si>
  <si>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</si>
  <si>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</si>
  <si>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</si>
  <si>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</si>
  <si>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</si>
  <si>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</si>
  <si>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</si>
  <si>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</si>
  <si>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</si>
  <si>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</si>
  <si>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</si>
  <si>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</si>
  <si>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</si>
  <si>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</si>
  <si>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</si>
  <si>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</si>
  <si>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</si>
  <si>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</si>
  <si>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</si>
  <si>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</si>
  <si>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</si>
  <si>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</si>
  <si>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</si>
  <si>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</si>
  <si>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</si>
  <si>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</si>
  <si>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</si>
  <si>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</si>
  <si>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</si>
  <si>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</si>
  <si>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</si>
  <si>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</si>
  <si>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</si>
  <si>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</si>
  <si>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</si>
  <si>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</si>
  <si>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</si>
  <si>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</si>
  <si>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</si>
  <si>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</si>
  <si>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</si>
  <si>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</si>
  <si>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</si>
  <si>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</si>
  <si>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</si>
  <si>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</si>
  <si>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</si>
  <si>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</si>
  <si>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</si>
  <si>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</si>
  <si>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</si>
  <si>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</si>
  <si>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</si>
  <si>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</si>
  <si>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</si>
  <si>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</si>
  <si>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</si>
  <si>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</si>
  <si>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</si>
  <si>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</si>
  <si>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</si>
  <si>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</si>
  <si>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</si>
  <si>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</si>
  <si>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</si>
  <si>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</si>
  <si>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</si>
  <si>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</si>
  <si>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</si>
  <si>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</si>
  <si>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</si>
  <si>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</si>
  <si>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</si>
  <si>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</si>
  <si>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</si>
  <si>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</si>
  <si>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</si>
  <si>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</si>
  <si>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</si>
  <si>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</si>
  <si>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</si>
  <si>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</si>
  <si>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</si>
  <si>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</si>
  <si>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</si>
  <si>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</si>
  <si>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</si>
  <si>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</si>
  <si>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</si>
  <si>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</si>
  <si>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</si>
  <si>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</si>
  <si>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</si>
  <si>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</si>
  <si>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</si>
  <si>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</si>
  <si>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</si>
  <si>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</si>
  <si>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</si>
  <si>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</si>
  <si>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</si>
  <si>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</si>
  <si>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</si>
  <si>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</si>
  <si>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</si>
  <si>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</si>
  <si>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</si>
  <si>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</si>
  <si>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</si>
  <si>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</si>
  <si>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</si>
  <si>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</si>
  <si>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</si>
  <si>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</si>
  <si>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</si>
  <si>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</si>
  <si>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</si>
  <si>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</si>
  <si>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</si>
  <si>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</si>
  <si>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</si>
  <si>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</si>
  <si>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</si>
  <si>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</si>
  <si>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</si>
  <si>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</si>
  <si>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</si>
  <si>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</si>
  <si>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</si>
  <si>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</si>
  <si>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</si>
  <si>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</si>
  <si>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</si>
  <si>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</si>
  <si>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</si>
  <si>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</si>
  <si>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</si>
  <si>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</si>
  <si>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</si>
  <si>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</si>
  <si>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</si>
  <si>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</si>
  <si>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</si>
  <si>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</si>
  <si>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</si>
  <si>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</si>
  <si>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</si>
  <si>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</si>
  <si>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</si>
  <si>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</si>
  <si>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</si>
  <si>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</si>
  <si>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</si>
  <si>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</si>
  <si>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</si>
  <si>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</si>
  <si>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</si>
  <si>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</si>
  <si>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</si>
  <si>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</si>
  <si>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</si>
  <si>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</si>
  <si>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</si>
  <si>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</si>
  <si>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</si>
  <si>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</si>
  <si>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</si>
  <si>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</si>
  <si>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</si>
  <si>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</si>
  <si>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</si>
  <si>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</si>
  <si>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</si>
  <si>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</si>
  <si>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</si>
  <si>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</si>
  <si>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</si>
  <si>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</si>
  <si>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</si>
  <si>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</si>
  <si>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</si>
  <si>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</si>
  <si>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</si>
  <si>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</si>
  <si>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</si>
  <si>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</si>
  <si>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</si>
  <si>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</si>
  <si>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</si>
  <si>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</si>
  <si>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</si>
  <si>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</si>
  <si>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</si>
  <si>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</si>
  <si>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</si>
  <si>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</si>
  <si>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</si>
  <si>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</si>
  <si>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</si>
  <si>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</si>
  <si>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</si>
  <si>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</si>
  <si>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</si>
  <si>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</si>
  <si>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</si>
  <si>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</si>
  <si>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</si>
  <si>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</si>
  <si>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</si>
  <si>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</si>
  <si>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</si>
  <si>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</si>
  <si>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</si>
  <si>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</si>
  <si>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</si>
  <si>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</si>
  <si>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</si>
  <si>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</si>
  <si>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</si>
  <si>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</si>
  <si>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</si>
  <si>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</si>
  <si>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</si>
  <si>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</si>
  <si>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</si>
  <si>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</si>
  <si>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</si>
  <si>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</si>
  <si>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</si>
  <si>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</si>
  <si>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</si>
  <si>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</si>
  <si>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</si>
  <si>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</si>
  <si>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</si>
  <si>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</si>
  <si>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</si>
  <si>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</si>
  <si>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</si>
  <si>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</si>
  <si>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</si>
  <si>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</si>
  <si>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</si>
  <si>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</si>
  <si>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</si>
  <si>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</si>
  <si>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</si>
  <si>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</si>
  <si>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</si>
  <si>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</si>
  <si>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</si>
  <si>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</si>
  <si>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</si>
  <si>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</si>
  <si>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</si>
  <si>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</si>
  <si>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</si>
  <si>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</si>
  <si>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</si>
  <si>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</si>
  <si>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</si>
  <si>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</si>
  <si>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</si>
  <si>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</si>
  <si>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</si>
  <si>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</si>
  <si>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</si>
  <si>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</si>
  <si>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</si>
  <si>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</si>
  <si>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</si>
  <si>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</si>
  <si>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</si>
  <si>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</si>
  <si>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</si>
  <si>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</si>
  <si>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</si>
  <si>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</si>
  <si>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</si>
  <si>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</si>
  <si>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</si>
  <si>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</si>
  <si>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</si>
  <si>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</si>
  <si>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</si>
  <si>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</si>
  <si>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</si>
  <si>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</si>
  <si>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</si>
  <si>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</si>
  <si>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</si>
  <si>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</si>
  <si>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</si>
  <si>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</si>
  <si>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</si>
  <si>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</si>
  <si>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</si>
  <si>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</si>
  <si>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</si>
  <si>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</si>
  <si>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</si>
  <si>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</si>
  <si>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</si>
  <si>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</si>
  <si>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</si>
  <si>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</si>
  <si>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</si>
  <si>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</si>
  <si>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</si>
  <si>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</si>
  <si>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</si>
  <si>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</si>
  <si>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</si>
  <si>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</si>
  <si>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</si>
  <si>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</si>
  <si>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</si>
  <si>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</si>
  <si>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</si>
  <si>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</si>
  <si>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</si>
  <si>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</si>
  <si>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</si>
  <si>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</si>
  <si>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</si>
  <si>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</si>
  <si>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</si>
  <si>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</si>
  <si>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</si>
  <si>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</si>
  <si>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</si>
  <si>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</si>
  <si>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</si>
  <si>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</si>
  <si>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</si>
  <si>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</si>
  <si>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</si>
  <si>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</si>
  <si>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</si>
  <si>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</si>
  <si>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</si>
  <si>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</si>
  <si>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</si>
  <si>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</si>
  <si>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</si>
  <si>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</si>
  <si>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</si>
  <si>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</si>
  <si>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</si>
  <si>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</si>
  <si>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</si>
  <si>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</si>
  <si>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</si>
  <si>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</si>
  <si>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</si>
  <si>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</si>
  <si>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</si>
  <si>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</si>
  <si>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</si>
  <si>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</si>
  <si>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</si>
  <si>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</si>
  <si>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</si>
  <si>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</si>
  <si>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</si>
  <si>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</si>
  <si>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</si>
  <si>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</si>
  <si>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</si>
  <si>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</si>
  <si>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</si>
  <si>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</si>
  <si>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</si>
  <si>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</si>
  <si>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</si>
  <si>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</si>
  <si>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</si>
  <si>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</si>
  <si>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</si>
  <si>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</si>
  <si>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</si>
  <si>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</si>
  <si>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</si>
  <si>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</si>
  <si>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</si>
  <si>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</si>
  <si>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</si>
  <si>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</si>
  <si>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</si>
  <si>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</si>
  <si>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</si>
  <si>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</si>
  <si>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</si>
  <si>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</si>
  <si>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</si>
  <si>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</si>
  <si>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</si>
  <si>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</si>
  <si>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</si>
  <si>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</si>
  <si>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</si>
  <si>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</si>
  <si>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</si>
  <si>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</si>
  <si>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</si>
  <si>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</si>
  <si>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</si>
  <si>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</si>
  <si>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</si>
  <si>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</si>
  <si>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</si>
  <si>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</si>
  <si>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</si>
  <si>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</si>
  <si>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</si>
  <si>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</si>
  <si>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</si>
  <si>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</si>
  <si>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</si>
  <si>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</si>
  <si>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</si>
  <si>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</si>
  <si>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</si>
  <si>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</si>
  <si>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</si>
  <si>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</si>
  <si>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</si>
  <si>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</si>
  <si>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</si>
  <si>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</si>
  <si>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</si>
  <si>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</si>
  <si>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</si>
  <si>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</si>
  <si>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</si>
  <si>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</si>
  <si>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</si>
  <si>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</si>
  <si>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</si>
  <si>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</si>
  <si>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</si>
  <si>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</si>
  <si>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</si>
  <si>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</si>
  <si>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</si>
  <si>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</si>
  <si>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</si>
  <si>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</si>
  <si>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</si>
  <si>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</si>
  <si>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</si>
  <si>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</si>
  <si>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</si>
  <si>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</si>
  <si>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</si>
  <si>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</si>
  <si>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</si>
  <si>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</si>
  <si>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</si>
  <si>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</si>
  <si>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</si>
  <si>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</si>
  <si>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</si>
  <si>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</si>
  <si>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</si>
  <si>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</si>
  <si>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</si>
  <si>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</si>
  <si>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</si>
  <si>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</si>
  <si>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</si>
  <si>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</si>
  <si>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</si>
  <si>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</si>
  <si>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</si>
  <si>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</si>
  <si>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</si>
  <si>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</si>
  <si>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</si>
  <si>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</si>
  <si>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</si>
  <si>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</si>
  <si>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</si>
  <si>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</si>
  <si>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</si>
  <si>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</si>
  <si>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</si>
  <si>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</si>
  <si>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</si>
  <si>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</si>
  <si>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</si>
  <si>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</si>
  <si>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</si>
  <si>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</si>
  <si>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</si>
  <si>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</si>
  <si>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</si>
  <si>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</si>
  <si>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</si>
  <si>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</si>
  <si>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</si>
  <si>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</si>
  <si>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</si>
  <si>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</si>
  <si>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</si>
  <si>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</si>
  <si>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</si>
  <si>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</si>
  <si>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</si>
  <si>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</si>
  <si>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</si>
  <si>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</si>
  <si>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</si>
  <si>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</si>
  <si>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</si>
  <si>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</si>
  <si>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</si>
  <si>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</si>
  <si>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</si>
  <si>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</si>
  <si>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</si>
  <si>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</si>
  <si>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</si>
  <si>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</si>
  <si>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</si>
  <si>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</si>
  <si>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</si>
  <si>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</si>
  <si>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</si>
  <si>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</si>
  <si>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</si>
  <si>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</si>
  <si>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</si>
  <si>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</si>
  <si>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</si>
  <si>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</si>
  <si>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</si>
  <si>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</si>
  <si>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</si>
  <si>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</si>
  <si>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</si>
  <si>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</si>
  <si>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</si>
  <si>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</si>
  <si>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</si>
  <si>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</si>
  <si>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</si>
  <si>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</si>
  <si>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</si>
  <si>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</si>
  <si>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</si>
  <si>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</si>
  <si>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</si>
  <si>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</si>
  <si>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</si>
  <si>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</si>
  <si>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</si>
  <si>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</si>
  <si>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</si>
  <si>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</si>
  <si>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</si>
  <si>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</si>
  <si>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</si>
  <si>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</si>
  <si>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</si>
  <si>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</si>
  <si>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</si>
  <si>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</si>
  <si>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</si>
  <si>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</si>
  <si>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</si>
  <si>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</si>
  <si>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</si>
  <si>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</si>
  <si>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</si>
  <si>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</si>
  <si>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</si>
  <si>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</si>
  <si>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</si>
  <si>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</si>
  <si>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</si>
  <si>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</si>
  <si>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</si>
  <si>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</si>
  <si>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</si>
  <si>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</si>
  <si>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</si>
  <si>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</si>
  <si>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</si>
  <si>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</si>
  <si>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</si>
  <si>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</si>
  <si>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</si>
  <si>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</si>
  <si>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</si>
  <si>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</si>
  <si>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</si>
  <si>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</si>
  <si>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</si>
  <si>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</si>
  <si>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</si>
  <si>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</si>
  <si>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</si>
  <si>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</si>
  <si>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</si>
  <si>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</si>
  <si>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</si>
  <si>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</si>
  <si>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</si>
  <si>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</si>
  <si>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</si>
  <si>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</si>
  <si>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</si>
  <si>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</si>
  <si>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</si>
  <si>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</si>
  <si>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</si>
  <si>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</si>
  <si>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</si>
  <si>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</si>
  <si>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</si>
  <si>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</si>
  <si>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</si>
  <si>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</si>
  <si>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</si>
  <si>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</si>
  <si>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</si>
  <si>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</si>
  <si>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</si>
  <si>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</si>
  <si>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</si>
  <si>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</si>
  <si>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</si>
  <si>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</si>
  <si>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</si>
  <si>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</si>
  <si>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</si>
  <si>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</si>
  <si>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</si>
  <si>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</si>
  <si>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</si>
  <si>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</si>
  <si>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</si>
  <si>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</si>
  <si>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</si>
  <si>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</si>
  <si>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</si>
  <si>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</si>
  <si>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</si>
  <si>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</si>
  <si>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</si>
  <si>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</si>
  <si>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</si>
  <si>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</si>
  <si>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</si>
  <si>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</si>
  <si>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</si>
  <si>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</si>
  <si>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</si>
  <si>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</si>
  <si>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</si>
  <si>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</si>
  <si>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</si>
  <si>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</si>
  <si>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</si>
  <si>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</si>
  <si>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</si>
  <si>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</si>
  <si>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</si>
  <si>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</si>
  <si>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</si>
  <si>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</si>
  <si>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</si>
  <si>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</si>
  <si>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</si>
  <si>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</si>
  <si>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</si>
  <si>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</si>
  <si>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</si>
  <si>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</si>
  <si>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</si>
  <si>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</si>
  <si>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</si>
  <si>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</si>
  <si>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</si>
  <si>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</si>
  <si>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</si>
  <si>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</si>
  <si>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</si>
  <si>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</si>
  <si>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</si>
  <si>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</si>
  <si>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</si>
  <si>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</si>
  <si>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</si>
  <si>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</si>
  <si>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</si>
  <si>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</si>
  <si>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</si>
  <si>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</si>
  <si>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</si>
  <si>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</si>
  <si>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</si>
  <si>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</si>
  <si>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</si>
  <si>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</si>
  <si>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</si>
  <si>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</si>
  <si>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</si>
  <si>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</si>
  <si>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</si>
  <si>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</si>
  <si>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</si>
  <si>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</si>
  <si>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</si>
  <si>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</si>
  <si>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</si>
  <si>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</si>
  <si>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</si>
  <si>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</si>
  <si>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</si>
  <si>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</si>
  <si>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</si>
  <si>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</si>
  <si>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</si>
  <si>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</si>
  <si>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</si>
  <si>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</si>
  <si>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</si>
  <si>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</si>
  <si>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</si>
  <si>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</si>
  <si>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</si>
  <si>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</si>
  <si>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</si>
  <si>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</si>
  <si>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</si>
  <si>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</si>
  <si>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</si>
  <si>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</si>
  <si>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</si>
  <si>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</si>
  <si>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</si>
  <si>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</si>
  <si>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</si>
  <si>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</si>
  <si>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</si>
  <si>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</si>
  <si>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</si>
  <si>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</si>
  <si>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</si>
  <si>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</si>
  <si>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</si>
  <si>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</si>
  <si>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</si>
  <si>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</si>
  <si>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</si>
  <si>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</si>
  <si>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</si>
  <si>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</si>
  <si>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</si>
  <si>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</si>
  <si>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</si>
  <si>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</si>
  <si>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</si>
  <si>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</si>
  <si>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</si>
  <si>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</si>
  <si>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</si>
  <si>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</si>
  <si>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</si>
  <si>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</si>
  <si>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</si>
  <si>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</si>
  <si>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</si>
  <si>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</si>
  <si>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</si>
  <si>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</si>
  <si>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</si>
  <si>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</si>
  <si>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</si>
  <si>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</si>
  <si>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</si>
  <si>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</si>
  <si>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</si>
  <si>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</si>
  <si>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</si>
  <si>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</si>
  <si>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</si>
  <si>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</si>
  <si>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</si>
  <si>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</si>
  <si>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</si>
  <si>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</si>
  <si>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</si>
  <si>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</si>
  <si>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</si>
  <si>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</si>
  <si>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</si>
  <si>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</si>
  <si>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</si>
  <si>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</si>
  <si>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</si>
  <si>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</si>
  <si>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</si>
  <si>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</si>
  <si>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</si>
  <si>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</si>
  <si>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</si>
  <si>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</si>
  <si>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</si>
  <si>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</si>
  <si>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</si>
  <si>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</si>
  <si>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</si>
  <si>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</si>
  <si>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</si>
  <si>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</si>
  <si>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</si>
  <si>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</si>
  <si>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</si>
  <si>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</si>
  <si>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</si>
  <si>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</si>
  <si>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</si>
  <si>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</si>
  <si>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</si>
  <si>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</si>
  <si>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</si>
  <si>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</si>
  <si>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</si>
  <si>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</si>
  <si>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</si>
  <si>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</si>
  <si>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</si>
  <si>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</si>
  <si>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</si>
  <si>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</si>
  <si>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</si>
  <si>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</si>
  <si>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</si>
  <si>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</si>
  <si>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</si>
  <si>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</si>
  <si>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</si>
  <si>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</si>
  <si>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</si>
  <si>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</si>
  <si>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</si>
  <si>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</si>
  <si>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</si>
  <si>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</si>
  <si>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</si>
  <si>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</si>
  <si>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</si>
  <si>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</si>
  <si>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</si>
  <si>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</si>
  <si>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</si>
  <si>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</si>
  <si>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</si>
  <si>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</si>
  <si>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</si>
  <si>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</si>
  <si>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</si>
  <si>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</si>
  <si>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</si>
  <si>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</si>
  <si>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</si>
  <si>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</si>
  <si>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</si>
  <si>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</si>
  <si>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</si>
  <si>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</si>
  <si>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</si>
  <si>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</si>
  <si>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</si>
  <si>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</si>
  <si>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</si>
  <si>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</si>
  <si>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</si>
  <si>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</si>
  <si>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</si>
  <si>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</si>
  <si>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</si>
  <si>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</si>
  <si>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</si>
  <si>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</si>
  <si>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</si>
  <si>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</si>
  <si>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</si>
  <si>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</si>
  <si>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</si>
  <si>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</si>
  <si>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</si>
  <si>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</si>
  <si>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</si>
  <si>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</si>
  <si>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</si>
  <si>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</si>
  <si>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</si>
  <si>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</si>
  <si>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</si>
  <si>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</si>
  <si>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</si>
  <si>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</si>
  <si>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</si>
  <si>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</si>
  <si>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</si>
  <si>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</si>
  <si>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</si>
  <si>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</si>
  <si>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</si>
  <si>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</si>
  <si>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</si>
  <si>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</si>
  <si>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</si>
  <si>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</si>
  <si>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</si>
  <si>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</si>
  <si>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</si>
  <si>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</si>
  <si>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</si>
  <si>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</si>
  <si>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</si>
  <si>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</si>
  <si>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</si>
  <si>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</si>
  <si>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</si>
  <si>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</si>
  <si>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</si>
  <si>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</si>
  <si>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</si>
  <si>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</si>
  <si>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</si>
  <si>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</si>
  <si>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</si>
  <si>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</si>
  <si>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</si>
  <si>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</si>
  <si>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</si>
  <si>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</si>
  <si>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</si>
  <si>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</si>
  <si>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</si>
  <si>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</si>
  <si>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</si>
  <si>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</si>
  <si>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</si>
  <si>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</si>
  <si>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</si>
  <si>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</si>
  <si>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</si>
  <si>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</si>
  <si>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</si>
  <si>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</si>
  <si>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</si>
  <si>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</si>
  <si>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</si>
  <si>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</si>
  <si>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</si>
  <si>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</si>
  <si>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</si>
  <si>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</si>
  <si>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</si>
  <si>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</si>
  <si>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</si>
  <si>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</si>
  <si>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</si>
  <si>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</si>
  <si>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</si>
  <si>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</si>
  <si>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</si>
  <si>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</si>
  <si>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</si>
  <si>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</si>
  <si>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</si>
  <si>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</si>
  <si>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</si>
  <si>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</si>
  <si>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</si>
  <si>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</si>
  <si>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</si>
  <si>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</si>
  <si>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</si>
  <si>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</si>
  <si>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</si>
  <si>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</si>
  <si>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</si>
  <si>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</si>
  <si>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</si>
  <si>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</si>
  <si>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</si>
  <si>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</si>
  <si>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</si>
  <si>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</si>
  <si>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</si>
  <si>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</si>
  <si>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</si>
  <si>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</si>
  <si>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</si>
  <si>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</si>
  <si>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</si>
  <si>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</si>
  <si>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</si>
  <si>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</si>
  <si>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</si>
  <si>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</si>
  <si>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</si>
  <si>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</si>
  <si>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</si>
  <si>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</si>
  <si>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</si>
  <si>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</si>
  <si>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</si>
  <si>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</si>
  <si>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</si>
  <si>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</si>
  <si>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</si>
  <si>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</si>
  <si>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</si>
  <si>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</si>
  <si>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</si>
  <si>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</si>
  <si>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</si>
  <si>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</si>
  <si>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</si>
  <si>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</si>
  <si>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</si>
  <si>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</si>
  <si>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</si>
  <si>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</si>
  <si>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</si>
  <si>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</si>
  <si>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</si>
  <si>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</si>
  <si>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</si>
  <si>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</si>
  <si>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</si>
  <si>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</si>
  <si>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</si>
  <si>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</si>
  <si>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</si>
  <si>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</si>
  <si>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</si>
  <si>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</si>
  <si>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</si>
  <si>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</si>
  <si>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</si>
  <si>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</si>
  <si>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</si>
  <si>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</si>
  <si>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</si>
  <si>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</si>
  <si>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</si>
  <si>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</si>
  <si>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</si>
  <si>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</si>
  <si>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</si>
  <si>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</si>
  <si>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</si>
  <si>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</si>
  <si>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</si>
  <si>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</si>
  <si>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</si>
  <si>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</si>
  <si>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</si>
  <si>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</si>
  <si>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</si>
  <si>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</si>
  <si>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</si>
  <si>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</si>
  <si>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</si>
  <si>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</si>
  <si>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</si>
  <si>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</si>
  <si>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</si>
  <si>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</si>
  <si>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</si>
  <si>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</si>
  <si>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</si>
  <si>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</si>
  <si>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</si>
  <si>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</si>
  <si>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</si>
  <si>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</si>
  <si>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</si>
  <si>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</si>
  <si>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</si>
  <si>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</si>
  <si>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</si>
  <si>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</si>
  <si>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</si>
  <si>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</si>
  <si>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</si>
  <si>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</si>
  <si>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</si>
  <si>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</si>
  <si>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</si>
  <si>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</si>
  <si>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</si>
  <si>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</si>
  <si>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</si>
  <si>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</si>
  <si>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</si>
  <si>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</si>
  <si>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</si>
  <si>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</si>
  <si>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</si>
  <si>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</si>
  <si>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</si>
  <si>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</si>
  <si>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</si>
  <si>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</si>
  <si>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</si>
  <si>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</si>
  <si>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</si>
  <si>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</si>
  <si>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</si>
  <si>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</si>
  <si>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</si>
  <si>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</si>
  <si>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</si>
  <si>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</si>
  <si>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</si>
  <si>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</si>
  <si>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</si>
  <si>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</si>
  <si>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</si>
  <si>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</si>
  <si>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</si>
  <si>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</si>
  <si>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</si>
  <si>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</si>
  <si>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</si>
  <si>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</si>
  <si>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</si>
  <si>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</si>
  <si>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</si>
  <si>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</si>
  <si>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</si>
  <si>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</si>
  <si>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</si>
  <si>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</si>
  <si>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</si>
  <si>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</si>
  <si>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</si>
  <si>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</si>
  <si>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</si>
  <si>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</si>
  <si>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</si>
  <si>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</si>
  <si>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</si>
  <si>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</si>
  <si>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</si>
  <si>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</si>
  <si>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</si>
  <si>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</si>
  <si>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</si>
  <si>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</si>
  <si>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</si>
  <si>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</si>
  <si>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</si>
  <si>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</si>
  <si>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</si>
  <si>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</si>
  <si>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</si>
  <si>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</si>
  <si>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</si>
  <si>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</si>
  <si>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</si>
  <si>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</si>
  <si>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</si>
  <si>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</si>
  <si>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</si>
  <si>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</si>
  <si>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</si>
  <si>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</si>
  <si>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</si>
  <si>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</si>
  <si>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</si>
  <si>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</si>
  <si>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</si>
  <si>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</si>
  <si>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</si>
  <si>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</si>
  <si>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</si>
  <si>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</si>
  <si>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</si>
  <si>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</si>
  <si>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</si>
  <si>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</si>
  <si>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</si>
  <si>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</si>
  <si>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</si>
  <si>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</si>
  <si>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</si>
  <si>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</si>
  <si>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</si>
  <si>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</si>
  <si>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</si>
  <si>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</si>
  <si>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</si>
  <si>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</si>
  <si>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</si>
  <si>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</si>
  <si>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</si>
  <si>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</si>
  <si>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</si>
  <si>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</si>
  <si>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</si>
  <si>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</si>
  <si>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</si>
  <si>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</si>
  <si>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</si>
  <si>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</si>
  <si>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</si>
  <si>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</si>
  <si>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</si>
  <si>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</si>
  <si>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</si>
  <si>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</si>
  <si>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</si>
  <si>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</si>
  <si>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</si>
  <si>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</si>
  <si>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</si>
  <si>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</si>
  <si>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</si>
  <si>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</si>
  <si>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</si>
  <si>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</si>
  <si>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</si>
  <si>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</si>
  <si>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</si>
  <si>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</si>
  <si>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</si>
  <si>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</si>
  <si>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</si>
  <si>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</si>
  <si>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</si>
  <si>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</si>
  <si>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</si>
  <si>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</si>
  <si>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</si>
  <si>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</si>
  <si>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</si>
  <si>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</si>
  <si>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</si>
  <si>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</si>
  <si>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</si>
  <si>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</si>
  <si>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</si>
  <si>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</si>
  <si>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</si>
  <si>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</si>
  <si>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</si>
  <si>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</si>
  <si>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</si>
  <si>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</si>
  <si>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</si>
  <si>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</si>
  <si>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</si>
  <si>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</si>
  <si>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</si>
  <si>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</si>
  <si>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</si>
  <si>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</si>
  <si>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</si>
  <si>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</si>
  <si>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</si>
  <si>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</si>
  <si>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</si>
  <si>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</si>
  <si>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</si>
  <si>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</si>
  <si>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</si>
  <si>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</si>
  <si>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</si>
  <si>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</si>
  <si>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</si>
  <si>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</si>
  <si>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</si>
  <si>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</si>
  <si>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</si>
  <si>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</si>
  <si>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</si>
  <si>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</si>
  <si>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</si>
  <si>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</si>
  <si>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</si>
  <si>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</si>
  <si>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</si>
  <si>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</si>
  <si>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</si>
  <si>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</si>
  <si>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</si>
  <si>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</si>
  <si>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</si>
  <si>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</si>
  <si>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</si>
  <si>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</si>
  <si>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</si>
  <si>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</si>
  <si>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</si>
  <si>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</si>
  <si>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</si>
  <si>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</si>
  <si>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</si>
  <si>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</si>
  <si>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</si>
  <si>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</si>
  <si>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</si>
  <si>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</si>
  <si>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</si>
  <si>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</si>
  <si>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</si>
  <si>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</si>
  <si>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</si>
  <si>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</si>
  <si>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</si>
  <si>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</si>
  <si>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</si>
  <si>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</si>
  <si>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</si>
  <si>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</si>
  <si>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</si>
  <si>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</si>
  <si>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</si>
  <si>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</si>
  <si>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</si>
  <si>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</si>
  <si>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</si>
  <si>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</si>
  <si>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</si>
  <si>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</si>
  <si>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</si>
  <si>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</si>
  <si>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</si>
  <si>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</si>
  <si>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</si>
  <si>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</si>
  <si>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</si>
  <si>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</si>
  <si>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</si>
  <si>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</si>
  <si>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</si>
  <si>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</si>
  <si>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</si>
  <si>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</si>
  <si>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</si>
  <si>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</si>
  <si>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</si>
  <si>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</si>
  <si>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</si>
  <si>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</si>
  <si>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</si>
  <si>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</si>
  <si>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</si>
  <si>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</si>
  <si>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</si>
  <si>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</si>
  <si>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</si>
  <si>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</si>
  <si>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</si>
  <si>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</si>
  <si>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</si>
  <si>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</si>
  <si>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</si>
  <si>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</si>
  <si>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</si>
  <si>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</si>
  <si>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</si>
  <si>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</si>
  <si>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</si>
  <si>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</si>
  <si>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</si>
  <si>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</si>
  <si>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</si>
  <si>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</si>
  <si>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</si>
  <si>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</si>
  <si>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</si>
  <si>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</si>
  <si>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</si>
  <si>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</si>
  <si>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</si>
  <si>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</si>
  <si>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</si>
  <si>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</si>
  <si>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</si>
  <si>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</si>
  <si>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</si>
  <si>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</si>
  <si>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</si>
  <si>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</si>
  <si>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</si>
  <si>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</si>
  <si>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</si>
  <si>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</si>
  <si>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</si>
  <si>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</si>
  <si>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</si>
  <si>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</si>
  <si>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</si>
  <si>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</si>
  <si>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</si>
  <si>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</si>
  <si>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</si>
  <si>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</si>
  <si>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</si>
  <si>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</si>
  <si>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</si>
  <si>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</si>
  <si>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</si>
  <si>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</si>
  <si>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</si>
  <si>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</si>
  <si>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</si>
  <si>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</si>
  <si>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</si>
  <si>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</si>
  <si>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</si>
  <si>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</si>
  <si>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</si>
  <si>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</si>
  <si>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</si>
  <si>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</si>
  <si>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</si>
  <si>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</si>
  <si>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</si>
  <si>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</si>
  <si>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</si>
  <si>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</si>
  <si>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</si>
  <si>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</si>
  <si>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</si>
  <si>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</si>
  <si>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</si>
  <si>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</si>
  <si>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</si>
  <si>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</si>
  <si>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</si>
  <si>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</si>
  <si>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</si>
  <si>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</si>
  <si>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</si>
  <si>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</si>
  <si>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</si>
  <si>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</si>
  <si>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</si>
  <si>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</si>
  <si>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</si>
  <si>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</si>
  <si>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</si>
  <si>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</si>
  <si>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</si>
  <si>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</si>
  <si>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</si>
  <si>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</si>
  <si>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</si>
  <si>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</si>
  <si>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</si>
  <si>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</si>
  <si>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</si>
  <si>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</si>
  <si>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</si>
  <si>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</si>
  <si>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</si>
  <si>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</si>
  <si>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</si>
  <si>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</si>
  <si>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</si>
  <si>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</si>
  <si>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</si>
  <si>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</si>
  <si>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</si>
  <si>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</si>
  <si>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</si>
  <si>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</si>
  <si>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</si>
  <si>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</si>
  <si>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</si>
  <si>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</si>
  <si>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</si>
  <si>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</si>
  <si>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</si>
  <si>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</si>
  <si>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</si>
  <si>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</si>
  <si>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</si>
  <si>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</si>
  <si>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</si>
  <si>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</si>
  <si>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</si>
  <si>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</si>
  <si>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</si>
  <si>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</si>
  <si>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</si>
  <si>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</si>
  <si>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</si>
  <si>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</si>
  <si>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</si>
  <si>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</si>
  <si>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</si>
  <si>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</si>
  <si>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</si>
  <si>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</si>
  <si>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</si>
  <si>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</si>
  <si>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</si>
  <si>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</si>
  <si>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</si>
  <si>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</si>
  <si>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</si>
  <si>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</si>
  <si>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</si>
  <si>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</si>
  <si>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</si>
  <si>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</si>
  <si>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</si>
  <si>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</si>
  <si>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</si>
  <si>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</si>
  <si>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</si>
  <si>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</si>
  <si>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</si>
  <si>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</si>
  <si>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</si>
  <si>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</si>
  <si>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</si>
  <si>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</si>
  <si>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</si>
  <si>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</si>
  <si>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</si>
  <si>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</si>
  <si>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</si>
  <si>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</si>
  <si>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</si>
  <si>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</si>
  <si>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</si>
  <si>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</si>
  <si>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</si>
  <si>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</si>
  <si>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</si>
  <si>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</si>
  <si>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</si>
  <si>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</si>
  <si>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</si>
  <si>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</si>
  <si>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</si>
  <si>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</si>
  <si>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</si>
  <si>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</si>
  <si>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</si>
  <si>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</si>
  <si>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</si>
  <si>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</si>
  <si>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</si>
  <si>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</si>
  <si>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</si>
  <si>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</si>
  <si>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</si>
  <si>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</si>
  <si>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</si>
  <si>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</si>
  <si>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</si>
  <si>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</si>
  <si>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</si>
  <si>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</si>
  <si>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</si>
  <si>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</si>
  <si>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</si>
  <si>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</si>
  <si>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</si>
  <si>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</si>
  <si>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</si>
  <si>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</si>
  <si>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</si>
  <si>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</si>
  <si>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</si>
  <si>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</si>
  <si>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</si>
  <si>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</si>
  <si>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</si>
  <si>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</si>
  <si>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</si>
  <si>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</si>
  <si>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</si>
  <si>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</si>
  <si>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</si>
  <si>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</si>
  <si>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</si>
  <si>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</si>
  <si>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</si>
  <si>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</si>
  <si>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</si>
  <si>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</si>
  <si>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</si>
  <si>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</si>
  <si>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</si>
  <si>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</si>
  <si>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</si>
  <si>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</si>
  <si>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</si>
  <si>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</si>
  <si>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</si>
  <si>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</si>
  <si>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</si>
  <si>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</si>
  <si>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</si>
  <si>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</si>
  <si>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</si>
  <si>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</si>
  <si>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</si>
  <si>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</si>
  <si>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</si>
  <si>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</si>
  <si>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</si>
  <si>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</si>
  <si>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</si>
  <si>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</si>
  <si>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</si>
  <si>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</si>
  <si>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</si>
  <si>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</si>
  <si>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</si>
  <si>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</si>
  <si>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</si>
  <si>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</si>
  <si>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</si>
  <si>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</si>
  <si>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</si>
  <si>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</si>
  <si>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</si>
  <si>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</si>
  <si>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</si>
  <si>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</si>
  <si>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</si>
  <si>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</si>
  <si>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</si>
  <si>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</si>
  <si>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</si>
  <si>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</si>
  <si>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</si>
  <si>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</si>
  <si>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</si>
  <si>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</si>
  <si>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</si>
  <si>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</si>
  <si>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</si>
  <si>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</si>
  <si>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</si>
  <si>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</si>
  <si>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</si>
  <si>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</si>
  <si>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</si>
  <si>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</si>
  <si>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</si>
  <si>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</si>
  <si>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</si>
  <si>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</si>
  <si>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</si>
  <si>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</si>
  <si>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</si>
  <si>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</si>
  <si>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</si>
  <si>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</si>
  <si>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</si>
  <si>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</si>
  <si>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</si>
  <si>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</si>
  <si>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</si>
  <si>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</si>
  <si>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</si>
  <si>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</si>
  <si>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</si>
  <si>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</si>
  <si>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</si>
  <si>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</si>
  <si>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</si>
  <si>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</si>
  <si>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</si>
  <si>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</si>
  <si>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</si>
  <si>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</si>
  <si>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</si>
  <si>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</si>
  <si>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</si>
  <si>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</si>
  <si>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</si>
  <si>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</si>
  <si>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</si>
  <si>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</si>
  <si>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</si>
  <si>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</si>
  <si>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</si>
  <si>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</si>
  <si>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</si>
  <si>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</si>
  <si>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</si>
  <si>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</si>
  <si>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</si>
  <si>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</si>
  <si>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</si>
  <si>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</si>
  <si>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</si>
  <si>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</si>
  <si>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</si>
  <si>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</si>
  <si>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</si>
  <si>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</si>
  <si>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</si>
  <si>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</si>
  <si>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</si>
  <si>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</si>
  <si>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</si>
  <si>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</si>
  <si>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</si>
  <si>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</si>
  <si>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</si>
  <si>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</si>
  <si>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</si>
  <si>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</si>
  <si>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</si>
  <si>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</si>
  <si>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</si>
  <si>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</si>
  <si>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</si>
  <si>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</si>
  <si>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</si>
  <si>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</si>
  <si>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</si>
  <si>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</si>
  <si>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</si>
  <si>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</si>
  <si>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</si>
  <si>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</si>
  <si>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</si>
  <si>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</si>
  <si>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</si>
  <si>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</si>
  <si>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</si>
  <si>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</si>
  <si>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</si>
  <si>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</si>
  <si>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</si>
  <si>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</si>
  <si>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</si>
  <si>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</si>
  <si>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</si>
  <si>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</si>
  <si>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</si>
  <si>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</si>
  <si>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</si>
  <si>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</si>
  <si>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</si>
  <si>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</si>
  <si>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</si>
  <si>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</si>
  <si>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</si>
  <si>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</si>
  <si>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</si>
  <si>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</si>
  <si>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</si>
  <si>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</si>
  <si>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</si>
  <si>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</si>
  <si>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</si>
  <si>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</si>
  <si>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</si>
  <si>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</si>
  <si>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</si>
  <si>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</si>
  <si>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</si>
  <si>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</si>
  <si>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</si>
  <si>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</si>
  <si>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</si>
  <si>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</si>
  <si>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</si>
  <si>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</si>
  <si>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</si>
  <si>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</si>
  <si>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</si>
  <si>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</si>
  <si>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</si>
  <si>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</si>
  <si>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</si>
  <si>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</si>
  <si>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</si>
  <si>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</si>
  <si>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</si>
  <si>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</si>
  <si>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</si>
  <si>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</si>
  <si>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</si>
  <si>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</si>
  <si>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</si>
  <si>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</si>
  <si>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</si>
  <si>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</si>
  <si>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</si>
  <si>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</si>
  <si>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</si>
  <si>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</si>
  <si>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</si>
  <si>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</si>
  <si>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</si>
  <si>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</si>
  <si>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</si>
  <si>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</si>
  <si>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</si>
  <si>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</si>
  <si>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</si>
  <si>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</si>
  <si>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</si>
  <si>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</si>
  <si>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</si>
  <si>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</si>
  <si>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</si>
  <si>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</si>
  <si>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</si>
  <si>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</si>
  <si>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</si>
  <si>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</si>
  <si>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</si>
  <si>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</si>
  <si>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</si>
  <si>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</si>
  <si>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</si>
  <si>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</si>
  <si>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</si>
  <si>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</si>
  <si>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</si>
  <si>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</si>
  <si>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</si>
  <si>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</si>
  <si>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</si>
  <si>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</si>
  <si>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</si>
  <si>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</si>
  <si>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</si>
  <si>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</si>
  <si>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</si>
  <si>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</si>
  <si>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</si>
  <si>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</si>
  <si>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</si>
  <si>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</si>
  <si>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</si>
  <si>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</si>
  <si>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</si>
  <si>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</si>
  <si>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</si>
  <si>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</si>
  <si>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</si>
  <si>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</si>
  <si>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</si>
  <si>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</si>
  <si>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</si>
  <si>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</si>
  <si>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</si>
  <si>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</si>
  <si>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</si>
  <si>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</si>
  <si>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</si>
  <si>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</si>
  <si>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</si>
  <si>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</si>
  <si>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</si>
  <si>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</si>
  <si>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</si>
  <si>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</si>
  <si>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</si>
  <si>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</si>
  <si>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</si>
  <si>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</si>
  <si>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</si>
  <si>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</si>
  <si>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</si>
  <si>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</si>
  <si>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</si>
  <si>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</si>
  <si>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</si>
  <si>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</si>
  <si>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</si>
  <si>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</si>
  <si>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</si>
  <si>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</si>
  <si>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</si>
  <si>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</si>
  <si>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</si>
  <si>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</si>
  <si>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</si>
  <si>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</si>
  <si>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</si>
  <si>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</si>
  <si>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</si>
  <si>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</si>
  <si>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</si>
  <si>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</si>
  <si>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</si>
  <si>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</si>
  <si>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</si>
  <si>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</si>
  <si>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</si>
  <si>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</si>
  <si>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</si>
  <si>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</si>
  <si>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</si>
  <si>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</si>
  <si>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</si>
  <si>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</si>
  <si>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</si>
  <si>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</si>
  <si>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</si>
  <si>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</si>
  <si>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</si>
  <si>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</si>
  <si>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</si>
  <si>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</si>
  <si>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</si>
  <si>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</si>
  <si>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</si>
  <si>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</si>
  <si>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</si>
  <si>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</si>
  <si>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</si>
  <si>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</si>
  <si>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</si>
  <si>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</si>
  <si>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</si>
  <si>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</si>
  <si>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</si>
  <si>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</si>
  <si>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</si>
  <si>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</si>
  <si>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</si>
  <si>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</si>
  <si>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</si>
  <si>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</si>
  <si>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</si>
  <si>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</si>
  <si>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</si>
  <si>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</si>
  <si>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</si>
  <si>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</si>
  <si>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</si>
  <si>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</si>
  <si>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</si>
  <si>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</si>
  <si>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</si>
  <si>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</si>
  <si>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</si>
  <si>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</si>
  <si>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</si>
  <si>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</si>
  <si>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</si>
  <si>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</si>
  <si>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</si>
  <si>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</si>
  <si>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</si>
  <si>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</si>
  <si>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</si>
  <si>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</si>
  <si>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</si>
  <si>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</si>
  <si>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</si>
  <si>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</si>
  <si>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</si>
  <si>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</si>
  <si>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</si>
  <si>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</si>
  <si>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</si>
  <si>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</si>
  <si>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</si>
  <si>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</si>
  <si>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</si>
  <si>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</si>
  <si>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</si>
  <si>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</si>
  <si>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</si>
  <si>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</si>
  <si>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</si>
  <si>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</si>
  <si>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</si>
  <si>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</si>
  <si>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</si>
  <si>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</si>
  <si>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</si>
  <si>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</si>
  <si>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</si>
  <si>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</si>
  <si>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</si>
  <si>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</si>
  <si>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</si>
  <si>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</si>
  <si>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</si>
  <si>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</si>
  <si>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</si>
  <si>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</si>
  <si>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</si>
  <si>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</si>
  <si>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</si>
  <si>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</si>
  <si>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</si>
  <si>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</si>
  <si>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</si>
  <si>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</si>
  <si>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</si>
  <si>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</si>
  <si>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</si>
  <si>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</si>
  <si>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</si>
  <si>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</si>
  <si>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</si>
  <si>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</si>
  <si>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</si>
  <si>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</si>
  <si>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</si>
  <si>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</si>
  <si>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</si>
  <si>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</si>
  <si>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</si>
  <si>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</si>
  <si>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</si>
  <si>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</si>
  <si>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</si>
  <si>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</si>
  <si>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</si>
  <si>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</si>
  <si>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</si>
  <si>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</si>
  <si>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</si>
  <si>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</si>
  <si>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</si>
  <si>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</si>
  <si>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</si>
  <si>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</si>
  <si>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</si>
  <si>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</si>
  <si>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</si>
  <si>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</si>
  <si>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</si>
  <si>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</si>
  <si>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</si>
  <si>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</si>
  <si>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</si>
  <si>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</si>
  <si>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</si>
  <si>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</si>
  <si>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</si>
  <si>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</si>
  <si>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</si>
  <si>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</si>
  <si>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</si>
  <si>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</si>
  <si>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</si>
  <si>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</si>
  <si>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</si>
  <si>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</si>
  <si>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</si>
  <si>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</si>
  <si>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</si>
  <si>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</si>
  <si>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</si>
  <si>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</si>
  <si>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</si>
  <si>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</si>
  <si>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</si>
  <si>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</si>
  <si>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</si>
  <si>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</si>
  <si>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</si>
  <si>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</si>
  <si>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</si>
  <si>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</si>
  <si>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</si>
  <si>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</si>
  <si>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</si>
  <si>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</si>
  <si>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</si>
  <si>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</si>
  <si>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</si>
  <si>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</si>
  <si>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</si>
  <si>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</si>
  <si>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</si>
  <si>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</si>
  <si>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</si>
  <si>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</si>
  <si>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</si>
  <si>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</si>
  <si>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</si>
  <si>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</si>
  <si>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</si>
  <si>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</si>
  <si>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</si>
  <si>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</si>
  <si>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</si>
  <si>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</si>
  <si>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</si>
  <si>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</si>
  <si>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</si>
  <si>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</si>
  <si>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</si>
  <si>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</si>
  <si>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</si>
  <si>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</si>
  <si>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</si>
  <si>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</si>
  <si>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</si>
  <si>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</si>
  <si>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</si>
  <si>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</si>
  <si>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</si>
  <si>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</si>
  <si>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</si>
  <si>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</si>
  <si>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</si>
  <si>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</si>
  <si>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</si>
  <si>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</si>
  <si>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</si>
  <si>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</si>
  <si>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</si>
  <si>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</si>
  <si>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</si>
  <si>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</si>
  <si>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</si>
  <si>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</si>
  <si>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</si>
  <si>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</si>
  <si>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</si>
  <si>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</si>
  <si>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</si>
  <si>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</si>
  <si>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</si>
  <si>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</si>
  <si>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</si>
  <si>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</si>
  <si>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</si>
  <si>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</si>
  <si>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</si>
  <si>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</si>
  <si>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</si>
  <si>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</si>
  <si>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</si>
  <si>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</si>
  <si>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</si>
  <si>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</si>
  <si>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</si>
  <si>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</si>
  <si>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</si>
  <si>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</si>
  <si>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</si>
  <si>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</si>
  <si>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</si>
  <si>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</si>
  <si>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</si>
  <si>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</si>
  <si>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</si>
  <si>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</si>
  <si>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</si>
  <si>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</si>
  <si>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</si>
  <si>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</si>
  <si>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</si>
  <si>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</si>
  <si>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</si>
  <si>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</si>
  <si>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</si>
  <si>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</si>
  <si>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</si>
  <si>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</si>
  <si>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</si>
  <si>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</si>
  <si>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</si>
  <si>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</si>
  <si>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</si>
  <si>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</si>
  <si>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</si>
  <si>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</si>
  <si>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</si>
  <si>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</si>
  <si>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</si>
  <si>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</si>
  <si>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</si>
  <si>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</si>
  <si>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</si>
  <si>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</si>
  <si>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</si>
  <si>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</si>
  <si>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</si>
  <si>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</si>
  <si>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</si>
  <si>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</si>
  <si>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</si>
  <si>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</si>
  <si>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</si>
  <si>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</si>
  <si>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</si>
  <si>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</si>
  <si>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</si>
  <si>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</si>
  <si>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</si>
  <si>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</si>
  <si>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</si>
  <si>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</si>
  <si>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</si>
  <si>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</si>
  <si>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</si>
  <si>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</si>
  <si>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</si>
  <si>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</si>
  <si>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</si>
  <si>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</si>
  <si>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</si>
  <si>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</si>
  <si>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</si>
  <si>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</si>
  <si>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</si>
  <si>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</si>
  <si>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</si>
  <si>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</si>
  <si>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</si>
  <si>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</si>
  <si>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</si>
  <si>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</si>
  <si>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</si>
  <si>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</si>
  <si>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</si>
  <si>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</si>
  <si>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</si>
  <si>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</si>
  <si>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</si>
  <si>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</si>
  <si>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</si>
  <si>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</si>
  <si>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</si>
  <si>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</si>
  <si>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</si>
  <si>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</si>
  <si>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</si>
  <si>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</si>
  <si>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</si>
  <si>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</si>
  <si>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</si>
  <si>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</si>
  <si>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</si>
  <si>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</si>
  <si>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</si>
  <si>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</si>
  <si>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</si>
  <si>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</si>
  <si>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</si>
  <si>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</si>
  <si>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</si>
  <si>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</si>
  <si>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</si>
  <si>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</si>
  <si>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</si>
  <si>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</si>
  <si>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</si>
  <si>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</si>
  <si>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</si>
  <si>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</si>
  <si>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</si>
  <si>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</si>
  <si>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</si>
  <si>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</si>
  <si>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</si>
  <si>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</si>
  <si>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</si>
  <si>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</si>
  <si>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</si>
  <si>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</si>
  <si>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</si>
  <si>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</si>
  <si>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</si>
  <si>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</si>
  <si>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</si>
  <si>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</si>
  <si>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</si>
  <si>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</si>
  <si>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</si>
  <si>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</si>
  <si>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</si>
  <si>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</si>
  <si>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</si>
  <si>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</si>
  <si>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</si>
  <si>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</si>
  <si>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</si>
  <si>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</si>
  <si>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</si>
  <si>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</si>
  <si>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</si>
  <si>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</si>
  <si>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</si>
  <si>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</si>
  <si>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</si>
  <si>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</si>
  <si>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</si>
  <si>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</si>
  <si>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</si>
  <si>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</si>
  <si>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</si>
  <si>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</si>
  <si>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</si>
  <si>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</si>
  <si>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</si>
  <si>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</si>
  <si>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</si>
  <si>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</si>
  <si>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</si>
  <si>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</si>
  <si>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</si>
  <si>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</si>
  <si>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</si>
  <si>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</si>
  <si>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</si>
  <si>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</si>
  <si>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</si>
  <si>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</si>
  <si>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</si>
  <si>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</si>
  <si>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</si>
  <si>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</si>
  <si>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</si>
  <si>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</si>
  <si>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</si>
  <si>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</si>
  <si>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</si>
  <si>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</si>
  <si>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</si>
  <si>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</si>
  <si>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</si>
  <si>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</si>
  <si>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</si>
  <si>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</si>
  <si>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</si>
  <si>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</si>
  <si>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</si>
  <si>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</si>
  <si>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</si>
  <si>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</si>
  <si>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</si>
  <si>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</si>
  <si>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</si>
  <si>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</si>
  <si>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</si>
  <si>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</si>
  <si>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</si>
  <si>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</si>
  <si>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</si>
  <si>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</si>
  <si>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</si>
  <si>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</si>
  <si>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</si>
  <si>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</si>
  <si>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</si>
  <si>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</si>
  <si>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</si>
  <si>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</si>
  <si>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</si>
  <si>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</si>
  <si>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</si>
  <si>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</si>
  <si>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</si>
  <si>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</si>
  <si>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</si>
  <si>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</si>
  <si>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</si>
  <si>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</si>
  <si>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</si>
  <si>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</si>
  <si>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</si>
  <si>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</si>
  <si>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</si>
  <si>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</si>
  <si>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</si>
  <si>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</si>
  <si>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</si>
  <si>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</si>
  <si>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</si>
  <si>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</si>
  <si>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</si>
  <si>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</si>
  <si>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</si>
  <si>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</si>
  <si>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</si>
  <si>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</si>
  <si>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</si>
  <si>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</si>
  <si>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</si>
  <si>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</si>
  <si>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</si>
  <si>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</si>
  <si>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</si>
  <si>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</si>
  <si>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</si>
  <si>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</si>
  <si>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</si>
  <si>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</si>
  <si>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</si>
  <si>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</si>
  <si>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</si>
  <si>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</si>
  <si>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</si>
  <si>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</si>
  <si>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</si>
  <si>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</si>
  <si>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</si>
  <si>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</si>
  <si>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</si>
  <si>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</si>
  <si>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</si>
  <si>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</si>
  <si>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</si>
  <si>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</si>
  <si>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</si>
  <si>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</si>
  <si>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</si>
  <si>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</si>
  <si>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</si>
  <si>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</si>
  <si>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</si>
  <si>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</si>
  <si>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</si>
  <si>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</si>
  <si>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</si>
  <si>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</si>
  <si>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</si>
  <si>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</si>
  <si>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</si>
  <si>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</si>
  <si>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</si>
  <si>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</si>
  <si>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</si>
  <si>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</si>
  <si>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</si>
  <si>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</si>
  <si>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</si>
  <si>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</si>
  <si>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</si>
  <si>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</si>
  <si>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</si>
  <si>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</si>
  <si>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</si>
  <si>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</si>
  <si>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</si>
  <si>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</si>
  <si>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</si>
  <si>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</si>
  <si>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</si>
  <si>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</si>
  <si>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</si>
  <si>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</si>
  <si>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</si>
  <si>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</si>
  <si>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</si>
  <si>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</si>
  <si>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</si>
  <si>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</si>
  <si>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</si>
  <si>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</si>
  <si>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</si>
  <si>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</si>
  <si>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</si>
  <si>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</si>
  <si>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</si>
  <si>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</si>
  <si>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</si>
  <si>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</si>
  <si>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</si>
  <si>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</si>
  <si>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</si>
  <si>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</si>
  <si>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</si>
  <si>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</si>
  <si>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</si>
  <si>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</si>
  <si>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</si>
  <si>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</si>
  <si>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</si>
  <si>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</si>
  <si>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</si>
  <si>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</si>
  <si>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</si>
  <si>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</si>
  <si>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</si>
  <si>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</si>
  <si>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</si>
  <si>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</si>
  <si>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</si>
  <si>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</si>
  <si>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</si>
  <si>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</si>
  <si>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</si>
  <si>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</si>
  <si>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</si>
  <si>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</si>
  <si>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</si>
  <si>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</si>
  <si>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</si>
  <si>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</si>
  <si>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</si>
  <si>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</si>
  <si>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</si>
  <si>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</si>
  <si>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</si>
  <si>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</si>
  <si>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</si>
  <si>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</si>
  <si>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</si>
  <si>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</si>
  <si>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</si>
  <si>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</si>
  <si>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</si>
  <si>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</si>
  <si>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</si>
  <si>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</si>
  <si>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</si>
  <si>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</si>
  <si>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</si>
  <si>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</si>
  <si>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</si>
  <si>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</si>
  <si>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</si>
  <si>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</si>
  <si>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</si>
  <si>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</si>
  <si>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</si>
  <si>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</si>
  <si>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</si>
  <si>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</si>
  <si>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</si>
  <si>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</si>
  <si>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</si>
  <si>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</si>
  <si>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</si>
  <si>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</si>
  <si>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</si>
  <si>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</si>
  <si>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</si>
  <si>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</si>
  <si>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</si>
  <si>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</si>
  <si>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</si>
  <si>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</si>
  <si>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</si>
  <si>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</si>
  <si>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</si>
  <si>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</si>
  <si>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</si>
  <si>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</si>
  <si>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</si>
  <si>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</si>
  <si>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</si>
  <si>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</si>
  <si>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</si>
  <si>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</si>
  <si>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</si>
  <si>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</si>
  <si>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</si>
  <si>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</si>
  <si>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</si>
  <si>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</si>
  <si>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</si>
  <si>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</si>
  <si>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</si>
  <si>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</si>
  <si>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</si>
  <si>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</si>
  <si>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</si>
  <si>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</si>
  <si>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</si>
  <si>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</si>
  <si>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</si>
  <si>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</si>
  <si>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</si>
  <si>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</si>
  <si>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</si>
  <si>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</si>
  <si>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</si>
  <si>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</si>
  <si>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</si>
  <si>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</si>
  <si>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</si>
  <si>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</si>
  <si>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</si>
  <si>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</si>
  <si>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</si>
  <si>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</si>
  <si>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</si>
  <si>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</si>
  <si>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</si>
  <si>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</si>
  <si>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</si>
  <si>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</si>
  <si>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</si>
  <si>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</si>
  <si>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</si>
  <si>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</si>
  <si>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</si>
  <si>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</si>
  <si>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</si>
  <si>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</si>
  <si>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</si>
  <si>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</si>
  <si>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</si>
  <si>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</si>
  <si>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</si>
  <si>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</si>
  <si>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Apr</t>
  </si>
  <si>
    <t>May</t>
  </si>
  <si>
    <t>Jun</t>
  </si>
  <si>
    <t>Jul</t>
  </si>
  <si>
    <t>Aug</t>
  </si>
  <si>
    <t>Sep</t>
  </si>
  <si>
    <t>Oct</t>
  </si>
  <si>
    <t>Nov</t>
  </si>
  <si>
    <t>Dec</t>
  </si>
  <si>
    <t>2020</t>
  </si>
  <si>
    <t>Years (Order Date)</t>
  </si>
  <si>
    <t>Months (Order Date)</t>
  </si>
  <si>
    <t>Arabica</t>
  </si>
  <si>
    <t>Excelsa</t>
  </si>
  <si>
    <t>Liberica</t>
  </si>
  <si>
    <t>Robusta</t>
  </si>
  <si>
    <t>Sum of Sales</t>
  </si>
  <si>
    <t>Loyality Card</t>
  </si>
  <si>
    <t>Feb</t>
  </si>
  <si>
    <t>Mar</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</si>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</sst>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quot;£&quot;#,##0.00"/>
    <numFmt numFmtId="168" formatCode="_-[$£-809]* #,##0.00_-;\-[$£-809]* #,##0.00_-;_-[$£-8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3" fontId="0" fillId="0" borderId="0" xfId="0" applyNumberFormat="1"/>
    <xf numFmtId="169" fontId="0" fillId="0" borderId="0" xfId="0" applyNumberFormat="1"/>
  </cellXfs>
  <cellStyles count="1">
    <cellStyle name="Normal" xfId="0" builtinId="0"/>
  </cellStyles>
  <dxfs count="18">
    <dxf>
      <numFmt numFmtId="0" formatCode="General"/>
    </dxf>
    <dxf>
      <numFmt numFmtId="168" formatCode="_-[$£-809]* #,##0.00_-;\-[$£-809]* #,##0.00_-;_-[$£-809]* &quot;-&quot;??_-;_-@_-"/>
    </dxf>
    <dxf>
      <numFmt numFmtId="168"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rgb="FF3C1464"/>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8"/>
        <color rgb="FF10403B"/>
        <name val="Calibri"/>
        <family val="2"/>
        <scheme val="minor"/>
      </font>
    </dxf>
    <dxf>
      <font>
        <b val="0"/>
        <i val="0"/>
        <sz val="12"/>
        <color rgb="FFAEBFBE"/>
        <name val="Calibri"/>
        <family val="2"/>
        <scheme val="minor"/>
      </font>
      <fill>
        <patternFill patternType="solid">
          <fgColor theme="0"/>
          <bgColor rgb="FF8AA6A3"/>
        </patternFill>
      </fill>
      <border diagonalUp="0" diagonalDown="0">
        <left/>
        <right/>
        <top/>
        <bottom/>
        <vertical/>
        <horizontal/>
      </border>
    </dxf>
    <dxf>
      <font>
        <b/>
        <i val="0"/>
        <sz val="14"/>
        <color rgb="FF10403B"/>
        <name val="Calibri"/>
        <family val="2"/>
        <scheme val="minor"/>
      </font>
    </dxf>
    <dxf>
      <font>
        <b val="0"/>
        <i val="0"/>
        <sz val="14"/>
        <name val="Calibri"/>
        <family val="2"/>
        <scheme val="minor"/>
      </font>
      <fill>
        <patternFill>
          <bgColor rgb="FF8AA6A3"/>
        </patternFill>
      </fill>
      <border diagonalUp="0" diagonalDown="0">
        <left/>
        <right/>
        <top/>
        <bottom/>
        <vertical/>
        <horizontal/>
      </border>
    </dxf>
  </dxfs>
  <tableStyles count="3" defaultTableStyle="TableStyleMedium2" defaultPivotStyle="PivotStyleMedium9">
    <tableStyle name="My Slicer Style" pivot="0" table="0" count="6" xr9:uid="{24A7A8B7-6D7B-4EB4-BF7E-5B005AE309F6}">
      <tableStyleElement type="wholeTable" dxfId="17"/>
      <tableStyleElement type="headerRow" dxfId="16"/>
    </tableStyle>
    <tableStyle name="My Timeline Style" pivot="0" table="0" count="8" xr9:uid="{76A7B18B-B775-41BE-A305-EC505556DDC5}">
      <tableStyleElement type="wholeTable" dxfId="15"/>
      <tableStyleElement type="headerRow" dxfId="14"/>
    </tableStyle>
    <tableStyle name="Purple Timeline Style" pivot="0" table="0" count="8" xr9:uid="{DAA71AF2-D5CC-455E-B8A3-6C7A654E0730}">
      <tableStyleElement type="wholeTable" dxfId="13"/>
      <tableStyleElement type="headerRow" dxfId="12"/>
    </tableStyle>
  </tableStyles>
  <colors>
    <mruColors>
      <color rgb="FF10403B"/>
      <color rgb="FF1105AD"/>
      <color rgb="FF15534D"/>
      <color rgb="FF002060"/>
      <color rgb="FF8AA6A3"/>
      <color rgb="FFC4EEF2"/>
      <color rgb="FF7AB8BF"/>
      <color rgb="FFAEBFBE"/>
      <color rgb="FF3C1464"/>
      <color rgb="FFF2C744"/>
    </mruColors>
  </colors>
  <extLst>
    <ext xmlns:x14="http://schemas.microsoft.com/office/spreadsheetml/2009/9/main" uri="{46F421CA-312F-682f-3DD2-61675219B42D}">
      <x14:dxfs count="4">
        <dxf>
          <font>
            <b val="0"/>
            <i val="0"/>
            <sz val="12"/>
            <color rgb="FF10403B"/>
            <name val="Calibri"/>
            <family val="2"/>
            <scheme val="minor"/>
          </font>
        </dxf>
        <dxf>
          <font>
            <b/>
            <i val="0"/>
            <sz val="12"/>
            <color rgb="FF10403B"/>
            <name val="Calibri"/>
            <family val="2"/>
            <scheme val="minor"/>
          </font>
          <fill>
            <patternFill>
              <bgColor rgb="FF8AA6A3"/>
            </patternFill>
          </fill>
          <border>
            <left style="thin">
              <color rgb="FF3C1464"/>
            </left>
            <right style="thin">
              <color rgb="FF3C1464"/>
            </right>
            <top style="thin">
              <color rgb="FF3C1464"/>
            </top>
            <bottom style="thin">
              <color rgb="FF3C1464"/>
            </bottom>
          </border>
        </dxf>
        <dxf>
          <font>
            <b val="0"/>
            <i val="0"/>
            <sz val="12"/>
            <color rgb="FF10403B"/>
            <name val="Calibri"/>
            <family val="2"/>
            <scheme val="minor"/>
          </font>
        </dxf>
        <dxf>
          <font>
            <b val="0"/>
            <i val="0"/>
            <sz val="12"/>
            <color rgb="FF10403B"/>
            <name val="Calibri"/>
            <family val="2"/>
            <scheme val="minor"/>
          </font>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8" tint="0.79998168889431442"/>
            </patternFill>
          </fill>
          <border>
            <left style="thin">
              <color rgb="FFAEBFBE"/>
            </left>
            <right style="thin">
              <color rgb="FFAEBFBE"/>
            </right>
            <top style="thin">
              <color rgb="FFAEBFBE"/>
            </top>
            <bottom style="thin">
              <color rgb="FFAEBFBE"/>
            </bottom>
          </border>
        </dxf>
        <dxf>
          <fill>
            <patternFill>
              <bgColor theme="8" tint="-0.24994659260841701"/>
            </patternFill>
          </fill>
          <border>
            <left style="thin">
              <color theme="0" tint="-0.34998626667073579"/>
            </left>
            <right style="thin">
              <color theme="0" tint="-0.34998626667073579"/>
            </right>
            <top style="thin">
              <color theme="0" tint="-0.34998626667073579"/>
            </top>
            <bottom style="thin">
              <color theme="0" tint="-0.34998626667073579"/>
            </bottom>
          </border>
        </dxf>
        <dxf>
          <font>
            <b/>
            <i val="0"/>
            <color rgb="FF10403B"/>
          </font>
        </dxf>
        <dxf>
          <font>
            <b val="0"/>
            <i val="0"/>
            <sz val="12"/>
            <color rgb="FF10403B"/>
            <name val="Calibri"/>
            <family val="2"/>
            <scheme val="minor"/>
          </font>
        </dxf>
        <dxf>
          <font>
            <b val="0"/>
            <i val="0"/>
            <sz val="12"/>
            <color rgb="FF10403B"/>
            <name val="Calibri"/>
            <family val="2"/>
            <scheme val="minor"/>
          </font>
        </dxf>
        <dxf>
          <font>
            <b/>
            <i val="0"/>
            <sz val="12"/>
            <color rgb="FF10403B"/>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[CoffeeOrdersDataAnalysis.xlsx]TotalSales!TotalSales</c:name>
    <c:fmtId val="13"/>
  </c:pivotSource>
  <c:chart>
    <c:title>
      <c:tx>
        <c:rich>
          <a:bodyPr rot="0" spcFirstLastPara="1" vertOverflow="ellipsis" vert="horz" wrap="square" anchor="ctr" anchorCtr="1"/>
          <a:lstStyle/>
          <a:p>
            <a:pPr>
              <a:defRPr sz="1600" b="1" i="0" u="none" strike="noStrike" kern="1200" spc="0" baseline="0">
                <a:solidFill>
                  <a:srgbClr val="10403B"/>
                </a:solidFill>
                <a:latin typeface="+mn-lt"/>
                <a:ea typeface="+mn-ea"/>
                <a:cs typeface="+mn-cs"/>
              </a:defRPr>
            </a:pPr>
            <a:r>
              <a:rPr lang="en-GB" sz="1600" b="1">
                <a:solidFill>
                  <a:srgbClr val="10403B"/>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10403B"/>
              </a:solidFill>
              <a:latin typeface="+mn-lt"/>
              <a:ea typeface="+mn-ea"/>
              <a:cs typeface="+mn-cs"/>
            </a:defRPr>
          </a:pPr>
          <a:endParaRPr lang="en-US"/>
        </a:p>
      </c:txPr>
    </c:title>
    <c:autoTitleDeleted val="0"/>
    <c:pivotFmts>
      <c:pivotFmt>
        <c:idx val="0"/>
        <c:spPr>
          <a:solidFill>
            <a:schemeClr val="accent1"/>
          </a:solidFill>
          <a:ln w="28575" cap="rnd">
            <a:solidFill>
              <a:srgbClr val="B9BF0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98C8C"/>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0010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B84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9BF0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98C8C"/>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0010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1B84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B9BF04"/>
            </a:solidFill>
            <a:round/>
          </a:ln>
          <a:effectLst/>
        </c:spPr>
        <c:marker>
          <c:symbol val="circle"/>
          <c:size val="5"/>
          <c:spPr>
            <a:solidFill>
              <a:srgbClr val="15534D"/>
            </a:solidFill>
            <a:ln w="63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1105AD">
                <a:alpha val="75000"/>
              </a:srgb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400101">
                <a:alpha val="75000"/>
              </a:srgb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B84CC"/>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rgbClr val="B9BF04"/>
              </a:solidFill>
              <a:round/>
            </a:ln>
            <a:effectLst/>
          </c:spPr>
          <c:marker>
            <c:symbol val="circle"/>
            <c:size val="5"/>
            <c:spPr>
              <a:solidFill>
                <a:srgbClr val="15534D"/>
              </a:solidFill>
              <a:ln w="6350">
                <a:solidFill>
                  <a:schemeClr val="accent1"/>
                </a:solidFill>
              </a:ln>
              <a:effectLst/>
            </c:spPr>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87-4E9F-B3D5-166279E7EC26}"/>
            </c:ext>
          </c:extLst>
        </c:ser>
        <c:ser>
          <c:idx val="1"/>
          <c:order val="1"/>
          <c:tx>
            <c:strRef>
              <c:f>TotalSales!$D$3:$D$4</c:f>
              <c:strCache>
                <c:ptCount val="1"/>
                <c:pt idx="0">
                  <c:v>Excelsa</c:v>
                </c:pt>
              </c:strCache>
            </c:strRef>
          </c:tx>
          <c:spPr>
            <a:ln w="25400" cap="rnd">
              <a:solidFill>
                <a:srgbClr val="1105AD">
                  <a:alpha val="75000"/>
                </a:srgbClr>
              </a:solidFill>
              <a:round/>
            </a:ln>
            <a:effectLst/>
          </c:spPr>
          <c:marker>
            <c:symbol val="circle"/>
            <c:size val="5"/>
            <c:spPr>
              <a:solidFill>
                <a:schemeClr val="accent2"/>
              </a:solidFill>
              <a:ln w="9525">
                <a:solidFill>
                  <a:schemeClr val="accent2"/>
                </a:solidFill>
              </a:ln>
              <a:effectLst/>
            </c:spPr>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3387-4E9F-B3D5-166279E7EC26}"/>
            </c:ext>
          </c:extLst>
        </c:ser>
        <c:ser>
          <c:idx val="2"/>
          <c:order val="2"/>
          <c:tx>
            <c:strRef>
              <c:f>TotalSales!$E$3:$E$4</c:f>
              <c:strCache>
                <c:ptCount val="1"/>
                <c:pt idx="0">
                  <c:v>Liberica</c:v>
                </c:pt>
              </c:strCache>
            </c:strRef>
          </c:tx>
          <c:spPr>
            <a:ln w="25400" cap="rnd">
              <a:solidFill>
                <a:srgbClr val="400101">
                  <a:alpha val="75000"/>
                </a:srgbClr>
              </a:solidFill>
              <a:round/>
            </a:ln>
            <a:effectLst/>
          </c:spPr>
          <c:marker>
            <c:symbol val="circle"/>
            <c:size val="5"/>
            <c:spPr>
              <a:solidFill>
                <a:schemeClr val="accent3"/>
              </a:solidFill>
              <a:ln w="9525">
                <a:solidFill>
                  <a:schemeClr val="accent3"/>
                </a:solidFill>
              </a:ln>
              <a:effectLst/>
            </c:spPr>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3387-4E9F-B3D5-166279E7EC26}"/>
            </c:ext>
          </c:extLst>
        </c:ser>
        <c:ser>
          <c:idx val="3"/>
          <c:order val="3"/>
          <c:tx>
            <c:strRef>
              <c:f>TotalSales!$F$3:$F$4</c:f>
              <c:strCache>
                <c:ptCount val="1"/>
                <c:pt idx="0">
                  <c:v>Robusta</c:v>
                </c:pt>
              </c:strCache>
            </c:strRef>
          </c:tx>
          <c:spPr>
            <a:ln w="28575" cap="rnd">
              <a:solidFill>
                <a:srgbClr val="1B84CC"/>
              </a:solidFill>
              <a:round/>
            </a:ln>
            <a:effectLst/>
          </c:spPr>
          <c:marker>
            <c:symbol val="circle"/>
            <c:size val="5"/>
            <c:spPr>
              <a:solidFill>
                <a:schemeClr val="accent4"/>
              </a:solidFill>
              <a:ln w="9525">
                <a:solidFill>
                  <a:schemeClr val="accent4"/>
                </a:solidFill>
              </a:ln>
              <a:effectLst/>
            </c:spPr>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3387-4E9F-B3D5-166279E7EC26}"/>
            </c:ext>
          </c:extLst>
        </c:ser>
        <c:dLbls>
          <c:showLegendKey val="0"/>
          <c:showVal val="0"/>
          <c:showCatName val="0"/>
          <c:showSerName val="0"/>
          <c:showPercent val="0"/>
          <c:showBubbleSize val="0"/>
        </c:dLbls>
        <c:marker val="1"/>
        <c:smooth val="0"/>
        <c:axId val="1367206384"/>
        <c:axId val="1552261392"/>
      </c:lineChart>
      <c:catAx>
        <c:axId val="1367206384"/>
        <c:scaling>
          <c:orientation val="minMax"/>
        </c:scaling>
        <c:delete val="0"/>
        <c:axPos val="b"/>
        <c:numFmt formatCode="General" sourceLinked="1"/>
        <c:majorTickMark val="none"/>
        <c:minorTickMark val="none"/>
        <c:tickLblPos val="nextTo"/>
        <c:spPr>
          <a:noFill/>
          <a:ln w="9525" cap="flat" cmpd="sng" algn="ctr">
            <a:solidFill>
              <a:srgbClr val="8AA6A3"/>
            </a:solidFill>
            <a:round/>
          </a:ln>
          <a:effectLst/>
        </c:spPr>
        <c:txPr>
          <a:bodyPr rot="-60000000" spcFirstLastPara="1" vertOverflow="ellipsis" vert="horz" wrap="square" anchor="ctr" anchorCtr="1"/>
          <a:lstStyle/>
          <a:p>
            <a:pPr>
              <a:defRPr sz="1400" b="1" i="0" u="none" strike="noStrike" kern="1200" baseline="0">
                <a:solidFill>
                  <a:srgbClr val="10403B"/>
                </a:solidFill>
                <a:latin typeface="+mn-lt"/>
                <a:ea typeface="+mn-ea"/>
                <a:cs typeface="+mn-cs"/>
              </a:defRPr>
            </a:pPr>
            <a:endParaRPr lang="en-US"/>
          </a:p>
        </c:txPr>
        <c:crossAx val="1552261392"/>
        <c:crosses val="autoZero"/>
        <c:auto val="1"/>
        <c:lblAlgn val="ctr"/>
        <c:lblOffset val="100"/>
        <c:noMultiLvlLbl val="0"/>
      </c:catAx>
      <c:valAx>
        <c:axId val="1552261392"/>
        <c:scaling>
          <c:orientation val="minMax"/>
        </c:scaling>
        <c:delete val="0"/>
        <c:axPos val="l"/>
        <c:majorGridlines>
          <c:spPr>
            <a:ln w="6350" cap="flat" cmpd="sng" algn="ctr">
              <a:solidFill>
                <a:srgbClr val="002060">
                  <a:alpha val="10000"/>
                </a:srgbClr>
              </a:solidFill>
              <a:round/>
            </a:ln>
            <a:effectLst/>
          </c:spPr>
        </c:majorGridlines>
        <c:title>
          <c:tx>
            <c:rich>
              <a:bodyPr rot="-5400000" spcFirstLastPara="1" vertOverflow="ellipsis" vert="horz" wrap="square" anchor="ctr" anchorCtr="1"/>
              <a:lstStyle/>
              <a:p>
                <a:pPr>
                  <a:defRPr sz="1600" b="1" i="0" u="none" strike="noStrike" kern="1200" baseline="0">
                    <a:solidFill>
                      <a:srgbClr val="10403B"/>
                    </a:solidFill>
                    <a:latin typeface="+mn-lt"/>
                    <a:ea typeface="+mn-ea"/>
                    <a:cs typeface="+mn-cs"/>
                  </a:defRPr>
                </a:pPr>
                <a:r>
                  <a:rPr lang="en-GB" sz="1600" b="1">
                    <a:solidFill>
                      <a:srgbClr val="10403B"/>
                    </a:solidFill>
                  </a:rPr>
                  <a:t>GBP</a:t>
                </a:r>
              </a:p>
            </c:rich>
          </c:tx>
          <c:layout>
            <c:manualLayout>
              <c:xMode val="edge"/>
              <c:yMode val="edge"/>
              <c:x val="1.8900343642611683E-2"/>
              <c:y val="0.46340595804388018"/>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rgbClr val="10403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10403B"/>
                </a:solidFill>
                <a:latin typeface="+mn-lt"/>
                <a:ea typeface="+mn-ea"/>
                <a:cs typeface="+mn-cs"/>
              </a:defRPr>
            </a:pPr>
            <a:endParaRPr lang="en-US"/>
          </a:p>
        </c:txPr>
        <c:crossAx val="13672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1040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A6A3"/>
    </a:solidFill>
    <a:ln w="9525" cap="flat" cmpd="sng" algn="ctr">
      <a:solidFill>
        <a:srgbClr val="8AA6A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[CoffeeOrdersDataAnalysis.xlsx]CountryBarChart!Country Bar Chart</c:name>
    <c:fmtId val="6"/>
  </c:pivotSource>
  <c:chart>
    <c:title>
      <c:tx>
        <c:rich>
          <a:bodyPr rot="0" spcFirstLastPara="1" vertOverflow="ellipsis" vert="horz" wrap="square" anchor="ctr" anchorCtr="1"/>
          <a:lstStyle/>
          <a:p>
            <a:pPr>
              <a:defRPr sz="1600" b="1" i="0" u="none" strike="noStrike" kern="1200" spc="0" baseline="0">
                <a:solidFill>
                  <a:srgbClr val="10403B"/>
                </a:solidFill>
                <a:latin typeface="+mn-lt"/>
                <a:ea typeface="+mn-ea"/>
                <a:cs typeface="+mn-cs"/>
              </a:defRPr>
            </a:pPr>
            <a:r>
              <a:rPr lang="en-GB" sz="1600" b="1">
                <a:solidFill>
                  <a:srgbClr val="10403B"/>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10403B"/>
              </a:solidFill>
              <a:latin typeface="+mn-lt"/>
              <a:ea typeface="+mn-ea"/>
              <a:cs typeface="+mn-cs"/>
            </a:defRPr>
          </a:pPr>
          <a:endParaRPr lang="en-US"/>
        </a:p>
      </c:txPr>
    </c:title>
    <c:autoTitleDeleted val="0"/>
    <c:pivotFmts>
      <c:pivotFmt>
        <c:idx val="0"/>
        <c:spPr>
          <a:solidFill>
            <a:srgbClr val="10403B"/>
          </a:solidFill>
          <a:ln w="25400">
            <a:solidFill>
              <a:srgbClr val="AEBFB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1040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534D"/>
          </a:solidFill>
          <a:ln w="25400">
            <a:solidFill>
              <a:srgbClr val="AEBFBE"/>
            </a:solidFill>
          </a:ln>
          <a:effectLst/>
        </c:spPr>
      </c:pivotFmt>
      <c:pivotFmt>
        <c:idx val="2"/>
        <c:spPr>
          <a:solidFill>
            <a:srgbClr val="10403B"/>
          </a:solidFill>
          <a:ln w="25400">
            <a:solidFill>
              <a:srgbClr val="AEBFB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1040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534D"/>
          </a:solidFill>
          <a:ln w="25400">
            <a:solidFill>
              <a:srgbClr val="AEBFBE"/>
            </a:solidFill>
          </a:ln>
          <a:effectLst/>
        </c:spPr>
      </c:pivotFmt>
      <c:pivotFmt>
        <c:idx val="4"/>
        <c:spPr>
          <a:solidFill>
            <a:srgbClr val="C4EEF2"/>
          </a:solidFill>
          <a:ln>
            <a:solidFill>
              <a:srgbClr val="C4EEF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EEF2"/>
          </a:solidFill>
          <a:ln>
            <a:solidFill>
              <a:srgbClr val="C4EEF2"/>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4EEF2"/>
            </a:solidFill>
            <a:ln>
              <a:solidFill>
                <a:srgbClr val="C4EEF2"/>
              </a:solidFill>
            </a:ln>
            <a:effectLst/>
          </c:spPr>
          <c:invertIfNegative val="0"/>
          <c:dPt>
            <c:idx val="2"/>
            <c:invertIfNegative val="0"/>
            <c:bubble3D val="0"/>
            <c:spPr>
              <a:solidFill>
                <a:srgbClr val="C4EEF2"/>
              </a:solidFill>
              <a:ln>
                <a:solidFill>
                  <a:srgbClr val="C4EEF2"/>
                </a:solidFill>
              </a:ln>
              <a:effectLst/>
            </c:spPr>
            <c:extLst>
              <c:ext xmlns:c16="http://schemas.microsoft.com/office/drawing/2014/chart" uri="{C3380CC4-5D6E-409C-BE32-E72D297353CC}">
                <c16:uniqueId val="{00000001-739B-45A6-BCD5-C581223E498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BB0D-41ED-9075-171091A3A305}"/>
            </c:ext>
          </c:extLst>
        </c:ser>
        <c:dLbls>
          <c:dLblPos val="outEnd"/>
          <c:showLegendKey val="0"/>
          <c:showVal val="1"/>
          <c:showCatName val="0"/>
          <c:showSerName val="0"/>
          <c:showPercent val="0"/>
          <c:showBubbleSize val="0"/>
        </c:dLbls>
        <c:gapWidth val="150"/>
        <c:axId val="1558080528"/>
        <c:axId val="1553762896"/>
      </c:barChart>
      <c:catAx>
        <c:axId val="155808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10403B"/>
                </a:solidFill>
                <a:latin typeface="+mn-lt"/>
                <a:ea typeface="+mn-ea"/>
                <a:cs typeface="+mn-cs"/>
              </a:defRPr>
            </a:pPr>
            <a:endParaRPr lang="en-US"/>
          </a:p>
        </c:txPr>
        <c:crossAx val="1553762896"/>
        <c:crosses val="autoZero"/>
        <c:auto val="1"/>
        <c:lblAlgn val="ctr"/>
        <c:lblOffset val="100"/>
        <c:noMultiLvlLbl val="0"/>
      </c:catAx>
      <c:valAx>
        <c:axId val="1553762896"/>
        <c:scaling>
          <c:orientation val="minMax"/>
        </c:scaling>
        <c:delete val="0"/>
        <c:axPos val="b"/>
        <c:majorGridlines>
          <c:spPr>
            <a:ln w="9525" cap="flat" cmpd="sng" algn="ctr">
              <a:solidFill>
                <a:srgbClr val="002060">
                  <a:alpha val="10000"/>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10403B"/>
                </a:solidFill>
                <a:latin typeface="+mn-lt"/>
                <a:ea typeface="+mn-ea"/>
                <a:cs typeface="+mn-cs"/>
              </a:defRPr>
            </a:pPr>
            <a:endParaRPr lang="en-US"/>
          </a:p>
        </c:txPr>
        <c:crossAx val="1558080528"/>
        <c:crosses val="autoZero"/>
        <c:crossBetween val="between"/>
      </c:valAx>
      <c:spPr>
        <a:solidFill>
          <a:srgbClr val="8AA6A3">
            <a:alpha val="50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A6A3"/>
    </a:solidFill>
    <a:ln w="9525" cap="flat" cmpd="sng" algn="ctr">
      <a:solidFill>
        <a:srgbClr val="8AA6A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[CoffeeOrdersDataAnalysis.xlsx]Top 5 Customers!Top 5 Customers</c:name>
    <c:fmtId val="8"/>
  </c:pivotSource>
  <c:chart>
    <c:title>
      <c:tx>
        <c:rich>
          <a:bodyPr rot="0" spcFirstLastPara="1" vertOverflow="ellipsis" vert="horz" wrap="square" anchor="ctr" anchorCtr="1"/>
          <a:lstStyle/>
          <a:p>
            <a:pPr>
              <a:defRPr sz="1400" b="1" i="0" u="none" strike="noStrike" kern="1200" spc="0" baseline="0">
                <a:solidFill>
                  <a:srgbClr val="10403B"/>
                </a:solidFill>
                <a:latin typeface="+mn-lt"/>
                <a:ea typeface="+mn-ea"/>
                <a:cs typeface="+mn-cs"/>
              </a:defRPr>
            </a:pPr>
            <a:r>
              <a:rPr lang="en-US" sz="1400" b="1">
                <a:solidFill>
                  <a:srgbClr val="10403B"/>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0403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1040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1040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EEF2"/>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4EEF2"/>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C4EEF2"/>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927-4328-9DB5-E4E1BC9B1ACD}"/>
            </c:ext>
          </c:extLst>
        </c:ser>
        <c:dLbls>
          <c:dLblPos val="outEnd"/>
          <c:showLegendKey val="0"/>
          <c:showVal val="1"/>
          <c:showCatName val="0"/>
          <c:showSerName val="0"/>
          <c:showPercent val="0"/>
          <c:showBubbleSize val="0"/>
        </c:dLbls>
        <c:gapWidth val="182"/>
        <c:axId val="1532541456"/>
        <c:axId val="1537794800"/>
      </c:barChart>
      <c:catAx>
        <c:axId val="153254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10403B"/>
                </a:solidFill>
                <a:latin typeface="+mn-lt"/>
                <a:ea typeface="+mn-ea"/>
                <a:cs typeface="+mn-cs"/>
              </a:defRPr>
            </a:pPr>
            <a:endParaRPr lang="en-US"/>
          </a:p>
        </c:txPr>
        <c:crossAx val="1537794800"/>
        <c:crosses val="autoZero"/>
        <c:auto val="1"/>
        <c:lblAlgn val="ctr"/>
        <c:lblOffset val="100"/>
        <c:noMultiLvlLbl val="0"/>
      </c:catAx>
      <c:valAx>
        <c:axId val="1537794800"/>
        <c:scaling>
          <c:orientation val="minMax"/>
        </c:scaling>
        <c:delete val="1"/>
        <c:axPos val="b"/>
        <c:majorGridlines>
          <c:spPr>
            <a:ln w="9525" cap="flat" cmpd="sng" algn="ctr">
              <a:solidFill>
                <a:srgbClr val="002060">
                  <a:alpha val="10000"/>
                </a:srgbClr>
              </a:solidFill>
              <a:round/>
            </a:ln>
            <a:effectLst/>
          </c:spPr>
        </c:majorGridlines>
        <c:numFmt formatCode="&quot;£&quot;#,##0.00" sourceLinked="1"/>
        <c:majorTickMark val="none"/>
        <c:minorTickMark val="none"/>
        <c:tickLblPos val="nextTo"/>
        <c:crossAx val="1532541456"/>
        <c:crosses val="autoZero"/>
        <c:crossBetween val="between"/>
      </c:valAx>
      <c:spPr>
        <a:noFill/>
        <a:ln>
          <a:solidFill>
            <a:srgbClr val="8AA6A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A6A3"/>
    </a:solidFill>
    <a:ln w="9525" cap="flat" cmpd="sng" algn="ctr">
      <a:solidFill>
        <a:srgbClr val="8AA6A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26</xdr:col>
      <xdr:colOff>0</xdr:colOff>
      <xdr:row>5</xdr:row>
      <xdr:rowOff>38100</xdr:rowOff>
    </xdr:to>
    <xdr:sp macro="" textlink="">
      <xdr:nvSpPr>
        <xdr:cNvPr id="2" name="Rectangle: Rounded Corners 1">
          <a:extLst>
            <a:ext uri="{FF2B5EF4-FFF2-40B4-BE49-F238E27FC236}">
              <a16:creationId xmlns:a16="http://schemas.microsoft.com/office/drawing/2014/main" id="{52818273-0863-1B82-C6F1-2E2791D0303E}"/>
            </a:ext>
          </a:extLst>
        </xdr:cNvPr>
        <xdr:cNvSpPr/>
      </xdr:nvSpPr>
      <xdr:spPr>
        <a:xfrm>
          <a:off x="114300" y="238125"/>
          <a:ext cx="15240000" cy="619125"/>
        </a:xfrm>
        <a:prstGeom prst="roundRect">
          <a:avLst/>
        </a:prstGeom>
        <a:solidFill>
          <a:srgbClr val="8AA6A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a:solidFill>
                <a:srgbClr val="15534D"/>
              </a:solidFill>
            </a:rPr>
            <a:t>COFFEE</a:t>
          </a:r>
          <a:r>
            <a:rPr lang="en-GB" sz="3200" b="1" baseline="0">
              <a:solidFill>
                <a:srgbClr val="15534D"/>
              </a:solidFill>
            </a:rPr>
            <a:t> SALES DASHBOARD</a:t>
          </a:r>
          <a:endParaRPr lang="en-GB" sz="3200" b="1">
            <a:solidFill>
              <a:srgbClr val="15534D"/>
            </a:solidFill>
          </a:endParaRPr>
        </a:p>
      </xdr:txBody>
    </xdr:sp>
    <xdr:clientData/>
  </xdr:twoCellAnchor>
  <xdr:twoCellAnchor>
    <xdr:from>
      <xdr:col>1</xdr:col>
      <xdr:colOff>0</xdr:colOff>
      <xdr:row>17</xdr:row>
      <xdr:rowOff>19050</xdr:rowOff>
    </xdr:from>
    <xdr:to>
      <xdr:col>13</xdr:col>
      <xdr:colOff>111215</xdr:colOff>
      <xdr:row>43</xdr:row>
      <xdr:rowOff>0</xdr:rowOff>
    </xdr:to>
    <xdr:graphicFrame macro="">
      <xdr:nvGraphicFramePr>
        <xdr:cNvPr id="3" name="Chart 2">
          <a:extLst>
            <a:ext uri="{FF2B5EF4-FFF2-40B4-BE49-F238E27FC236}">
              <a16:creationId xmlns:a16="http://schemas.microsoft.com/office/drawing/2014/main" id="{DA257911-5E07-42C9-A042-48655D05F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19050</xdr:rowOff>
    </xdr:from>
    <xdr:to>
      <xdr:col>15</xdr:col>
      <xdr:colOff>506016</xdr:colOff>
      <xdr:row>17</xdr:row>
      <xdr:rowOff>28575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506C434-1438-454A-A533-B877F835F5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219200"/>
              <a:ext cx="9040416" cy="19145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492273</xdr:colOff>
      <xdr:row>12</xdr:row>
      <xdr:rowOff>76200</xdr:rowOff>
    </xdr:from>
    <xdr:to>
      <xdr:col>18</xdr:col>
      <xdr:colOff>348802</xdr:colOff>
      <xdr:row>17</xdr:row>
      <xdr:rowOff>121142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D47C756-F7BD-4FD1-9719-A56599776F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40973" y="2228850"/>
              <a:ext cx="1685329" cy="9974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504825</xdr:colOff>
      <xdr:row>7</xdr:row>
      <xdr:rowOff>25891</xdr:rowOff>
    </xdr:from>
    <xdr:to>
      <xdr:col>18</xdr:col>
      <xdr:colOff>333375</xdr:colOff>
      <xdr:row>12</xdr:row>
      <xdr:rowOff>104774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5BD0A3E-AFCE-4230-A43D-CE842218D7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53525" y="1226041"/>
              <a:ext cx="1657350" cy="10313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12</xdr:row>
      <xdr:rowOff>1317</xdr:rowOff>
    </xdr:from>
    <xdr:to>
      <xdr:col>21</xdr:col>
      <xdr:colOff>0</xdr:colOff>
      <xdr:row>17</xdr:row>
      <xdr:rowOff>80493</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ABA2DA98-DE96-4346-9F48-5BEA06A5917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0791825" y="2153967"/>
              <a:ext cx="1514475" cy="10316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89297</xdr:colOff>
      <xdr:row>17</xdr:row>
      <xdr:rowOff>0</xdr:rowOff>
    </xdr:from>
    <xdr:to>
      <xdr:col>21</xdr:col>
      <xdr:colOff>0</xdr:colOff>
      <xdr:row>29</xdr:row>
      <xdr:rowOff>23896</xdr:rowOff>
    </xdr:to>
    <xdr:graphicFrame macro="">
      <xdr:nvGraphicFramePr>
        <xdr:cNvPr id="8" name="Chart 7">
          <a:extLst>
            <a:ext uri="{FF2B5EF4-FFF2-40B4-BE49-F238E27FC236}">
              <a16:creationId xmlns:a16="http://schemas.microsoft.com/office/drawing/2014/main" id="{61C32AA7-A76F-4D83-8340-485927D6B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104181</xdr:colOff>
      <xdr:row>29</xdr:row>
      <xdr:rowOff>0</xdr:rowOff>
    </xdr:from>
    <xdr:to>
      <xdr:col>21</xdr:col>
      <xdr:colOff>0</xdr:colOff>
      <xdr:row>43</xdr:row>
      <xdr:rowOff>0</xdr:rowOff>
    </xdr:to>
    <xdr:graphicFrame macro="">
      <xdr:nvGraphicFramePr>
        <xdr:cNvPr id="9" name="Chart 8">
          <a:extLst>
            <a:ext uri="{FF2B5EF4-FFF2-40B4-BE49-F238E27FC236}">
              <a16:creationId xmlns:a16="http://schemas.microsoft.com/office/drawing/2014/main" id="{FCAEA83C-94DC-4A0B-99C7-12E925785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314325</xdr:colOff>
      <xdr:row>7</xdr:row>
      <xdr:rowOff>19050</xdr:rowOff>
    </xdr:from>
    <xdr:to>
      <xdr:col>21</xdr:col>
      <xdr:colOff>9525</xdr:colOff>
      <xdr:row>12</xdr:row>
      <xdr:rowOff>66675</xdr:rowOff>
    </xdr:to>
    <mc:AlternateContent xmlns:mc="http://schemas.openxmlformats.org/markup-compatibility/2006" xmlns:a14="http://schemas.microsoft.com/office/drawing/2010/main">
      <mc:Choice Requires="a14">
        <xdr:graphicFrame macro="">
          <xdr:nvGraphicFramePr>
            <xdr:cNvPr id="11" name="Coffee Type Name">
              <a:extLst>
                <a:ext uri="{FF2B5EF4-FFF2-40B4-BE49-F238E27FC236}">
                  <a16:creationId xmlns:a16="http://schemas.microsoft.com/office/drawing/2014/main" id="{13A3C682-1B34-32E9-C4F5-DFABE9FBD4B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0791825" y="1219200"/>
              <a:ext cx="15240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5340.568095486109" createdVersion="8" refreshedVersion="8" minRefreshableVersion="3" recordCount="1000" xr:uid="{E8D2960B-3F19-4857-B0A1-9030ED4CF0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953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3A963-0F84-4501-B5AA-51DC58AB0FC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5">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FB878-6543-4244-9C33-50C961F98184}" name="Country Bar 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469F7-FA98-4ED2-894A-395A9771B2CE}" name="Top 5 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rowHeaderCaption="Customer Name">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8" showAll="0"/>
    <pivotField dataField="1" numFmtId="168"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7"/>
  </dataField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1EAF50-78D9-46AE-BF38-80CF009D6CBC}" sourceName="Size">
  <pivotTables>
    <pivotTable tabId="18" name="TotalSales"/>
    <pivotTable tabId="23" name="Country Bar Chart"/>
    <pivotTable tabId="26" name="Top 5 Customers"/>
  </pivotTables>
  <data>
    <tabular pivotCacheId="4195391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8C2F0B-45AA-4044-845E-D4539EAFB26C}" sourceName="Roast Type name">
  <pivotTables>
    <pivotTable tabId="18" name="TotalSales"/>
    <pivotTable tabId="23" name="Country Bar Chart"/>
    <pivotTable tabId="26" name="Top 5 Customers"/>
  </pivotTables>
  <data>
    <tabular pivotCacheId="4195391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F8B764C-AA23-4452-836E-D5A2BFD71E5D}" sourceName="Loyality Card">
  <pivotTables>
    <pivotTable tabId="18" name="TotalSales"/>
    <pivotTable tabId="23" name="Country Bar Chart"/>
    <pivotTable tabId="26" name="Top 5 Customers"/>
  </pivotTables>
  <data>
    <tabular pivotCacheId="4195391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7350048-D985-4284-A2EF-28C5364E38BB}" sourceName="Coffee Type Name">
  <pivotTables>
    <pivotTable tabId="18" name="TotalSales"/>
    <pivotTable tabId="23" name="Country Bar Chart"/>
    <pivotTable tabId="26" name="Top 5 Customers"/>
  </pivotTables>
  <data>
    <tabular pivotCacheId="41953912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72272F-953A-49D1-9AE8-52CA3272E4AE}" cache="Slicer_Size" caption="Size" columnCount="2" style="My Slicer Style" rowHeight="241300"/>
  <slicer name="Roast Type name" xr10:uid="{3C2D08A8-6B71-476E-ACC8-40922B1FE5B6}" cache="Slicer_Roast_Type_name" caption="Roast Type name" columnCount="2" style="My Slicer Style" rowHeight="241300"/>
  <slicer name="Loyality Card" xr10:uid="{2FCBEC19-2A09-4B7A-AE5F-47ED92521DB2}" cache="Slicer_Loyality_Card" caption="Loyality Card" style="My Slicer Style" rowHeight="241300"/>
  <slicer name="Coffee Type Name" xr10:uid="{3B2D4E00-5390-4D2C-862E-ADF45F029431}" cache="Slicer_Coffee_Type_Name" caption="Coffee Type Name" columnCount="2" style="My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E0BCE-C9AF-4332-9F8B-1FBF7173BF78}" name="Orders" displayName="Orders" ref="A1:P1001" totalsRowShown="0" headerRowDxfId="11">
  <autoFilter ref="A1:P1001" xr:uid="{03AE0BCE-C9AF-4332-9F8B-1FBF7173BF78}"/>
  <tableColumns count="16">
    <tableColumn id="1" xr3:uid="{C18D219B-BD05-4833-809C-27C2A23FD4BE}" name="Order ID" dataDxfId="10"/>
    <tableColumn id="2" xr3:uid="{1420CAFD-5AF5-4DC1-8B1F-9016251C315F}" name="Order Date" dataDxfId="9"/>
    <tableColumn id="3" xr3:uid="{D44DAA80-B5B4-42E6-81CA-E985D6DF016B}" name="Customer ID" dataDxfId="8"/>
    <tableColumn id="4" xr3:uid="{DB74E96F-F318-4660-B2D6-4EB6716D86A4}" name="Product ID"/>
    <tableColumn id="5" xr3:uid="{9049C76A-C244-4581-A741-04C33CFE1B9A}" name="Quantity" dataDxfId="7"/>
    <tableColumn id="6" xr3:uid="{B1B8A0EB-B045-4186-A464-E144582DF1F3}" name="Customer Name" dataDxfId="6">
      <calculatedColumnFormula>_xlfn.XLOOKUP(C2,customers!$A$1:$A$1001,customers!$B$1:$B$1001,,0)</calculatedColumnFormula>
    </tableColumn>
    <tableColumn id="7" xr3:uid="{17559705-CFE5-4856-8578-2FCED9301DAE}" name="Email" dataDxfId="5">
      <calculatedColumnFormula>IF(_xlfn.XLOOKUP(C2,customers!$A$1:$A$1001,customers!$C$1:$C$1001,,0)=0,"", _xlfn.XLOOKUP(C2,customers!$A$1:$A$1001,customers!$C$1:$C$1001,,0))</calculatedColumnFormula>
    </tableColumn>
    <tableColumn id="8" xr3:uid="{8F71F5BB-D54E-4FE9-9455-62B7D24E3F19}" name="Country" dataDxfId="4">
      <calculatedColumnFormula>_xlfn.XLOOKUP(C2,customers!$A$1:$A$1001,customers!$G$1:$G$1001,,0)</calculatedColumnFormula>
    </tableColumn>
    <tableColumn id="9" xr3:uid="{2FDB5674-549C-4DB7-8F9D-CCD32E5831ED}" name="Coffee Type">
      <calculatedColumnFormula>INDEX(products!$A$1:$G$49,MATCH(orders!$D2,products!$A$1:$A$49,0),MATCH(orders!I$1,products!$A$1:$G$1,0))</calculatedColumnFormula>
    </tableColumn>
    <tableColumn id="10" xr3:uid="{8A8D4DFA-2B17-4257-973E-02B15ECC2C60}" name="Roast Type">
      <calculatedColumnFormula>INDEX(products!$A$1:$G$49,MATCH(orders!$D2,products!$A$1:$A$49,0),MATCH(orders!J$1,products!$A$1:$G$1,0))</calculatedColumnFormula>
    </tableColumn>
    <tableColumn id="11" xr3:uid="{FFAE94CB-D14E-42AE-8871-0F4A77589F51}" name="Size" dataDxfId="3">
      <calculatedColumnFormula>INDEX(products!$A$1:$G$49,MATCH(orders!$D2,products!$A$1:$A$49,0),MATCH(orders!K$1,products!$A$1:$G$1,0))</calculatedColumnFormula>
    </tableColumn>
    <tableColumn id="12" xr3:uid="{1E5FBAD4-2EDB-481F-AB26-3FB7B60FA986}" name="Unit Price" dataDxfId="2">
      <calculatedColumnFormula>INDEX(products!$A$1:$G$49,MATCH(orders!$D2,products!$A$1:$A$49,0),MATCH(orders!L$1,products!$A$1:$G$1,0))</calculatedColumnFormula>
    </tableColumn>
    <tableColumn id="13" xr3:uid="{0EC2A97B-58F0-4786-848E-202C2534FCEE}" name="Sales" dataDxfId="1">
      <calculatedColumnFormula>L2*E2</calculatedColumnFormula>
    </tableColumn>
    <tableColumn id="14" xr3:uid="{DF12B9DD-EF90-4A3A-BE24-2FBB0BCAAE7E}" name="Coffee Type Name">
      <calculatedColumnFormula>IF(I2="Rob","Robusta",IF(I2="Exc","Excelsa",IF(I2="Ara","Arabica",IF(I2="Lib","Liberica",""))))</calculatedColumnFormula>
    </tableColumn>
    <tableColumn id="15" xr3:uid="{5BE7EAC4-0080-4B8C-927E-93AC751A723C}" name="Roast Type name">
      <calculatedColumnFormula>IF(J2="M","Medium",IF(J2="L","Light",IF(J2="D","Dark","")))</calculatedColumnFormula>
    </tableColumn>
    <tableColumn id="16" xr3:uid="{A061A5A9-384B-4EF0-ABC6-14812B1E970C}"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64763D-E4A4-4BA6-83C8-EA453F9ECFFA}" sourceName="Order Date">
  <pivotTables>
    <pivotTable tabId="18" name="TotalSales"/>
    <pivotTable tabId="23" name="Country Bar Chart"/>
    <pivotTable tabId="26" name="Top 5 Customers"/>
  </pivotTables>
  <state minimalRefreshVersion="6" lastRefreshVersion="6" pivotCacheId="4195391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0743E1-D694-4D58-A343-E6D708BEFC11}" cache="NativeTimeline_Order_Date" caption="Order Date" level="2" selectionLevel="2" scrollPosition="2019-01-01T00:00:00" style="My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696F-B708-419B-B86A-23AEBF68C4A4}">
  <dimension ref="A3:G49"/>
  <sheetViews>
    <sheetView topLeftCell="G4" workbookViewId="0">
      <selection activeCell="B18" sqref="B18"/>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6218</v>
      </c>
      <c r="C3" s="7" t="s">
        <v>6196</v>
      </c>
    </row>
    <row r="4" spans="1:7" x14ac:dyDescent="0.25">
      <c r="A4" s="7" t="s">
        <v>6212</v>
      </c>
      <c r="B4" s="7" t="s">
        <v>6213</v>
      </c>
      <c r="C4" t="s">
        <v>6214</v>
      </c>
      <c r="D4" t="s">
        <v>6215</v>
      </c>
      <c r="E4" t="s">
        <v>6216</v>
      </c>
      <c r="F4" t="s">
        <v>6217</v>
      </c>
      <c r="G4" t="s">
        <v>6199</v>
      </c>
    </row>
    <row r="5" spans="1:7" x14ac:dyDescent="0.25">
      <c r="A5" t="s">
        <v>6200</v>
      </c>
      <c r="B5" t="s">
        <v>6201</v>
      </c>
      <c r="C5" s="9">
        <v>186.85499999999999</v>
      </c>
      <c r="D5" s="9">
        <v>305.97000000000003</v>
      </c>
      <c r="E5" s="9">
        <v>213.15999999999997</v>
      </c>
      <c r="F5" s="9">
        <v>123</v>
      </c>
      <c r="G5" s="9">
        <v>828.98500000000001</v>
      </c>
    </row>
    <row r="6" spans="1:7" x14ac:dyDescent="0.25">
      <c r="B6" t="s">
        <v>6220</v>
      </c>
      <c r="C6" s="9">
        <v>251.96499999999997</v>
      </c>
      <c r="D6" s="9">
        <v>129.46</v>
      </c>
      <c r="E6" s="9">
        <v>434.03999999999996</v>
      </c>
      <c r="F6" s="9">
        <v>171.93999999999997</v>
      </c>
      <c r="G6" s="9">
        <v>987.40499999999986</v>
      </c>
    </row>
    <row r="7" spans="1:7" x14ac:dyDescent="0.25">
      <c r="B7" t="s">
        <v>6221</v>
      </c>
      <c r="C7" s="9">
        <v>224.94499999999999</v>
      </c>
      <c r="D7" s="9">
        <v>349.12</v>
      </c>
      <c r="E7" s="9">
        <v>321.04000000000002</v>
      </c>
      <c r="F7" s="9">
        <v>126.035</v>
      </c>
      <c r="G7" s="9">
        <v>1021.14</v>
      </c>
    </row>
    <row r="8" spans="1:7" x14ac:dyDescent="0.25">
      <c r="B8" t="s">
        <v>6202</v>
      </c>
      <c r="C8" s="9">
        <v>307.12</v>
      </c>
      <c r="D8" s="9">
        <v>681.07499999999993</v>
      </c>
      <c r="E8" s="9">
        <v>533.70499999999993</v>
      </c>
      <c r="F8" s="9">
        <v>158.85</v>
      </c>
      <c r="G8" s="9">
        <v>1680.7499999999998</v>
      </c>
    </row>
    <row r="9" spans="1:7" x14ac:dyDescent="0.25">
      <c r="B9" t="s">
        <v>6203</v>
      </c>
      <c r="C9" s="9">
        <v>53.664999999999992</v>
      </c>
      <c r="D9" s="9">
        <v>83.025000000000006</v>
      </c>
      <c r="E9" s="9">
        <v>193.83499999999998</v>
      </c>
      <c r="F9" s="9">
        <v>68.039999999999992</v>
      </c>
      <c r="G9" s="9">
        <v>398.56499999999994</v>
      </c>
    </row>
    <row r="10" spans="1:7" x14ac:dyDescent="0.25">
      <c r="B10" t="s">
        <v>6204</v>
      </c>
      <c r="C10" s="9">
        <v>163.01999999999998</v>
      </c>
      <c r="D10" s="9">
        <v>678.3599999999999</v>
      </c>
      <c r="E10" s="9">
        <v>171.04500000000002</v>
      </c>
      <c r="F10" s="9">
        <v>372.255</v>
      </c>
      <c r="G10" s="9">
        <v>1384.6799999999998</v>
      </c>
    </row>
    <row r="11" spans="1:7" x14ac:dyDescent="0.25">
      <c r="B11" t="s">
        <v>6205</v>
      </c>
      <c r="C11" s="9">
        <v>345.02</v>
      </c>
      <c r="D11" s="9">
        <v>273.86999999999995</v>
      </c>
      <c r="E11" s="9">
        <v>184.12999999999997</v>
      </c>
      <c r="F11" s="9">
        <v>201.11499999999998</v>
      </c>
      <c r="G11" s="9">
        <v>1004.1349999999999</v>
      </c>
    </row>
    <row r="12" spans="1:7" x14ac:dyDescent="0.25">
      <c r="B12" t="s">
        <v>6206</v>
      </c>
      <c r="C12" s="9">
        <v>334.89</v>
      </c>
      <c r="D12" s="9">
        <v>70.95</v>
      </c>
      <c r="E12" s="9">
        <v>134.23000000000002</v>
      </c>
      <c r="F12" s="9">
        <v>166.27499999999998</v>
      </c>
      <c r="G12" s="9">
        <v>706.34499999999991</v>
      </c>
    </row>
    <row r="13" spans="1:7" x14ac:dyDescent="0.25">
      <c r="B13" t="s">
        <v>6207</v>
      </c>
      <c r="C13" s="9">
        <v>178.70999999999998</v>
      </c>
      <c r="D13" s="9">
        <v>166.1</v>
      </c>
      <c r="E13" s="9">
        <v>439.30999999999995</v>
      </c>
      <c r="F13" s="9">
        <v>492.9</v>
      </c>
      <c r="G13" s="9">
        <v>1277.02</v>
      </c>
    </row>
    <row r="14" spans="1:7" x14ac:dyDescent="0.25">
      <c r="B14" t="s">
        <v>6208</v>
      </c>
      <c r="C14" s="9">
        <v>301.98500000000001</v>
      </c>
      <c r="D14" s="9">
        <v>153.76499999999999</v>
      </c>
      <c r="E14" s="9">
        <v>215.55499999999998</v>
      </c>
      <c r="F14" s="9">
        <v>213.66499999999999</v>
      </c>
      <c r="G14" s="9">
        <v>884.96999999999991</v>
      </c>
    </row>
    <row r="15" spans="1:7" x14ac:dyDescent="0.25">
      <c r="B15" t="s">
        <v>6209</v>
      </c>
      <c r="C15" s="9">
        <v>312.83499999999998</v>
      </c>
      <c r="D15" s="9">
        <v>63.249999999999993</v>
      </c>
      <c r="E15" s="9">
        <v>350.89500000000004</v>
      </c>
      <c r="F15" s="9">
        <v>96.405000000000001</v>
      </c>
      <c r="G15" s="9">
        <v>823.38499999999999</v>
      </c>
    </row>
    <row r="16" spans="1:7" x14ac:dyDescent="0.25">
      <c r="B16" t="s">
        <v>6210</v>
      </c>
      <c r="C16" s="9">
        <v>265.62</v>
      </c>
      <c r="D16" s="9">
        <v>526.51499999999987</v>
      </c>
      <c r="E16" s="9">
        <v>187.06</v>
      </c>
      <c r="F16" s="9">
        <v>210.58999999999997</v>
      </c>
      <c r="G16" s="9">
        <v>1189.7849999999999</v>
      </c>
    </row>
    <row r="17" spans="1:7" x14ac:dyDescent="0.25">
      <c r="A17" t="s">
        <v>6211</v>
      </c>
      <c r="B17" t="s">
        <v>6201</v>
      </c>
      <c r="C17" s="9">
        <v>47.25</v>
      </c>
      <c r="D17" s="9">
        <v>65.805000000000007</v>
      </c>
      <c r="E17" s="9">
        <v>274.67500000000001</v>
      </c>
      <c r="F17" s="9">
        <v>179.22</v>
      </c>
      <c r="G17" s="9">
        <v>566.95000000000005</v>
      </c>
    </row>
    <row r="18" spans="1:7" x14ac:dyDescent="0.25">
      <c r="B18" t="s">
        <v>6220</v>
      </c>
      <c r="C18" s="9">
        <v>745.44999999999993</v>
      </c>
      <c r="D18" s="9">
        <v>428.88499999999999</v>
      </c>
      <c r="E18" s="9">
        <v>194.17499999999998</v>
      </c>
      <c r="F18" s="9">
        <v>429.82999999999993</v>
      </c>
      <c r="G18" s="9">
        <v>1798.34</v>
      </c>
    </row>
    <row r="19" spans="1:7" x14ac:dyDescent="0.25">
      <c r="B19" t="s">
        <v>6221</v>
      </c>
      <c r="C19" s="9">
        <v>130.47</v>
      </c>
      <c r="D19" s="9">
        <v>271.48500000000001</v>
      </c>
      <c r="E19" s="9">
        <v>281.20499999999998</v>
      </c>
      <c r="F19" s="9">
        <v>231.63000000000002</v>
      </c>
      <c r="G19" s="9">
        <v>914.79000000000008</v>
      </c>
    </row>
    <row r="20" spans="1:7" x14ac:dyDescent="0.25">
      <c r="B20" t="s">
        <v>6202</v>
      </c>
      <c r="C20" s="9">
        <v>27</v>
      </c>
      <c r="D20" s="9">
        <v>347.26</v>
      </c>
      <c r="E20" s="9">
        <v>147.51</v>
      </c>
      <c r="F20" s="9">
        <v>240.04</v>
      </c>
      <c r="G20" s="9">
        <v>761.81</v>
      </c>
    </row>
    <row r="21" spans="1:7" x14ac:dyDescent="0.25">
      <c r="B21" t="s">
        <v>6203</v>
      </c>
      <c r="C21" s="9">
        <v>255.11499999999995</v>
      </c>
      <c r="D21" s="9">
        <v>541.73</v>
      </c>
      <c r="E21" s="9">
        <v>83.43</v>
      </c>
      <c r="F21" s="9">
        <v>59.079999999999991</v>
      </c>
      <c r="G21" s="9">
        <v>939.35500000000013</v>
      </c>
    </row>
    <row r="22" spans="1:7" x14ac:dyDescent="0.25">
      <c r="B22" t="s">
        <v>6204</v>
      </c>
      <c r="C22" s="9">
        <v>584.78999999999985</v>
      </c>
      <c r="D22" s="9">
        <v>357.42999999999995</v>
      </c>
      <c r="E22" s="9">
        <v>355.34</v>
      </c>
      <c r="F22" s="9">
        <v>140.88</v>
      </c>
      <c r="G22" s="9">
        <v>1438.4399999999996</v>
      </c>
    </row>
    <row r="23" spans="1:7" x14ac:dyDescent="0.25">
      <c r="B23" t="s">
        <v>6205</v>
      </c>
      <c r="C23" s="9">
        <v>430.62</v>
      </c>
      <c r="D23" s="9">
        <v>227.42500000000001</v>
      </c>
      <c r="E23" s="9">
        <v>236.315</v>
      </c>
      <c r="F23" s="9">
        <v>414.58499999999992</v>
      </c>
      <c r="G23" s="9">
        <v>1308.9450000000002</v>
      </c>
    </row>
    <row r="24" spans="1:7" x14ac:dyDescent="0.25">
      <c r="B24" t="s">
        <v>6206</v>
      </c>
      <c r="C24" s="9">
        <v>22.5</v>
      </c>
      <c r="D24" s="9">
        <v>77.72</v>
      </c>
      <c r="E24" s="9">
        <v>60.5</v>
      </c>
      <c r="F24" s="9">
        <v>139.67999999999998</v>
      </c>
      <c r="G24" s="9">
        <v>300.39999999999998</v>
      </c>
    </row>
    <row r="25" spans="1:7" x14ac:dyDescent="0.25">
      <c r="B25" t="s">
        <v>6207</v>
      </c>
      <c r="C25" s="9">
        <v>126.14999999999999</v>
      </c>
      <c r="D25" s="9">
        <v>195.11</v>
      </c>
      <c r="E25" s="9">
        <v>89.13</v>
      </c>
      <c r="F25" s="9">
        <v>302.65999999999997</v>
      </c>
      <c r="G25" s="9">
        <v>713.05</v>
      </c>
    </row>
    <row r="26" spans="1:7" x14ac:dyDescent="0.25">
      <c r="B26" t="s">
        <v>6208</v>
      </c>
      <c r="C26" s="9">
        <v>376.03</v>
      </c>
      <c r="D26" s="9">
        <v>523.24</v>
      </c>
      <c r="E26" s="9">
        <v>440.96499999999997</v>
      </c>
      <c r="F26" s="9">
        <v>174.46999999999997</v>
      </c>
      <c r="G26" s="9">
        <v>1514.7049999999999</v>
      </c>
    </row>
    <row r="27" spans="1:7" x14ac:dyDescent="0.25">
      <c r="B27" t="s">
        <v>6209</v>
      </c>
      <c r="C27" s="9">
        <v>515.17999999999995</v>
      </c>
      <c r="D27" s="9">
        <v>142.56</v>
      </c>
      <c r="E27" s="9">
        <v>347.03999999999996</v>
      </c>
      <c r="F27" s="9">
        <v>104.08499999999999</v>
      </c>
      <c r="G27" s="9">
        <v>1108.865</v>
      </c>
    </row>
    <row r="28" spans="1:7" x14ac:dyDescent="0.25">
      <c r="B28" t="s">
        <v>6210</v>
      </c>
      <c r="C28" s="9">
        <v>95.859999999999985</v>
      </c>
      <c r="D28" s="9">
        <v>484.76</v>
      </c>
      <c r="E28" s="9">
        <v>94.17</v>
      </c>
      <c r="F28" s="9">
        <v>77.10499999999999</v>
      </c>
      <c r="G28" s="9">
        <v>751.89499999999998</v>
      </c>
    </row>
    <row r="29" spans="1:7" x14ac:dyDescent="0.25">
      <c r="A29" t="s">
        <v>6222</v>
      </c>
      <c r="B29" t="s">
        <v>6201</v>
      </c>
      <c r="C29" s="9">
        <v>258.34500000000003</v>
      </c>
      <c r="D29" s="9">
        <v>139.625</v>
      </c>
      <c r="E29" s="9">
        <v>279.52000000000004</v>
      </c>
      <c r="F29" s="9">
        <v>160.19499999999999</v>
      </c>
      <c r="G29" s="9">
        <v>837.68499999999995</v>
      </c>
    </row>
    <row r="30" spans="1:7" x14ac:dyDescent="0.25">
      <c r="B30" t="s">
        <v>6220</v>
      </c>
      <c r="C30" s="9">
        <v>342.2</v>
      </c>
      <c r="D30" s="9">
        <v>284.24999999999994</v>
      </c>
      <c r="E30" s="9">
        <v>251.83</v>
      </c>
      <c r="F30" s="9">
        <v>80.550000000000011</v>
      </c>
      <c r="G30" s="9">
        <v>958.82999999999993</v>
      </c>
    </row>
    <row r="31" spans="1:7" x14ac:dyDescent="0.25">
      <c r="B31" t="s">
        <v>6221</v>
      </c>
      <c r="C31" s="9">
        <v>418.30499999999989</v>
      </c>
      <c r="D31" s="9">
        <v>468.125</v>
      </c>
      <c r="E31" s="9">
        <v>405.05500000000006</v>
      </c>
      <c r="F31" s="9">
        <v>253.15499999999997</v>
      </c>
      <c r="G31" s="9">
        <v>1544.6399999999999</v>
      </c>
    </row>
    <row r="32" spans="1:7" x14ac:dyDescent="0.25">
      <c r="B32" t="s">
        <v>6202</v>
      </c>
      <c r="C32" s="9">
        <v>102.32999999999998</v>
      </c>
      <c r="D32" s="9">
        <v>242.14000000000001</v>
      </c>
      <c r="E32" s="9">
        <v>554.875</v>
      </c>
      <c r="F32" s="9">
        <v>106.23999999999998</v>
      </c>
      <c r="G32" s="9">
        <v>1005.585</v>
      </c>
    </row>
    <row r="33" spans="1:7" x14ac:dyDescent="0.25">
      <c r="B33" t="s">
        <v>6203</v>
      </c>
      <c r="C33" s="9">
        <v>234.71999999999997</v>
      </c>
      <c r="D33" s="9">
        <v>133.08000000000001</v>
      </c>
      <c r="E33" s="9">
        <v>267.2</v>
      </c>
      <c r="F33" s="9">
        <v>272.68999999999994</v>
      </c>
      <c r="G33" s="9">
        <v>907.68999999999994</v>
      </c>
    </row>
    <row r="34" spans="1:7" x14ac:dyDescent="0.25">
      <c r="B34" t="s">
        <v>6204</v>
      </c>
      <c r="C34" s="9">
        <v>430.39</v>
      </c>
      <c r="D34" s="9">
        <v>136.20500000000001</v>
      </c>
      <c r="E34" s="9">
        <v>209.6</v>
      </c>
      <c r="F34" s="9">
        <v>88.334999999999994</v>
      </c>
      <c r="G34" s="9">
        <v>864.53000000000009</v>
      </c>
    </row>
    <row r="35" spans="1:7" x14ac:dyDescent="0.25">
      <c r="B35" t="s">
        <v>6205</v>
      </c>
      <c r="C35" s="9">
        <v>109.005</v>
      </c>
      <c r="D35" s="9">
        <v>393.57499999999999</v>
      </c>
      <c r="E35" s="9">
        <v>61.034999999999997</v>
      </c>
      <c r="F35" s="9">
        <v>199.48999999999998</v>
      </c>
      <c r="G35" s="9">
        <v>763.10500000000002</v>
      </c>
    </row>
    <row r="36" spans="1:7" x14ac:dyDescent="0.25">
      <c r="B36" t="s">
        <v>6206</v>
      </c>
      <c r="C36" s="9">
        <v>287.52499999999998</v>
      </c>
      <c r="D36" s="9">
        <v>288.67</v>
      </c>
      <c r="E36" s="9">
        <v>125.58</v>
      </c>
      <c r="F36" s="9">
        <v>374.13499999999999</v>
      </c>
      <c r="G36" s="9">
        <v>1075.9099999999999</v>
      </c>
    </row>
    <row r="37" spans="1:7" x14ac:dyDescent="0.25">
      <c r="B37" t="s">
        <v>6207</v>
      </c>
      <c r="C37" s="9">
        <v>840.92999999999984</v>
      </c>
      <c r="D37" s="9">
        <v>409.875</v>
      </c>
      <c r="E37" s="9">
        <v>171.32999999999998</v>
      </c>
      <c r="F37" s="9">
        <v>221.43999999999997</v>
      </c>
      <c r="G37" s="9">
        <v>1643.5749999999998</v>
      </c>
    </row>
    <row r="38" spans="1:7" x14ac:dyDescent="0.25">
      <c r="B38" t="s">
        <v>6208</v>
      </c>
      <c r="C38" s="9">
        <v>299.07</v>
      </c>
      <c r="D38" s="9">
        <v>260.32499999999999</v>
      </c>
      <c r="E38" s="9">
        <v>584.64</v>
      </c>
      <c r="F38" s="9">
        <v>256.36500000000001</v>
      </c>
      <c r="G38" s="9">
        <v>1400.3999999999999</v>
      </c>
    </row>
    <row r="39" spans="1:7" x14ac:dyDescent="0.25">
      <c r="B39" t="s">
        <v>6209</v>
      </c>
      <c r="C39" s="9">
        <v>323.32499999999999</v>
      </c>
      <c r="D39" s="9">
        <v>565.57000000000005</v>
      </c>
      <c r="E39" s="9">
        <v>537.80999999999995</v>
      </c>
      <c r="F39" s="9">
        <v>189.47499999999999</v>
      </c>
      <c r="G39" s="9">
        <v>1616.1799999999998</v>
      </c>
    </row>
    <row r="40" spans="1:7" x14ac:dyDescent="0.25">
      <c r="B40" t="s">
        <v>6210</v>
      </c>
      <c r="C40" s="9">
        <v>399.48499999999996</v>
      </c>
      <c r="D40" s="9">
        <v>148.19999999999999</v>
      </c>
      <c r="E40" s="9">
        <v>388.21999999999997</v>
      </c>
      <c r="F40" s="9">
        <v>212.07499999999999</v>
      </c>
      <c r="G40" s="9">
        <v>1147.98</v>
      </c>
    </row>
    <row r="41" spans="1:7" x14ac:dyDescent="0.25">
      <c r="A41" t="s">
        <v>6223</v>
      </c>
      <c r="B41" t="s">
        <v>6201</v>
      </c>
      <c r="C41" s="9">
        <v>112.69499999999999</v>
      </c>
      <c r="D41" s="9">
        <v>166.32</v>
      </c>
      <c r="E41" s="9">
        <v>843.71499999999992</v>
      </c>
      <c r="F41" s="9">
        <v>146.685</v>
      </c>
      <c r="G41" s="9">
        <v>1269.415</v>
      </c>
    </row>
    <row r="42" spans="1:7" x14ac:dyDescent="0.25">
      <c r="B42" t="s">
        <v>6220</v>
      </c>
      <c r="C42" s="9">
        <v>114.87999999999998</v>
      </c>
      <c r="D42" s="9">
        <v>133.815</v>
      </c>
      <c r="E42" s="9">
        <v>91.175000000000011</v>
      </c>
      <c r="F42" s="9">
        <v>53.759999999999991</v>
      </c>
      <c r="G42" s="9">
        <v>393.63</v>
      </c>
    </row>
    <row r="43" spans="1:7" x14ac:dyDescent="0.25">
      <c r="B43" t="s">
        <v>6221</v>
      </c>
      <c r="C43" s="9">
        <v>277.76</v>
      </c>
      <c r="D43" s="9">
        <v>175.41</v>
      </c>
      <c r="E43" s="9">
        <v>462.50999999999993</v>
      </c>
      <c r="F43" s="9">
        <v>399.52499999999998</v>
      </c>
      <c r="G43" s="9">
        <v>1315.2049999999999</v>
      </c>
    </row>
    <row r="44" spans="1:7" x14ac:dyDescent="0.25">
      <c r="B44" t="s">
        <v>6202</v>
      </c>
      <c r="C44" s="9">
        <v>197.89499999999998</v>
      </c>
      <c r="D44" s="9">
        <v>289.755</v>
      </c>
      <c r="E44" s="9">
        <v>88.545000000000002</v>
      </c>
      <c r="F44" s="9">
        <v>200.25499999999997</v>
      </c>
      <c r="G44" s="9">
        <v>776.44999999999993</v>
      </c>
    </row>
    <row r="45" spans="1:7" x14ac:dyDescent="0.25">
      <c r="B45" t="s">
        <v>6203</v>
      </c>
      <c r="C45" s="9">
        <v>193.11499999999998</v>
      </c>
      <c r="D45" s="9">
        <v>212.49499999999998</v>
      </c>
      <c r="E45" s="9">
        <v>292.29000000000002</v>
      </c>
      <c r="F45" s="9">
        <v>304.46999999999997</v>
      </c>
      <c r="G45" s="9">
        <v>1002.3699999999999</v>
      </c>
    </row>
    <row r="46" spans="1:7" x14ac:dyDescent="0.25">
      <c r="B46" t="s">
        <v>6204</v>
      </c>
      <c r="C46" s="9">
        <v>179.79</v>
      </c>
      <c r="D46" s="9">
        <v>426.2</v>
      </c>
      <c r="E46" s="9">
        <v>170.08999999999997</v>
      </c>
      <c r="F46" s="9">
        <v>379.31</v>
      </c>
      <c r="G46" s="9">
        <v>1155.3899999999999</v>
      </c>
    </row>
    <row r="47" spans="1:7" x14ac:dyDescent="0.25">
      <c r="B47" t="s">
        <v>6205</v>
      </c>
      <c r="C47" s="9">
        <v>247.28999999999996</v>
      </c>
      <c r="D47" s="9">
        <v>246.685</v>
      </c>
      <c r="E47" s="9">
        <v>271.05499999999995</v>
      </c>
      <c r="F47" s="9">
        <v>141.69999999999999</v>
      </c>
      <c r="G47" s="9">
        <v>906.73</v>
      </c>
    </row>
    <row r="48" spans="1:7" x14ac:dyDescent="0.25">
      <c r="B48" t="s">
        <v>6206</v>
      </c>
      <c r="C48" s="9">
        <v>116.39499999999998</v>
      </c>
      <c r="D48" s="9">
        <v>41.25</v>
      </c>
      <c r="E48" s="9">
        <v>15.54</v>
      </c>
      <c r="F48" s="9">
        <v>71.06</v>
      </c>
      <c r="G48" s="9">
        <v>244.24499999999998</v>
      </c>
    </row>
    <row r="49" spans="1:7" x14ac:dyDescent="0.25">
      <c r="A49" t="s">
        <v>6199</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11FC-AD80-43B2-9796-06B510D17D2E}">
  <dimension ref="A3:B6"/>
  <sheetViews>
    <sheetView workbookViewId="0">
      <selection activeCell="C30" sqref="C30"/>
    </sheetView>
  </sheetViews>
  <sheetFormatPr defaultRowHeight="15" x14ac:dyDescent="0.25"/>
  <cols>
    <col min="1" max="1" width="15.42578125" bestFit="1" customWidth="1"/>
    <col min="2" max="2" width="12.140625" bestFit="1" customWidth="1"/>
  </cols>
  <sheetData>
    <row r="3" spans="1:2" x14ac:dyDescent="0.25">
      <c r="A3" s="7" t="s">
        <v>6198</v>
      </c>
      <c r="B3" t="s">
        <v>6218</v>
      </c>
    </row>
    <row r="4" spans="1:2" x14ac:dyDescent="0.25">
      <c r="A4" s="8" t="s">
        <v>28</v>
      </c>
      <c r="B4" s="10">
        <v>2798.5050000000001</v>
      </c>
    </row>
    <row r="5" spans="1:2" x14ac:dyDescent="0.25">
      <c r="A5" s="8" t="s">
        <v>318</v>
      </c>
      <c r="B5" s="10">
        <v>6696.8649999999989</v>
      </c>
    </row>
    <row r="6" spans="1:2" x14ac:dyDescent="0.25">
      <c r="A6" s="8"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7284-B79E-4237-BF0A-52C939CD6A51}">
  <dimension ref="A3:B8"/>
  <sheetViews>
    <sheetView workbookViewId="0">
      <selection activeCell="L22" sqref="L22"/>
    </sheetView>
  </sheetViews>
  <sheetFormatPr defaultRowHeight="15" x14ac:dyDescent="0.25"/>
  <cols>
    <col min="1" max="1" width="17.7109375" bestFit="1" customWidth="1"/>
    <col min="2" max="2" width="12.140625" bestFit="1" customWidth="1"/>
  </cols>
  <sheetData>
    <row r="3" spans="1:2" x14ac:dyDescent="0.25">
      <c r="A3" s="7" t="s">
        <v>4</v>
      </c>
      <c r="B3" t="s">
        <v>6218</v>
      </c>
    </row>
    <row r="4" spans="1:2" x14ac:dyDescent="0.25">
      <c r="A4" s="8" t="s">
        <v>3753</v>
      </c>
      <c r="B4" s="5">
        <v>278.01</v>
      </c>
    </row>
    <row r="5" spans="1:2" x14ac:dyDescent="0.25">
      <c r="A5" s="8" t="s">
        <v>1598</v>
      </c>
      <c r="B5" s="5">
        <v>281.67499999999995</v>
      </c>
    </row>
    <row r="6" spans="1:2" x14ac:dyDescent="0.25">
      <c r="A6" s="8" t="s">
        <v>2587</v>
      </c>
      <c r="B6" s="5">
        <v>289.11</v>
      </c>
    </row>
    <row r="7" spans="1:2" x14ac:dyDescent="0.25">
      <c r="A7" s="8" t="s">
        <v>5765</v>
      </c>
      <c r="B7" s="5">
        <v>307.04499999999996</v>
      </c>
    </row>
    <row r="8" spans="1:2" x14ac:dyDescent="0.25">
      <c r="A8" s="8" t="s">
        <v>5114</v>
      </c>
      <c r="B8" s="5">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D3BD-B453-4141-B398-BBCEBFD76402}">
  <dimension ref="A1"/>
  <sheetViews>
    <sheetView showGridLines="0" tabSelected="1" zoomScaleNormal="100" workbookViewId="0">
      <selection activeCell="W15" sqref="W1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3" zoomScaleNormal="83" workbookViewId="0">
      <selection activeCell="F6" sqref="F6"/>
    </sheetView>
  </sheetViews>
  <sheetFormatPr defaultRowHeight="15" x14ac:dyDescent="0.25"/>
  <cols>
    <col min="1" max="1" width="16.5703125" bestFit="1" customWidth="1"/>
    <col min="2" max="2" width="12.7109375" customWidth="1"/>
    <col min="3" max="3" width="17.42578125" bestFit="1" customWidth="1"/>
    <col min="4" max="4" width="12" customWidth="1"/>
    <col min="5" max="5" width="10.7109375" customWidth="1"/>
    <col min="6" max="6" width="17" customWidth="1"/>
    <col min="7" max="7" width="41.42578125" bestFit="1" customWidth="1"/>
    <col min="8" max="8" width="14.140625" bestFit="1" customWidth="1"/>
    <col min="9" max="9" width="13.42578125" customWidth="1"/>
    <col min="10" max="10" width="12.7109375" customWidth="1"/>
    <col min="11" max="11" width="6.7109375" customWidth="1"/>
    <col min="12" max="12" width="11.5703125" customWidth="1"/>
    <col min="13" max="13" width="9.28515625" bestFit="1" customWidth="1"/>
    <col min="14" max="14" width="19.14062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 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Sanjay Kumar B</cp:lastModifiedBy>
  <cp:revision/>
  <dcterms:created xsi:type="dcterms:W3CDTF">2022-11-26T09:51:45Z</dcterms:created>
  <dcterms:modified xsi:type="dcterms:W3CDTF">2024-02-27T10:58:56Z</dcterms:modified>
  <cp:category/>
  <cp:contentStatus/>
</cp:coreProperties>
</file>