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sanjana/Documents/UK PhD/Year 1/MAP672/map672-mod-10-sanjana-krish/data/"/>
    </mc:Choice>
  </mc:AlternateContent>
  <xr:revisionPtr revIDLastSave="0" documentId="13_ncr:1_{29469352-8B49-874C-82C2-629C3445342D}" xr6:coauthVersionLast="47" xr6:coauthVersionMax="47" xr10:uidLastSave="{00000000-0000-0000-0000-000000000000}"/>
  <bookViews>
    <workbookView xWindow="340" yWindow="500" windowWidth="28040" windowHeight="16020" activeTab="3" xr2:uid="{1F09CCB3-5B6D-ED48-9632-FABD5FFD7EEB}"/>
  </bookViews>
  <sheets>
    <sheet name="vaidehi_shpdbf_2012" sheetId="1" r:id="rId1"/>
    <sheet name="winners_2012" sheetId="2" r:id="rId2"/>
    <sheet name="winners_2012_17" sheetId="3" r:id="rId3"/>
    <sheet name="winners_2017"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4" l="1"/>
  <c r="K3" i="4" s="1"/>
  <c r="J4" i="4"/>
  <c r="K4" i="4" s="1"/>
  <c r="J5" i="4"/>
  <c r="K5" i="4" s="1"/>
  <c r="J6" i="4"/>
  <c r="K6" i="4" s="1"/>
  <c r="J7" i="4"/>
  <c r="K7" i="4" s="1"/>
  <c r="J8" i="4"/>
  <c r="K8" i="4" s="1"/>
  <c r="J9" i="4"/>
  <c r="K9" i="4" s="1"/>
  <c r="J10" i="4"/>
  <c r="K10" i="4" s="1"/>
  <c r="J11" i="4"/>
  <c r="K11" i="4" s="1"/>
  <c r="J12" i="4"/>
  <c r="K12" i="4" s="1"/>
  <c r="J13" i="4"/>
  <c r="K13" i="4" s="1"/>
  <c r="J14" i="4"/>
  <c r="K14" i="4" s="1"/>
  <c r="J15" i="4"/>
  <c r="K15" i="4" s="1"/>
  <c r="J16" i="4"/>
  <c r="K16" i="4" s="1"/>
  <c r="J17" i="4"/>
  <c r="K17" i="4" s="1"/>
  <c r="J18" i="4"/>
  <c r="K18" i="4" s="1"/>
  <c r="J19" i="4"/>
  <c r="K19" i="4" s="1"/>
  <c r="J20" i="4"/>
  <c r="K20" i="4" s="1"/>
  <c r="J21" i="4"/>
  <c r="K21" i="4" s="1"/>
  <c r="J22" i="4"/>
  <c r="K22" i="4" s="1"/>
  <c r="J23" i="4"/>
  <c r="K23" i="4" s="1"/>
  <c r="J24" i="4"/>
  <c r="K24" i="4" s="1"/>
  <c r="J25" i="4"/>
  <c r="K25" i="4" s="1"/>
  <c r="J26" i="4"/>
  <c r="K26" i="4" s="1"/>
  <c r="J27" i="4"/>
  <c r="K27" i="4" s="1"/>
  <c r="J28" i="4"/>
  <c r="K28" i="4" s="1"/>
  <c r="J29" i="4"/>
  <c r="K29" i="4" s="1"/>
  <c r="J30" i="4"/>
  <c r="K30" i="4" s="1"/>
  <c r="J31" i="4"/>
  <c r="K31" i="4" s="1"/>
  <c r="J32" i="4"/>
  <c r="K32" i="4" s="1"/>
  <c r="J33" i="4"/>
  <c r="K33" i="4" s="1"/>
  <c r="J34" i="4"/>
  <c r="K34" i="4" s="1"/>
  <c r="J35" i="4"/>
  <c r="K35" i="4" s="1"/>
  <c r="J36" i="4"/>
  <c r="K36" i="4" s="1"/>
  <c r="J37" i="4"/>
  <c r="K37" i="4" s="1"/>
  <c r="J38" i="4"/>
  <c r="K38" i="4" s="1"/>
  <c r="J39" i="4"/>
  <c r="K39" i="4" s="1"/>
  <c r="J40" i="4"/>
  <c r="K40" i="4" s="1"/>
  <c r="J41" i="4"/>
  <c r="K41" i="4" s="1"/>
  <c r="J42" i="4"/>
  <c r="K42" i="4" s="1"/>
  <c r="J43" i="4"/>
  <c r="K43" i="4" s="1"/>
  <c r="J44" i="4"/>
  <c r="K44" i="4" s="1"/>
  <c r="J45" i="4"/>
  <c r="K45" i="4" s="1"/>
  <c r="J46" i="4"/>
  <c r="K46" i="4" s="1"/>
  <c r="J47" i="4"/>
  <c r="K47" i="4" s="1"/>
  <c r="J48" i="4"/>
  <c r="K48" i="4" s="1"/>
  <c r="J49" i="4"/>
  <c r="K49" i="4" s="1"/>
  <c r="J50" i="4"/>
  <c r="K50" i="4" s="1"/>
  <c r="J51" i="4"/>
  <c r="K51" i="4" s="1"/>
  <c r="J52" i="4"/>
  <c r="K52" i="4" s="1"/>
  <c r="J53" i="4"/>
  <c r="K53" i="4" s="1"/>
  <c r="J54" i="4"/>
  <c r="K54" i="4" s="1"/>
  <c r="J55" i="4"/>
  <c r="K55" i="4" s="1"/>
  <c r="J56" i="4"/>
  <c r="K56" i="4" s="1"/>
  <c r="J57" i="4"/>
  <c r="K57" i="4" s="1"/>
  <c r="J58" i="4"/>
  <c r="K58" i="4" s="1"/>
  <c r="J59" i="4"/>
  <c r="K59" i="4" s="1"/>
  <c r="J60" i="4"/>
  <c r="K60" i="4" s="1"/>
  <c r="J61" i="4"/>
  <c r="K61" i="4" s="1"/>
  <c r="J62" i="4"/>
  <c r="K62" i="4" s="1"/>
  <c r="J63" i="4"/>
  <c r="K63" i="4" s="1"/>
  <c r="J64" i="4"/>
  <c r="K64" i="4" s="1"/>
  <c r="J65" i="4"/>
  <c r="K65" i="4" s="1"/>
  <c r="J66" i="4"/>
  <c r="K66" i="4" s="1"/>
  <c r="J67" i="4"/>
  <c r="K67" i="4" s="1"/>
  <c r="J68" i="4"/>
  <c r="K68" i="4" s="1"/>
  <c r="J69" i="4"/>
  <c r="K69" i="4" s="1"/>
  <c r="J70" i="4"/>
  <c r="K70" i="4" s="1"/>
  <c r="J71" i="4"/>
  <c r="K71" i="4" s="1"/>
  <c r="J72" i="4"/>
  <c r="K72" i="4" s="1"/>
  <c r="J73" i="4"/>
  <c r="K73" i="4" s="1"/>
  <c r="J74" i="4"/>
  <c r="K74" i="4" s="1"/>
  <c r="J75" i="4"/>
  <c r="K75" i="4" s="1"/>
  <c r="J76" i="4"/>
  <c r="K76" i="4" s="1"/>
  <c r="J77" i="4"/>
  <c r="K77" i="4" s="1"/>
  <c r="J78" i="4"/>
  <c r="K78" i="4" s="1"/>
  <c r="J79" i="4"/>
  <c r="K79" i="4" s="1"/>
  <c r="J80" i="4"/>
  <c r="K80" i="4" s="1"/>
  <c r="J81" i="4"/>
  <c r="K81" i="4" s="1"/>
  <c r="J82" i="4"/>
  <c r="K82" i="4" s="1"/>
  <c r="J83" i="4"/>
  <c r="K83" i="4" s="1"/>
  <c r="J84" i="4"/>
  <c r="K84" i="4" s="1"/>
  <c r="J85" i="4"/>
  <c r="K85" i="4" s="1"/>
  <c r="J86" i="4"/>
  <c r="K86" i="4" s="1"/>
  <c r="J87" i="4"/>
  <c r="K87" i="4" s="1"/>
  <c r="J88" i="4"/>
  <c r="K88" i="4" s="1"/>
  <c r="J89" i="4"/>
  <c r="K89" i="4" s="1"/>
  <c r="J90" i="4"/>
  <c r="K90" i="4" s="1"/>
  <c r="J91" i="4"/>
  <c r="K91" i="4" s="1"/>
  <c r="J92" i="4"/>
  <c r="K92" i="4" s="1"/>
  <c r="J93" i="4"/>
  <c r="K93" i="4" s="1"/>
  <c r="J94" i="4"/>
  <c r="K94" i="4" s="1"/>
  <c r="J95" i="4"/>
  <c r="K95" i="4" s="1"/>
  <c r="J96" i="4"/>
  <c r="K96" i="4" s="1"/>
  <c r="J97" i="4"/>
  <c r="K97" i="4" s="1"/>
  <c r="J98" i="4"/>
  <c r="K98" i="4" s="1"/>
  <c r="J99" i="4"/>
  <c r="K99" i="4" s="1"/>
  <c r="J100" i="4"/>
  <c r="K100" i="4" s="1"/>
  <c r="J101" i="4"/>
  <c r="K101" i="4" s="1"/>
  <c r="J102" i="4"/>
  <c r="K102" i="4" s="1"/>
  <c r="J103" i="4"/>
  <c r="K103" i="4" s="1"/>
  <c r="J104" i="4"/>
  <c r="K104" i="4" s="1"/>
  <c r="J105" i="4"/>
  <c r="K105" i="4" s="1"/>
  <c r="J106" i="4"/>
  <c r="K106" i="4" s="1"/>
  <c r="J107" i="4"/>
  <c r="K107" i="4" s="1"/>
  <c r="J108" i="4"/>
  <c r="K108" i="4" s="1"/>
  <c r="J109" i="4"/>
  <c r="K109" i="4" s="1"/>
  <c r="J110" i="4"/>
  <c r="K110" i="4" s="1"/>
  <c r="J111" i="4"/>
  <c r="K111" i="4" s="1"/>
  <c r="J112" i="4"/>
  <c r="K112" i="4" s="1"/>
  <c r="J113" i="4"/>
  <c r="K113" i="4" s="1"/>
  <c r="J114" i="4"/>
  <c r="K114" i="4" s="1"/>
  <c r="J115" i="4"/>
  <c r="K115" i="4" s="1"/>
  <c r="J116" i="4"/>
  <c r="K116" i="4" s="1"/>
  <c r="J117" i="4"/>
  <c r="K117" i="4" s="1"/>
  <c r="J118" i="4"/>
  <c r="K118" i="4" s="1"/>
  <c r="J119" i="4"/>
  <c r="K119" i="4" s="1"/>
  <c r="J120" i="4"/>
  <c r="K120" i="4" s="1"/>
  <c r="J121" i="4"/>
  <c r="K121" i="4" s="1"/>
  <c r="J122" i="4"/>
  <c r="K122" i="4" s="1"/>
  <c r="J123" i="4"/>
  <c r="K123" i="4" s="1"/>
  <c r="J124" i="4"/>
  <c r="K124" i="4" s="1"/>
  <c r="J125" i="4"/>
  <c r="K125" i="4" s="1"/>
  <c r="J126" i="4"/>
  <c r="K126" i="4" s="1"/>
  <c r="J127" i="4"/>
  <c r="K127" i="4" s="1"/>
  <c r="J128" i="4"/>
  <c r="K128" i="4" s="1"/>
  <c r="J129" i="4"/>
  <c r="K129" i="4" s="1"/>
  <c r="J130" i="4"/>
  <c r="K130" i="4" s="1"/>
  <c r="J131" i="4"/>
  <c r="K131" i="4" s="1"/>
  <c r="J132" i="4"/>
  <c r="K132" i="4" s="1"/>
  <c r="J133" i="4"/>
  <c r="K133" i="4" s="1"/>
  <c r="J134" i="4"/>
  <c r="K134" i="4" s="1"/>
  <c r="J135" i="4"/>
  <c r="K135" i="4" s="1"/>
  <c r="J136" i="4"/>
  <c r="K136" i="4" s="1"/>
  <c r="J137" i="4"/>
  <c r="K137" i="4" s="1"/>
  <c r="J138" i="4"/>
  <c r="K138" i="4" s="1"/>
  <c r="J139" i="4"/>
  <c r="K139" i="4" s="1"/>
  <c r="J140" i="4"/>
  <c r="K140" i="4" s="1"/>
  <c r="J141" i="4"/>
  <c r="K141" i="4" s="1"/>
  <c r="J142" i="4"/>
  <c r="K142" i="4" s="1"/>
  <c r="J143" i="4"/>
  <c r="K143" i="4" s="1"/>
  <c r="J144" i="4"/>
  <c r="K144" i="4" s="1"/>
  <c r="J145" i="4"/>
  <c r="K145" i="4" s="1"/>
  <c r="J146" i="4"/>
  <c r="K146" i="4" s="1"/>
  <c r="J147" i="4"/>
  <c r="K147" i="4" s="1"/>
  <c r="J148" i="4"/>
  <c r="K148" i="4" s="1"/>
  <c r="J149" i="4"/>
  <c r="K149" i="4" s="1"/>
  <c r="J150" i="4"/>
  <c r="K150" i="4" s="1"/>
  <c r="J151" i="4"/>
  <c r="K151" i="4" s="1"/>
  <c r="J152" i="4"/>
  <c r="K152" i="4" s="1"/>
  <c r="J153" i="4"/>
  <c r="K153" i="4" s="1"/>
  <c r="J154" i="4"/>
  <c r="K154" i="4" s="1"/>
  <c r="J155" i="4"/>
  <c r="K155" i="4" s="1"/>
  <c r="J156" i="4"/>
  <c r="K156" i="4" s="1"/>
  <c r="J157" i="4"/>
  <c r="K157" i="4" s="1"/>
  <c r="J158" i="4"/>
  <c r="K158" i="4" s="1"/>
  <c r="J159" i="4"/>
  <c r="K159" i="4" s="1"/>
  <c r="J160" i="4"/>
  <c r="K160" i="4" s="1"/>
  <c r="J161" i="4"/>
  <c r="K161" i="4" s="1"/>
  <c r="J162" i="4"/>
  <c r="K162" i="4" s="1"/>
  <c r="J163" i="4"/>
  <c r="K163" i="4" s="1"/>
  <c r="J164" i="4"/>
  <c r="K164" i="4" s="1"/>
  <c r="J165" i="4"/>
  <c r="K165" i="4" s="1"/>
  <c r="J166" i="4"/>
  <c r="K166" i="4" s="1"/>
  <c r="J167" i="4"/>
  <c r="K167" i="4" s="1"/>
  <c r="J168" i="4"/>
  <c r="K168" i="4" s="1"/>
  <c r="J169" i="4"/>
  <c r="K169" i="4" s="1"/>
  <c r="J170" i="4"/>
  <c r="K170" i="4" s="1"/>
  <c r="J171" i="4"/>
  <c r="K171" i="4" s="1"/>
  <c r="J172" i="4"/>
  <c r="K172" i="4" s="1"/>
  <c r="J173" i="4"/>
  <c r="K173" i="4" s="1"/>
  <c r="J174" i="4"/>
  <c r="K174" i="4" s="1"/>
  <c r="J175" i="4"/>
  <c r="K175" i="4" s="1"/>
  <c r="J176" i="4"/>
  <c r="K176" i="4" s="1"/>
  <c r="J177" i="4"/>
  <c r="K177" i="4" s="1"/>
  <c r="J178" i="4"/>
  <c r="K178" i="4" s="1"/>
  <c r="J179" i="4"/>
  <c r="K179" i="4" s="1"/>
  <c r="J180" i="4"/>
  <c r="K180" i="4" s="1"/>
  <c r="J181" i="4"/>
  <c r="K181" i="4" s="1"/>
  <c r="J182" i="4"/>
  <c r="K182" i="4" s="1"/>
  <c r="J183" i="4"/>
  <c r="K183" i="4" s="1"/>
  <c r="J184" i="4"/>
  <c r="K184" i="4" s="1"/>
  <c r="J185" i="4"/>
  <c r="K185" i="4" s="1"/>
  <c r="J186" i="4"/>
  <c r="K186" i="4" s="1"/>
  <c r="J187" i="4"/>
  <c r="K187" i="4" s="1"/>
  <c r="J188" i="4"/>
  <c r="K188" i="4" s="1"/>
  <c r="J189" i="4"/>
  <c r="K189" i="4" s="1"/>
  <c r="J190" i="4"/>
  <c r="K190" i="4" s="1"/>
  <c r="J191" i="4"/>
  <c r="K191" i="4" s="1"/>
  <c r="J192" i="4"/>
  <c r="K192" i="4" s="1"/>
  <c r="J193" i="4"/>
  <c r="K193" i="4" s="1"/>
  <c r="J194" i="4"/>
  <c r="K194" i="4" s="1"/>
  <c r="J195" i="4"/>
  <c r="K195" i="4" s="1"/>
  <c r="J196" i="4"/>
  <c r="K196" i="4" s="1"/>
  <c r="J197" i="4"/>
  <c r="K197" i="4" s="1"/>
  <c r="J198" i="4"/>
  <c r="K198" i="4" s="1"/>
  <c r="J199" i="4"/>
  <c r="K199" i="4" s="1"/>
  <c r="J200" i="4"/>
  <c r="K200" i="4" s="1"/>
  <c r="J201" i="4"/>
  <c r="K201" i="4" s="1"/>
  <c r="J202" i="4"/>
  <c r="K202" i="4" s="1"/>
  <c r="J203" i="4"/>
  <c r="K203" i="4" s="1"/>
  <c r="J204" i="4"/>
  <c r="K204" i="4" s="1"/>
  <c r="J205" i="4"/>
  <c r="K205" i="4" s="1"/>
  <c r="J206" i="4"/>
  <c r="K206" i="4" s="1"/>
  <c r="J207" i="4"/>
  <c r="K207" i="4" s="1"/>
  <c r="J208" i="4"/>
  <c r="K208" i="4" s="1"/>
  <c r="J209" i="4"/>
  <c r="K209" i="4" s="1"/>
  <c r="J210" i="4"/>
  <c r="K210" i="4" s="1"/>
  <c r="J211" i="4"/>
  <c r="K211" i="4" s="1"/>
  <c r="J212" i="4"/>
  <c r="K212" i="4" s="1"/>
  <c r="J213" i="4"/>
  <c r="K213" i="4" s="1"/>
  <c r="J214" i="4"/>
  <c r="K214" i="4" s="1"/>
  <c r="J215" i="4"/>
  <c r="K215" i="4" s="1"/>
  <c r="J216" i="4"/>
  <c r="K216" i="4" s="1"/>
  <c r="J217" i="4"/>
  <c r="K217" i="4" s="1"/>
  <c r="J218" i="4"/>
  <c r="K218" i="4" s="1"/>
  <c r="J219" i="4"/>
  <c r="K219" i="4" s="1"/>
  <c r="J220" i="4"/>
  <c r="K220" i="4" s="1"/>
  <c r="J221" i="4"/>
  <c r="K221" i="4" s="1"/>
  <c r="J222" i="4"/>
  <c r="K222" i="4" s="1"/>
  <c r="J223" i="4"/>
  <c r="K223" i="4" s="1"/>
  <c r="J224" i="4"/>
  <c r="K224" i="4" s="1"/>
  <c r="J225" i="4"/>
  <c r="K225" i="4" s="1"/>
  <c r="J226" i="4"/>
  <c r="K226" i="4" s="1"/>
  <c r="J227" i="4"/>
  <c r="K227" i="4" s="1"/>
  <c r="J228" i="4"/>
  <c r="K228" i="4" s="1"/>
  <c r="J2" i="4"/>
  <c r="K2" i="4" s="1"/>
  <c r="D4" i="4"/>
  <c r="D5" i="4"/>
  <c r="D6" i="4"/>
  <c r="D7" i="4"/>
  <c r="D8" i="4"/>
  <c r="D9" i="4"/>
  <c r="D10" i="4"/>
  <c r="D11" i="4"/>
  <c r="D12" i="4"/>
  <c r="D13" i="4"/>
  <c r="D14" i="4"/>
  <c r="D15" i="4"/>
  <c r="D16" i="4"/>
  <c r="D17" i="4"/>
  <c r="D18" i="4"/>
  <c r="D19" i="4"/>
  <c r="D22" i="4"/>
  <c r="D23" i="4"/>
  <c r="D24" i="4"/>
  <c r="D25" i="4"/>
  <c r="D26" i="4"/>
  <c r="D27" i="4"/>
  <c r="D28" i="4"/>
  <c r="D29" i="4"/>
  <c r="D30" i="4"/>
  <c r="D31" i="4"/>
  <c r="D32" i="4"/>
  <c r="D33" i="4"/>
  <c r="D34" i="4"/>
  <c r="D35" i="4"/>
  <c r="D36" i="4"/>
  <c r="D37" i="4"/>
  <c r="D38" i="4"/>
  <c r="D39" i="4"/>
  <c r="D40" i="4"/>
  <c r="D41" i="4"/>
  <c r="D42" i="4"/>
  <c r="D43" i="4"/>
  <c r="D44" i="4"/>
  <c r="D45" i="4"/>
  <c r="D46" i="4"/>
  <c r="D48" i="4"/>
  <c r="D49" i="4"/>
  <c r="D50" i="4"/>
  <c r="D51" i="4"/>
  <c r="D52" i="4"/>
  <c r="D53" i="4"/>
  <c r="D54" i="4"/>
  <c r="D55" i="4"/>
  <c r="D56" i="4"/>
  <c r="D57" i="4"/>
  <c r="D58" i="4"/>
  <c r="D59" i="4"/>
  <c r="D60" i="4"/>
  <c r="D61" i="4"/>
  <c r="D62" i="4"/>
  <c r="D64" i="4"/>
  <c r="D65" i="4"/>
  <c r="D66" i="4"/>
  <c r="D67" i="4"/>
  <c r="D68" i="4"/>
  <c r="D69" i="4"/>
  <c r="D70" i="4"/>
  <c r="D71" i="4"/>
  <c r="D72" i="4"/>
  <c r="D74" i="4"/>
  <c r="D75" i="4"/>
  <c r="D76" i="4"/>
  <c r="D77" i="4"/>
  <c r="D78" i="4"/>
  <c r="D79" i="4"/>
  <c r="D81" i="4"/>
  <c r="D82" i="4"/>
  <c r="D83" i="4"/>
  <c r="D84" i="4"/>
  <c r="D85" i="4"/>
  <c r="D86" i="4"/>
  <c r="D87" i="4"/>
  <c r="D88" i="4"/>
  <c r="D89" i="4"/>
  <c r="D90" i="4"/>
  <c r="D91" i="4"/>
  <c r="D93" i="4"/>
  <c r="D94" i="4"/>
  <c r="D95" i="4"/>
  <c r="D96" i="4"/>
  <c r="D97" i="4"/>
  <c r="D98" i="4"/>
  <c r="D99" i="4"/>
  <c r="D100" i="4"/>
  <c r="D101" i="4"/>
  <c r="D103" i="4"/>
  <c r="D104" i="4"/>
  <c r="D105" i="4"/>
  <c r="D107" i="4"/>
  <c r="D108" i="4"/>
  <c r="D110" i="4"/>
  <c r="D111" i="4"/>
  <c r="D113" i="4"/>
  <c r="D115" i="4"/>
  <c r="D117" i="4"/>
  <c r="D119" i="4"/>
  <c r="D125" i="4"/>
  <c r="D126" i="4"/>
  <c r="D127" i="4"/>
  <c r="D128" i="4"/>
  <c r="D130" i="4"/>
  <c r="D131" i="4"/>
  <c r="D132" i="4"/>
  <c r="D133" i="4"/>
  <c r="D134" i="4"/>
  <c r="D135" i="4"/>
  <c r="D136" i="4"/>
  <c r="D137" i="4"/>
  <c r="D138" i="4"/>
  <c r="D139" i="4"/>
  <c r="D142" i="4"/>
  <c r="D144" i="4"/>
  <c r="D145" i="4"/>
  <c r="D146" i="4"/>
  <c r="D147" i="4"/>
  <c r="D149" i="4"/>
  <c r="D151" i="4"/>
  <c r="D152" i="4"/>
  <c r="D153" i="4"/>
  <c r="D154" i="4"/>
  <c r="D155" i="4"/>
  <c r="D156" i="4"/>
  <c r="D157" i="4"/>
  <c r="D158" i="4"/>
  <c r="D159"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20" i="4"/>
  <c r="D221" i="4"/>
  <c r="D222" i="4"/>
  <c r="D223" i="4"/>
  <c r="D224" i="4"/>
  <c r="D225" i="4"/>
  <c r="D226" i="4"/>
  <c r="D227" i="4"/>
  <c r="D228" i="4"/>
  <c r="D3"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 i="4"/>
</calcChain>
</file>

<file path=xl/sharedStrings.xml><?xml version="1.0" encoding="utf-8"?>
<sst xmlns="http://schemas.openxmlformats.org/spreadsheetml/2006/main" count="4861" uniqueCount="2139">
  <si>
    <t>wkt_geom</t>
  </si>
  <si>
    <t>FID</t>
  </si>
  <si>
    <t>FID_2</t>
  </si>
  <si>
    <t>uid</t>
  </si>
  <si>
    <t>elec_2012_</t>
  </si>
  <si>
    <t>elec_201_1</t>
  </si>
  <si>
    <t>elec_201_2</t>
  </si>
  <si>
    <t>elec_201_3</t>
  </si>
  <si>
    <t>elec_201_4</t>
  </si>
  <si>
    <t>elec_201_5</t>
  </si>
  <si>
    <t>elec_201_6</t>
  </si>
  <si>
    <t>elec_201_7</t>
  </si>
  <si>
    <t>MultiPolygon (((590483.0851952952798456 1047636.76193570508621633, 590778.84725928516127169 1046733.8045643805526197, 590802.73496078769676387 1046589.84357538470067084, 590906.3718170317588374 1046381.37318163143936545, 590887.55464724963530898 1046345.92776132468134165, 590912.03511217702180147 1046228.84572024620138109, 590946.51587147871032357 1046156.36780060199089348, 590968.82896872889250517 1045940.71709794329944998, 590725.04213001998141408 1045928.15072773210704327, 590758.93117108871228993 1045828.78902411879971623, 590698.33533101924695075 1045534.27181453490629792, 590696.36309741088189185 1045444.66254681022837758, 590638.72393114154692739 1045284.55533034750260413, 590637.54041995480656624 1045230.78910780884325504, 590572.26615232357289642 1045133.60647484217770398, 590552.46066511108074337 1045053.35338477825280279, 590534.23343250947073102 1045044.78921384341083467, 590522.45616631093434989 1044919.53134893532842398, 590144.21995666576549411 1044945.79428195825312287, 589872.5837492011487484 1044897.98936174530535936, 589647.20775971747934818 1044902.96092392201535404, 589476.91110598016530275 1044951.54710436461027712, 589263.51950161159038544 1045090.74158008547965437, 589078.16571813798509538 1045274.1451427637366578, 589017.63614467438310385 1045392.03260896797291934, 589063.5021956111304462 1045426.88041162490844727, 589184.45551291794981807 1045594.54860457498580217, 589222.49367136135697365 1045683.36063002014998347, 589251.71477747103199363 1045781.33220309694297612, 589324.02956643339712173 1045788.70025862695183605, 589350.87552176578901708 1045779.14227038400713354, 589342.0587846573907882 1045788.30211982573382556, 589279.55024269630666822 1045816.57801399554591626, 589289.35644639399833977 1045852.22197069728281349, 589263.69811400538310409 1045915.5444331276230514, 589282.51883063197601587 1045950.98909765132702887, 589201.7839497341774404 1045970.7025232610758394, 589132.43948060646653175 1046097.74506405892316252, 589160.07675161783117801 1046124.02947662549559027, 589123.82098492863588035 1046115.86549827875569463, 589115.00452049530576915 1046125.02529748389497399, 589115.20250634336844087 1046133.98591941548511386, 589088.75317793479189277 1046161.46530343778431416, 588983.15469584357924759 1046280.34338393423240632, 588817.03306960896588862 1046517.10252821748144925, 588801.18407256645150483 1046616.06572750036139041, 588820.20312991901300848 1046660.46898102422710508, 588829.41544001665897667 1046669.23003235249780118, 588892.71281078143510967 1046676.79530822508968413, 588900.93463364720810205 1046640.75454736966639757, 588910.14691440248861909 1046649.51564722938928753, 588893.10899674950633198 1046694.71602253976743668, 588811.78334019053727388 1046687.54938927839975804, 588879.43886915990151465 1046892.24132394522894174, 589065.2646868146257475 1047139.14204274257645011, 589322.99839958059601486 1047375.48851336468942463, 589377.47715962934307754 1047392.21419686928857118, 589449.58781645586714149 1047390.62195378472097218, 589637.88965066452510655 1047341.64347408292815089, 589691.37966523692011833 1047313.56986679346300662, 589844.4178319105412811 1047301.22920906916260719, 589998.83909757784567773 1047351.6101937610656023, 590284.58610628743190318 1047632.17035065800882876, 590329.85208525229245424 1047640.13726977829355747, 590437.62193324626423419 1047619.83473291713744402, 590483.0851952952798456 1047636.76193570508621633),(589350.87552176578901708 1045779.14227038400713354, 589350.47977718559559435 1045761.22068440483417362, 589368.70688570046331733 1045769.7833665581420064, 589350.87552176578901708 1045779.14227038400713354),(589387.52754117175936699 1045805.22841044189408422, 589342.0587846573907882 1045788.30211982573382556, 589387.13183190627023578 1045787.30684928630944341, 589387.52754117175936699 1045805.22841044189408422),(589134.02329751662909985 1046169.43002402386628091, 589133.82532073254697025 1046160.46941895387135446, 589187.91189527732785791 1046159.27450177376158535, 589134.02329751662909985 1046169.43002402386628091)))</t>
  </si>
  <si>
    <t>Male</t>
  </si>
  <si>
    <t>Shiv Sena</t>
  </si>
  <si>
    <t>Hindu</t>
  </si>
  <si>
    <t>Open</t>
  </si>
  <si>
    <t>Ward 1</t>
  </si>
  <si>
    <t>Total Voters:- 45717</t>
  </si>
  <si>
    <t>Male: 25121, Female: 20596.</t>
  </si>
  <si>
    <t>Total Polling Buildings: 9</t>
  </si>
  <si>
    <t>Total Polling Stations:36</t>
  </si>
  <si>
    <t>MultiPolygon (((591291.40337301115505397 1044203.29194202146027237, 591345.29872902506031096 1044193.14175839826930314, 591416.83116265013813972 1044164.67249345628079027, 591664.93366560561116785 1043961.97319231252186, 591665.52393598412163556 1043988.85813488031271845, 591683.75164706015493721 1043997.42390532337594777, 591719.81355714565142989 1043996.63222066825255752, 591791.74068613932467997 1043986.08742079813964665, 592195.4725022129714489 1043887.57067482720594853, 592258.97416019102092832 1043904.11038055701646954, 592368.14252947375643998 1043946.54724248952697963, 592421.6463666558265686 1043918.4767273023026064, 592592.54856060701422393 1043896.80028249544557184, 592620.77291921270079911 1043949.97786935581825674, 592710.3391681129578501 1043921.11832969367969781, 592709.94666152494028211 1043903.19497415935620666, 592541.18826981144957244 1043611.01169338752515614, 592522.76425382262095809 1043593.48308035149239004, 592459.85091809974983335 1043603.8276764185866341, 592459.261796107981354 1043576.94218376686330885, 592539.02858283510431647 1043512.4314034809358418, 592545.68831239175051451 1043404.69116612954530865, 592526.67507630737964064 1043360.27655027853325009, 592535.49452521116472781 1043351.11708851880393922, 592452.38864404801279306 1043263.27526627760380507, 592417.11089038255158812 1043299.91344113170634955, 592280.49845014419406652 1043240.1436705410014838, 592102.34359355107881129 1043342.67905145382974297, 592175.05948792188428342 1043367.98320465628057718, 591973.98802010179497302 1043659.31099116080440581, 591757.41594593273475766 1043655.09739306522533298, 591745.44954204640816897 1043520.86781112127937376, 591689.97808242484461516 1043459.32214211148675531, 591564.74178433418273926 1043506.90295264835003763, 591413.04967039066832513 1043581.96418780880048871, 591134.35172707389574498 1043623.95347572898026556, 591201.20398175087757409 1043792.83993200364056975, 591286.87379837618209422 1043997.17541651253122836, 591298.44941985397599638 1044113.47821974754333496, 591291.40337301115505397 1044203.29194202146027237)))</t>
  </si>
  <si>
    <t>Female</t>
  </si>
  <si>
    <t>Nationalist Congress Party</t>
  </si>
  <si>
    <t>Ward 10</t>
  </si>
  <si>
    <t>Total Voters:-42617</t>
  </si>
  <si>
    <t>Male: 22838, Female: 19779.</t>
  </si>
  <si>
    <t>Total Polling Buildings: 7</t>
  </si>
  <si>
    <t>Total Polling Stations: 34</t>
  </si>
  <si>
    <t>MultiPolygon (((601390.06756202108226717 1037733.93706576118711382, 601452.621039591380395 1037705.69071964605245739, 601488.69514924450777471 1037704.91797670547384769, 601550.48089741170406342 1037640.8133025987772271, 601548.17697728169150651 1037533.23702942347154021, 601601.90470808604732156 1037514.14877945045009255, 601637.21138592902570963 1037477.51739384315442294, 601645.46223652176558971 1037441.46529026969801635, 601626.08123398339375854 1037379.09808669169433415, 601670.5988586291205138 1037351.2382035453338176, 601687.67662481626030058 1037306.02797202684450895, 601760.40207073488272727 1037331.3779202455189079, 601795.70940854959189892 1037294.74649391591083258, 601822.76558825862593949 1037294.16742908651940525, 601859.22418400913011283 1037311.32505377649795264, 601930.6066965339705348 1037273.92189474625047296, 601957.27931324788369238 1037255.41333998402114958, 601947.10975968418642879 1037201.81713185063563287, 601990.28581469692289829 1037111.20346632669679821, 602167.97841795010026544 1036981.83639606565702707, 602550.98463738593272865 1037170.96920771209988743, 602600.69318836752790958 1036963.61975815810728818, 602788.75006465835031122 1036896.82030292588751763, 602818.86893953231628984 1037039.68243014987092465, 602854.94434056244790554 1037038.91233634855598211, 602922.09428459813352674 1037225.82787336665205657, 602949.34188328753225505 1037234.21530623524449766, 603039.14689499302767217 1037214.36110989027656615, 603845.39531628217082471 1036093.96450630004983395, 603880.89994237362407148 1036066.30018148699309677, 603871.1171236215159297 1036030.63051310169976205, 603843.67733136215247214 1036013.27573011699132621, 603870.73537463473621756 1036012.69964352494571358, 603860.76163099543191493 1035968.06441985548008233, 603833.70352281234227121 1035968.64052095264196396, 603860.18899243301711977 1035941.16801975877024233, 603841.19578459626063704 1035896.72466541023459285, 603759.83022335509303957 1035889.48767655610572547, 603732.19917735154740512 1035863.16741299908608198, 603804.54544990183785558 1035870.59634603606536984, 603803.20910245622508228 1035807.83769469358958304, 603793.99874381173867732 1035799.06421332189347595, 603802.63638075953349471 1035780.94106582168024033, 603801.87275055842474103 1035745.07883425313048065, 603773.28694902954157442 1035673.93035523511935025, 603791.13506059651263058 1035664.58062228607013822, 603780.77912107482552528 1035602.01334826869424433, 603734.91762819630093873 1035567.11116211256012321, 603743.17344890790991485 1035531.05643713532481343, 603716.11470520799048245 1035531.63270923390518874, 603760.44890192640013993 1035494.80956956697627902, 603733.00822393374983221 1035477.45443747285753489, 603759.49426248716190457 1035449.98108850617427379, 603722.65199780929833651 1035414.88656821649055928, 603748.9471792618278414 1035378.44737605436239392, 603709.81333781208377331 1035235.76334125234279782, 603673.587736846646294 1034805.97593487612903118, 603625.43220355629455298 1034663.47982565651182085, 603630.44143186532892287 1034474.9990380962844938, 603597.65101502591278404 1034206.58843409270048141, 603588.05776039406191558 1034179.88167598214931786, 603568.10709078283980489 1034090.60267791408114135, 603504.96513567096553743 1034091.94796807051170617, 603461.20124597346875817 1034155.6733856484061107, 603477.90429916139692068 1034092.52458658197429031, 603467.54654246172867715 1034029.95222686522174627, 603512.0749477221397683 1034002.09202395367901772, 603520.71318450476974249 1033983.96702923520933837, 603519.18483769637532532 1033912.23565557657275349, 603460.0947974615264684 1033680.26005428889766335, 603287.97741036093793809 1033226.4212733693420887, 603260.91531517216935754 1033226.99820743408054113, 603234.61794455023482442 1033263.44220521044917405, 603181.06748276599682868 1033291.49648967199027538, 603243.06509556644596159 1033236.34961459459736943, 603215.81182504910975695 1033227.95985166355967522, 603206.21754443144891411 1033201.25188138126395643, 603231.36785863502882421 1033111.00688008638098836, 603109.12581855431199074 1032880.36883458960801363, 602871.931681017158553 1032338.18946691753808409, 602728.00073588127270341 1031937.54984118847642094, 602586.93615868198685348 1031671.41574026655871421, 602287.29746728460304439 1032009.7628406077856198, 601789.39686100173275918 1032361.32172893139068037, 601567.70863832952454686 1032545.49151124618947506, 601462.14479693828616291 1032673.34830348612740636, 601357.54283856099937111 1032846.03964090649969876, 601324.91713861795142293 1033008.21696788899134845, 601397.85183987580239773 1033042.53850077115930617, 601321.46734805451706052 1033268.44762412609998137, 601740.2566774704027921 1033438.89651062374468893, 601743.1351795622613281 1033573.39598828926682472, 601806.6626321270596236 1033589.97791228746064007, 601908.19022896722890437 1033695.45373379334341735, 601922.1978747274260968 1033928.38940797687973827, 601904.73262371658347547 1033955.67462333396542817, 601815.10477295250166208 1033984.50382685416843742, 601503.61759406013879925 1034188.52194909611716866, 601206.91077443864196539 1034239.73039833875373006, 601144.73026592284440994 1034285.91505700396373868, 601127.45868177874945104 1034322.16676079132594168, 601090.03251561021897942 1034260.17639869719278067, 601054.33618970750831068 1034278.88245108304545283, 601305.95002056029625237 1034650.24200875486712903, 601529.34240224771201611 1034968.38134942122269422, 601539.13024888606742024 1035004.05190386564936489, 601949.42940565943717957 1035623.16157528082840145, 602144.59092773450538516 1035888.07737763365730643, 601922.36659029754810035 1036045.31303266412578523, 601779.59234943659976125 1036120.12429847742896527, 601867.2886280765524134 1036423.20789425319526345, 601914.87800344312563539 1036538.79079140943940729, 601874.57848176476545632 1036763.88406311452854425, 601860.76108698267489672 1036961.50080279179383069, 601771.9154163459315896 1037026.18578708195127547, 601744.66694781952537596 1037017.79996760340873152, 601523.41420374379958957 1036798.30920916935428977, 601302.55077479733154178 1037018.29985066526569426, 601271.08641701913438737 1037234.23075901402626187, 601321.75122217275202274 1037493.24348268168978393, 601322.90383846696931869 1037547.03181011776905507, 601390.06756202108226717 1037733.93706576118711382)))</t>
  </si>
  <si>
    <t>Ward 100</t>
  </si>
  <si>
    <t>Total Voters:- 54711</t>
  </si>
  <si>
    <t>Male: 28203, Female: 26508.</t>
  </si>
  <si>
    <t>Total Polling Buildings: 12</t>
  </si>
  <si>
    <t>Total Polling Stations: 44</t>
  </si>
  <si>
    <t>MultiPolygon (((601771.9154163459315896 1037026.18578708195127547, 601860.76108698267489672 1036961.50080279179383069, 601874.57848176476545632 1036763.88406311452854425, 601914.87800344312563539 1036538.79079140943940729, 601867.2886280765524134 1036423.20789425319526345, 601779.59234943659976125 1036120.12429847742896527, 601922.36659029754810035 1036045.31303266412578523, 602144.59092773450538516 1035888.07737763365730643, 601949.42940565943717957 1035623.16157528082840145, 601539.13024888606742024 1035004.05190386564936489, 601529.34240224771201611 1034968.38134942122269422, 601305.95002056029625237 1034650.24200875486712903, 601278.88999594619963318 1034650.82182516390457749, 600920.20501133473590016 1034757.1831281054764986, 600372.68368758563883603 1034894.51587944035418332, 600807.21897175197955221 1035800.11674279917497188, 600956.72175702988170087 1036039.08924599376041442, 600805.89364954037591815 1036158.92842894629575312, 600971.89382449677214026 1036325.78726760507561266, 601064.20029252534732223 1036422.47114958264864981, 601184.33178745058830827 1036554.43573615071363747, 601202.17779778561089188 1036545.08391264372039586, 601229.23506768443621695 1036544.50398467539343983, 601349.36460101418197155 1036676.46874029340688139, 601385.44070631347130984 1036675.69579714303836226, 601523.41420374379958957 1036798.30920916935428977, 601744.66694781952537596 1037017.79996760340873152, 601771.9154163459315896 1037026.18578708195127547)))</t>
  </si>
  <si>
    <t>Maharashtra Navnirman Sena</t>
  </si>
  <si>
    <t>OBC</t>
  </si>
  <si>
    <t>Ward 101</t>
  </si>
  <si>
    <t>Total Voters:- 51049  </t>
  </si>
  <si>
    <t>Male: 26310, Female: 24739 .</t>
  </si>
  <si>
    <t>Total Polling Stations: 40</t>
  </si>
  <si>
    <t>MultiPolygon (((600533.28110921825282276 1037330.77809436887037009, 601152.09915813500992954 1036734.51182572136167437, 601078.21719874930568039 1036655.37266438698861748, 601184.33178745058830827 1036554.43573615071363747, 601064.20029252534732223 1036422.47114958264864981, 600971.89382449677214026 1036325.78726760507561266, 600805.89364954037591815 1036158.92842894629575312, 600630.67870571045204997 1035983.29767025937326252, 600483.86634633294306695 1035869.84449093788862228, 600315.77143880515359342 1036025.93786347168497741, 600158.04725920502096415 1036244.59509796288330108, 600158.43258614069782197 1036262.52574585704132915, 599929.33042360004037619 1036518.59380149934440851, 599660.30061635887250304 1036596.13517870602663606, 599737.2748281885869801 1036818.71051812649238855, 599961.2474791465792805 1037163.68913695216178894, 600016.70934534992557019 1037225.27984561154153198, 600034.74686574621591717 1037224.89207329205237329, 600135.68730855942703784 1037303.44322899531107396, 600334.09922001464292407 1037299.17996410082560033, 600533.28110921825282276 1037330.77809436887037009)))</t>
  </si>
  <si>
    <t>Bharatiya Janata Party</t>
  </si>
  <si>
    <t>Ward 102</t>
  </si>
  <si>
    <t>Total Voters:- 49662  </t>
  </si>
  <si>
    <t>Male: 25635, Female: 24027 .</t>
  </si>
  <si>
    <t>Total Polling Buildings: 14</t>
  </si>
  <si>
    <t>MultiPolygon (((599953.77078908588737249 1037235.602045071660541, 600016.70934534992557019 1037225.27984561154153198, 599961.2474791465792805 1037163.68913695216178894, 599737.2748281885869801 1036818.71051812649238855, 599660.30061635887250304 1036596.13517870602663606, 599929.33042360004037619 1036518.59380149934440851, 600158.43258614069782197 1036262.52574585704132915, 600158.04725920502096415 1036244.59509796288330108, 600315.77143880515359342 1036025.93786347168497741, 600483.86634633294306695 1035869.84449093788862228, 600630.67870571045204997 1035983.29767025937326252, 600805.89364954037591815 1036158.92842894629575312, 600956.72175702988170087 1036039.08924599376041442, 600807.21897175197955221 1035800.11674279917497188, 600372.68368758563883603 1034894.51587944035418332, 600283.25520592811517417 1034932.31712329923175275, 600231.06226477818563581 1035023.13907935563474894, 600271.3789921251591295 1035219.61295457580126822, 600263.32232451974414289 1035264.63575049093924463, 600228.20663251867517829 1035310.23978751501999795, 599969.52703282563015819 1035450.34755185001995414, 599460.04083943471778184 1035676.58331112761516124, 599306.90224259707611054 1035688.85026404017116874, 599270.82422382035292685 1035689.62723745231050998, 598932.33473349688574672 1035894.25389238854404539, 598887.81753524322994053 1035922.12249175924807787, 599132.3660838189534843 1036383.26798523194156587, 599581.30073598481249064 1037118.04812680126633495, 599646.36152981990016997 1037206.3384399707429111, 599835.37006742577068508 1037184.33417952666059136, 599889.6755418695975095 1037192.13526692381128669, 599953.77078908588737249 1037235.602045071660541)))</t>
  </si>
  <si>
    <t>Ward 103</t>
  </si>
  <si>
    <t>Total Voters:- 51590  </t>
  </si>
  <si>
    <t>Male: 27811, Female: 23779 .</t>
  </si>
  <si>
    <t>Total Polling Stations: 39</t>
  </si>
  <si>
    <t>MultiPolygon (((598620.52371143607888371 1036080.37011372833512723, 598674.44622534327208996 1036070.23737957968842238, 598737.19477154803462327 1036050.94486649509053677, 598887.81753524322994053 1035922.12249175924807787, 598932.33473349688574672 1035894.25389238854404539, 599270.82422382035292685 1035689.62723745231050998, 599306.90224259707611054 1035688.85026404017116874, 599303.42690272140316665 1035527.46890547149814665, 599223.79557061998639256 1035600.94242139102425426, 599166.78118119342252612 1035467.62316094990819693, 599130.50957493239548057 1035459.43470639130100608, 599119.94465257180854678 1035387.90327849832829088, 599300.3376867244951427 1035384.0176482395036146, 599268.39599264110438526 1034738.86196913907770067, 599276.78164112963713706 1034290.16588794626295567, 599194.82748993730638176 1034256.04924370511434972, 599140.12683411955367774 1034230.31621474621351808, 599122.27957293565850705 1034239.67113890673499554, 599060.29727888584602624 1034294.82912824698723853, 598907.14748789533041418 1034307.1000330017413944, 598818.10560125531628728 1034362.84195457573514432, 598782.79831603984348476 1034399.48473495326470584, 598697.23786201677285135 1034616.61753899103496224, 598740.8585356674157083 1034965.51423573854845017, 598717.08606439887080342 1035118.5180872855708003, 598663.93429592996835709 1035164.51455301512032747, 598466.85397013952024281 1035231.55640518059954047, 598359.77843950164970011 1035287.6871993156382814, 598290.33074448653496802 1035414.76542857440654188, 598282.08537706476636231 1035450.823015445494093, 598349.28697712393477559 1035637.73889729613438249, 598344.52529143472202122 1035835.1761338182259351, 598381.37710711429826915 1035870.25942311354447156, 598383.11877973331138492 1035950.94880574359558523, 598356.44771008449606597 1035969.46379906544461846, 598393.49275629117619246 1036013.51229592622257769, 598483.68623605160973966 1036011.56574072502553463, 598620.52371143607888371 1036080.37011372833512723)))</t>
  </si>
  <si>
    <t>Indian National Congress</t>
  </si>
  <si>
    <t>Ward 104</t>
  </si>
  <si>
    <t>Total Voters:- 43929  </t>
  </si>
  <si>
    <t>Male: 26110, Female: 17819.</t>
  </si>
  <si>
    <t>Total Polling Buildings: 8</t>
  </si>
  <si>
    <t>Total Polling Stations: 31</t>
  </si>
  <si>
    <t>MultiPolygon (((599306.90224259707611054 1035688.85026404017116874, 599460.04083943471778184 1035676.58331112761516124, 599969.52703282563015819 1035450.34755185001995414, 600228.20663251867517829 1035310.23978751501999795, 600263.32232451974414289 1035264.63575049093924463, 600271.3789921251591295 1035219.61295457580126822, 600231.06226477818563581 1035023.13907935563474894, 600283.25520592811517417 1034932.31712329923175275, 600372.68368758563883603 1034894.51587944035418332, 600920.20501133473590016 1034757.1831281054764986, 601278.88999594619963318 1034650.82182516390457749, 601305.95002056029625237 1034650.24200875486712903, 601054.33618970750831068 1034278.88245108304545283, 601090.03251561021897942 1034260.17639869719278067, 601127.45868177874945104 1034322.16676079132594168, 601144.73026592284440994 1034285.91505700396373868, 601206.91077443864196539 1034239.73039833875373006, 601503.61759406013879925 1034188.52194909611716866, 601815.10477295250166208 1033984.50382685416843742, 601904.73262371658347547 1033955.67462333396542817, 601922.1978747274260968 1033928.38940797687973827, 601908.19022896722890437 1033695.45373379334341735, 601806.6626321270596236 1033589.97791228746064007, 601743.1351795622613281 1033573.39598828926682472, 601740.2566774704027921 1033438.89651062374468893, 601321.46734805451706052 1033268.44762412609998137, 601397.85183987580239773 1033042.53850077115930617, 601324.91713861795142293 1033008.21696788899134845, 601357.54283856099937111 1032846.03964090649969876, 600584.41707589186262339 1032566.56960575585253537, 600199.788315883371979 1032727.33876462315674871, 600137.99044669058639556 1032791.46439152618404478, 600102.09950004960410297 1032801.20672278013080359, 600061.62003511236980557 1033017.38199489237740636, 600104.06202894146554172 1033312.51076426787767559, 600096.19753182213753462 1033366.50488008500542492, 599781.82543092779815197 1033436.05913764575961977, 599611.01288730860687792 1033466.64598068653140217, 599530.40654964814893901 1033495.2928719095652923, 599511.78649002313613892 1033468.78120434551965445, 599323.12657145003322512 1033508.72556503664236516, 599028.53941840631887317 1033658.60291777667589486, 599278.46458088816143572 1033949.25073842355050147, 599308.03558068885467947 1034065.23112409305758774, 599276.78164112963713706 1034290.16588794626295567, 599268.39599264110438526 1034738.86196913907770067, 599300.3376867244951427 1035384.0176482395036146, 599119.94465257180854678 1035387.90327849832829088, 599130.50957493239548057 1035459.43470639130100608, 599166.78118119342252612 1035467.62316094990819693, 599223.79557061998639256 1035600.94242139102425426, 599303.42690272140316665 1035527.46890547149814665, 599306.90224259707611054 1035688.85026404017116874)))</t>
  </si>
  <si>
    <t>Independent</t>
  </si>
  <si>
    <t>Ward 105</t>
  </si>
  <si>
    <t>Total Voters:- 49039  </t>
  </si>
  <si>
    <t>Male: 26692, Female: 22347.</t>
  </si>
  <si>
    <t>MultiPolygon (((598290.33074448653496802 1035414.76542857440654188, 598359.77843950164970011 1035287.6871993156382814, 598466.85397013952024281 1035231.55640518059954047, 598663.93429592996835709 1035164.51455301512032747, 598717.08606439887080342 1035118.5180872855708003, 598740.8585356674157083 1034965.51423573854845017, 598697.23786201677285135 1034616.61753899103496224, 598782.79831603984348476 1034399.48473495326470584, 598818.10560125531628728 1034362.84195457573514432, 598907.14748789533041418 1034307.1000330017413944, 599060.29727888584602624 1034294.82912824698723853, 599122.27957293565850705 1034239.67113890673499554, 598996.3831253123935312 1034260.32465845020487905, 598887.75421322882175446 1034244.72504350729286671, 598814.62602493655867875 1034201.44923644734080881, 598778.93177794199436903 1034220.15975614660419524, 598724.61712473724037409 1034212.36048490693792701, 598564.18748680106364191 1034305.52521986467763782, 598593.76244329870678484 1034421.50236112473066896, 598514.51593139232136309 1034512.91549669043160975, 598426.4436674676835537 1034613.48930858972016722, 598373.29113004135433584 1034659.48782136489171535, 598363.88407067395746708 1034641.7503374646184966, 598351.96106468979269266 1034507.45318921166472137, 598313.75168883521109819 1034409.60405717138200998, 598251.7723090504296124 1034464.76430410833563656, 598024.33297235053032637 1034379.9723813101882115, 597979.42598987952806056 1034389.9129304657690227, 597907.8461597494315356 1034418.3707058634608984, 597935.87519395537674427 1034462.61692103347741067, 597946.44512820965610445 1034534.1512970490148291, 597974.28018557745963335 1034569.43116969172842801, 597984.65620957245118916 1034631.99906428740359843, 598139.73924206278752536 1034709.38151248055510223, 598134.01113295077811927 1034861.99869433720596135, 598144.58011024701409042 1034933.53164583689067513, 598136.14115262217819691 1034960.62428255099803209, 598182.98298273386899382 1035040.34360977762844414, 598204.31391676352359354 1035192.37376584520097822, 598290.33074448653496802 1035414.76542857440654188)))</t>
  </si>
  <si>
    <t>Ward 106</t>
  </si>
  <si>
    <t>Total Voters:- 33433  </t>
  </si>
  <si>
    <t>Male: 19647, Female: 13786.</t>
  </si>
  <si>
    <t>Total Polling Stations: 27</t>
  </si>
  <si>
    <t>MultiPolygon (((598373.29113004135433584 1034659.48782136489171535, 598426.4436674676835537 1034613.48930858972016722, 598514.51593139232136309 1034512.91549669043160975, 598446.53823818173259497 1034290.12281160627026111, 598444.99033126351423562 1034218.39260884479153901, 598479.32995688589289784 1034136.91722619161009789, 598450.72130110545549542 1034065.77036925649736077, 598330.5543702325085178 1033933.80524629936553538, 598258.97226358647458255 1033962.26231145160272717, 598249.56475625094026327 1033944.52421927161049098, 598185.64785159972961992 1033910.02183394588064402, 598139.38420296704862267 1033857.1970702987164259, 598013.67980339610949159 1033886.82407638197764754, 597993.89569615363143384 1033806.51558533625211567, 598002.14130603091325611 1033770.45472831150982529, 598000.78538934281095862 1033707.68908477644436061, 597866.05972460622433573 1033737.51217575336340815, 597667.99755647347774357 1033759.73479086335282773, 597256.93865744932554662 1033948.04002643655985594, 597640.25257127801887691 1034146.07093734573572874, 597668.67037177202291787 1034208.25001406390219927, 597718.03596708504483104 1034404.53243979625403881, 597745.09634986403398216 1034403.9474450551206246, 597899.01979093160480261 1034427.53181578172370791, 597907.8461597494315356 1034418.3707058634608984, 597979.42598987952806056 1034389.9129304657690227, 598024.33297235053032637 1034379.9723813101882115, 598251.7723090504296124 1034464.76430410833563656, 598313.75168883521109819 1034409.60405717138200998, 598351.96106468979269266 1034507.45318921166472137, 598363.88407067395746708 1034641.7503374646184966, 598373.29113004135433584 1034659.48782136489171535)))</t>
  </si>
  <si>
    <t>Ward 107</t>
  </si>
  <si>
    <t>Total Voters:- 46674  </t>
  </si>
  <si>
    <t>Male: 25630, Female: 21044.</t>
  </si>
  <si>
    <t>MultiPolygon (((598514.51593139232136309 1034512.91549669043160975, 598593.76244329870678484 1034421.50236112473066896, 598564.18748680106364191 1034305.52521986467763782, 598724.61712473724037409 1034212.36048490693792701, 598778.93177794199436903 1034220.15975614660419524, 598814.62602493655867875 1034201.44923644734080881, 598887.75421322882175446 1034244.72504350729286671, 598996.3831253123935312 1034260.32465845020487905, 599122.27957293565850705 1034239.67113890673499554, 599140.12683411955367774 1034230.31621474621351808, 599194.82748993730638176 1034256.04924370511434972, 599276.78164112963713706 1034290.16588794626295567, 599308.03558068885467947 1034065.23112409305758774, 599278.46458088816143572 1033949.25073842355050147, 599028.53941840631887317 1033658.60291777667589486, 599323.12657145003322512 1033508.72556503664236516, 599511.78649002313613892 1033468.78120434551965445, 599446.32635794440284371 1033362.5401669058483094, 599317.72070094908121973 1033257.65824328234884888, 599280.67253959272056818 1033213.60139517416246235, 598852.51115562778431922 1033447.0981274681398645, 598648.44987628911621869 1033191.34233001654502004, 598563.20139652048237622 1033004.79016069089993834, 598491.42188436700962484 1033024.28079165448434651, 598364.74368796916678548 1033009.07231143524404615, 598311.00597276096232235 1033028.17426440818235278, 598275.8906464638421312 1033073.78740820777602494, 598259.97846240119542927 1033172.81183464534115046, 598290.3312231176532805 1033324.66244718665257096, 598266.36647791066206992 1033468.71358288289047778, 598315.53397667431272566 1033656.0386449919315055, 598144.531945432536304 1033677.67213053302839398, 598000.78538934281095862 1033707.68908477644436061, 598002.14130603091325611 1033770.45472831150982529, 597993.89569615363143384 1033806.51558533625211567, 598013.67980339610949159 1033886.82407638197764754, 598139.38420296704862267 1033857.1970702987164259, 598185.64785159972961992 1033910.02183394588064402, 598249.56475625094026327 1033944.52421927161049098, 598258.97226358647458255 1033962.26231145160272717, 598330.5543702325085178 1033933.80524629936553538, 598450.72130110545549542 1034065.77036925649736077, 598479.32995688589289784 1034136.91722619161009789, 598444.99033126351423562 1034218.39260884479153901, 598446.53823818173259497 1034290.12281160627026111, 598514.51593139232136309 1034512.91549669043160975)))</t>
  </si>
  <si>
    <t>Ward 108</t>
  </si>
  <si>
    <t>Total Voters:- 53141  </t>
  </si>
  <si>
    <t>Male: 28516, Female: 24625.</t>
  </si>
  <si>
    <t>Total Polling Stations: 43</t>
  </si>
  <si>
    <t>MultiPolygon (((597256.93865744932554662 1033948.04002643655985594, 597667.99755647347774357 1033759.73479086335282773, 597866.05972460622433573 1033737.51217575336340815, 598000.78538934281095862 1033707.68908477644436061, 598144.531945432536304 1033677.67213053302839398, 598315.53397667431272566 1033656.0386449919315055, 598266.36647791066206992 1033468.71358288289047778, 598290.3312231176532805 1033324.66244718665257096, 598259.97846240119542927 1033172.81183464534115046, 598088.19739263644441962 1033158.57913875533267856, 598032.91088455403223634 1033105.94731534330639988, 597905.65155553387012333 1033063.84151819336693734, 597822.72047124058008194 1032984.89417780144140124, 597625.42585313937161118 1033042.98541283991653472, 597572.07676763483323157 1033080.02316045726183802, 597544.62661489157471806 1033062.67473055701702833, 597526.58505925512872636 1033063.06491703190840781, 597508.93138343142345548 1033081.38879650132730603, 597492.44142952980473638 1033153.513547383248806, 597485.94206293881870806 1033270.27669085038360208, 597516.301022530766204 1033422.12538745230995119, 597508.25012007192708552 1033467.15379493031650782, 597258.39072039071470499 1033598.15113404765725136, 597189.33208781201392412 1033743.17793635604903102, 597256.93865744932554662 1033948.04002643655985594)))</t>
  </si>
  <si>
    <t>Ward 109</t>
  </si>
  <si>
    <t>Total Voters:- 47570  </t>
  </si>
  <si>
    <t>Male: 27229, Female: 20341.</t>
  </si>
  <si>
    <t>Total Polling Buildings: 10</t>
  </si>
  <si>
    <t>MultiPolygon (((592841.85353825089987367 1044160.31837195879779756, 596572.94943006976973265 1043603.81602942058816552, 596649.62030665692873299 1043395.93304430041462183, 596567.31202416145242751 1043343.92131021386012435, 596617.90814106399193406 1043181.43223506235517561, 596626.53528199740685523 1043163.31263831362593919, 597045.79120225110091269 1042114.11146520916372538, 592503.70246637240052223 1042311.70032587100286037, 592449.40832254872657359 1042303.92315810406580567, 592411.96835533285047859 1042241.97622392640914768, 592357.4775415644980967 1042225.23681129235774279, 592222.42899459437467158 1042237.16382983163930476, 591879.8085006030742079 1042244.67839916527736932, 591777.9071058351546526 1042533.84959360165521502, 591753.61255155364051461 1042659.91551533516030759, 591685.41850624326616526 1042840.74342832295224071, 591678.56672648014500737 1042939.52516390557866544, 591689.97808242484461516 1043459.32214211148675531, 591745.44954204640816897 1043520.86781112127937376, 591757.41594593273475766 1043655.09739306522533298, 591973.98802010179497302 1043659.31099116080440581, 592175.05948792188428342 1043367.98320465628057718, 592102.34359355107881129 1043342.67905145382974297, 592280.49845014419406652 1043240.1436705410014838, 592417.11089038255158812 1043299.91344113170634955, 592452.38864404801279306 1043263.27526627760380507, 592535.49452521116472781 1043351.11708851880393922, 592526.67507630737964064 1043360.27655027853325009, 592545.68831239175051451 1043404.69116612954530865, 592539.02858283510431647 1043512.4314034809358418, 592459.261796107981354 1043576.94218376686330885, 592459.85091809974983335 1043603.8276764185866341, 592522.76425382262095809 1043593.48308035149239004, 592541.18826981144957244 1043611.01169338752515614, 592709.94666152494028211 1043903.19497415935620666, 592728.37019694037735462 1043920.72347389406058937, 592801.86778211267665029 1043981.87584217125549912, 592841.85353825089987367 1044160.31837195879779756)))</t>
  </si>
  <si>
    <t>Ward 11</t>
  </si>
  <si>
    <t>Total Voters:- 38404  </t>
  </si>
  <si>
    <t>Male: 21301, Female: 17103.</t>
  </si>
  <si>
    <t>MultiPolygon (((599530.40654964814893901 1033495.2928719095652923, 599611.01288730860687792 1033466.64598068653140217, 599781.82543092779815197 1033436.05913764575961977, 600096.19753182213753462 1033366.50488008500542492, 600104.06202894146554172 1033312.51076426787767559, 600061.62003511236980557 1033017.38199489237740636, 600102.09950004960410297 1032801.20672278013080359, 600137.99044669058639556 1032791.46439152618404478, 600199.788315883371979 1032727.33876462315674871, 600584.41707589186262339 1032566.56960575585253537, 601357.54283856099937111 1032846.03964090649969876, 601462.14479693828616291 1032673.34830348612740636, 601567.70863832952454686 1032545.49151124618947506, 601789.39686100173275918 1032361.32172893139068037, 602287.29746728460304439 1032009.7628406077856198, 602586.93615868198685348 1031671.41574026655871421, 602456.23008092574309558 1031467.85947389854118228, 602417.65342129755299538 1031352.05115747207310051, 601738.92005341965705156 1031689.54365527303889394, 600996.66264070360921323 1031588.81120873510371894, 600475.91887687623966485 1031716.61430921126157045, 599953.06159474398009479 1031745.7893523684469983, 599473.18973152991384268 1031675.36597391508985311, 599426.53836003202013671 1031604.59664197952952236, 599293.47985631716437638 1031293.44919190683867782, 599168.14266876364126801 1031341.00735984311904758, 599069.29131242306903005 1031361.08025857259053737, 598699.98577563022263348 1031395.9552024140721187, 598734.20451186085119843 1031727.17125144007150084, 598842.26832522079348564 1031715.8699381654150784, 598862.82392702414654195 1031832.05795595026575029, 598968.95483734202571213 1031731.08289030659943819, 599035.00287587835919112 1031864.23388390627223998, 599081.07558219728525728 1031908.09912059491034597, 599199.31860484764911234 1031950.40993056958541274, 599164.77847325277980417 1032022.92594917339738458, 599039.06014254665933549 1032052.54861612629611045, 599003.36151203769259155 1032071.2607463690219447, 599087.64371521072462201 1032212.98798646160867065, 599090.34820967435371131 1032338.52902652497868985, 598913.21113240136764944 1032494.85822776227723807, 598833.76137228729203343 1032577.31206899392418563, 599029.57854721345938742 1032869.14045917824842036, 599077.19430617964826524 1032984.73846521822270006, 599170.10642559290863574 1033108.33113473001867533, 599280.67253959272056818 1033213.60139517416246235, 599317.72070094908121973 1033257.65824328234884888, 599446.32635794440284371 1033362.5401669058483094, 599511.78649002313613892 1033468.78120434551965445, 599530.40654964814893901 1033495.2928719095652923)))</t>
  </si>
  <si>
    <t>Ward 110</t>
  </si>
  <si>
    <t>Total Voters:- 48468  </t>
  </si>
  <si>
    <t>Male: 25824, Female: 22644.</t>
  </si>
  <si>
    <t>Total Polling Buildings: 6</t>
  </si>
  <si>
    <t>Total Polling Stations: 38</t>
  </si>
  <si>
    <t>MultiPolygon (((598852.51115562778431922 1033447.0981274681398645, 599280.67253959272056818 1033213.60139517416246235, 599170.10642559290863574 1033108.33113473001867533, 599077.19430617964826524 1032984.73846521822270006, 599029.57854721345938742 1032869.14045917824842036, 598833.76137228729203343 1032577.31206899392418563, 598913.21113240136764944 1032494.85822776227723807, 599090.34820967435371131 1032338.52902652497868985, 599087.64371521072462201 1032212.98798646160867065, 599003.36151203769259155 1032071.2607463690219447, 599039.06014254665933549 1032052.54861612629611045, 599164.77847325277980417 1032022.92594917339738458, 599199.31860484764911234 1031950.40993056958541274, 599081.07558219728525728 1031908.09912059491034597, 599035.00287587835919112 1031864.23388390627223998, 598968.95483734202571213 1031731.08289030659943819, 598862.82392702414654195 1031832.05795595026575029, 598842.26832522079348564 1031715.8699381654150784, 598734.20451186085119843 1031727.17125144007150084, 598699.98577563022263348 1031395.9552024140721187, 598294.40162999543827027 1031422.64868141955230385, 598276.16491468506865203 1031414.07051594229415059, 598168.09961851523257792 1031425.37526579468976706, 598221.53219513758085668 1031810.00519857637118548, 598288.55318843596614897 1031987.98991456592921168, 598326.18675322562921792 1032058.94973511062562466, 598139.25749334809370339 1032179.61438643641304225, 597932.07297746813856065 1031780.37000416882801801, 597924.51722006790805608 1031430.63609907170757651, 597663.86108271474950016 1031481.12820405059028417, 597574.42127404920756817 1031518.94907624670304358, 597530.28329096257220954 1031564.76233323605265468, 597453.93893643305636942 1031790.70590193825773895, 597400.78053021512459964 1031836.71396051486954093, 597374.4924318048870191 1031873.16912434017285705, 597360.91199624096043408 1032079.80873922805767506, 597328.99972584296483546 1032690.55187683925032616, 597349.95189595536794513 1032824.66631383681669831, 597342.87120352522470057 1032914.53084150550421327, 597316.97284907149150968 1032968.91781996970530599, 597309.50431441515684128 1033040.84797999949660152, 597319.68928949080873281 1033094.45381962193641812, 597377.30593645945191383 1033254.68492001120466739, 597397.86922541842795908 1033370.8619933930458501, 597489.43316105555277318 1033431.67738380352966487, 597508.25012007192708552 1033467.15379493031650782, 597516.301022530766204 1033422.12538745230995119, 597485.94206293881870806 1033270.27669085038360208, 597492.44142952980473638 1033153.513547383248806, 597508.93138343142345548 1033081.38879650132730603, 597526.58505925512872636 1033063.06491703190840781, 597544.62661489157471806 1033062.67473055701702833, 597572.07676763483323157 1033080.02316045726183802, 597625.42585313937161118 1033042.98541283991653472, 597822.72047124058008194 1032984.89417780144140124, 597905.65155553387012333 1033063.84151819336693734, 598032.91088455403223634 1033105.94731534330639988, 598088.19739263644441962 1033158.57913875533267856, 598259.97846240119542927 1033172.81183464534115046, 598275.8906464638421312 1033073.78740820777602494, 598311.00597276096232235 1033028.17426440818235278, 598364.74368796916678548 1033009.07231143524404615, 598491.42188436700962484 1033024.28079165448434651, 598563.20139652048237622 1033004.79016069089993834, 598648.44987628911621869 1033191.34233001654502004, 598852.51115562778431922 1033447.0981274681398645)))</t>
  </si>
  <si>
    <t>Ward 111</t>
  </si>
  <si>
    <t>Total Voters:- 44193  </t>
  </si>
  <si>
    <t>Male: 24526, Female: 19667.</t>
  </si>
  <si>
    <t>Total Polling Stations: 36</t>
  </si>
  <si>
    <t>MultiPolygon (((599953.06159474398009479 1031745.7893523684469983, 600475.91887687623966485 1031716.61430921126157045, 600996.66264070360921323 1031588.81120873510371894, 601738.92005341965705156 1031689.54365527303889394, 602417.65342129755299538 1031352.05115747207310051, 602283.68545681447722018 1030996.04010757629293948, 602040.29854153213091195 1030588.52973616390954703, 601983.09815643366891891 1030446.19840534555260092, 601896.7205016037914902 1030205.79509976552799344, 601840.86086293996777385 1030126.23906096606515348, 601756.01510806800797582 1029957.57896817417349666, 601697.85109458211809397 1029770.40166307310573757, 601657.15505722269881517 1029555.93094051640946418, 600415.71226346946787089 1029753.02045602374710143, 600175.19046051253098994 1029901.74597504432313144, 600004.73026874521747231 1029950.27089903899468482, 599774.20067076187115163 1030143.64749697782099247, 599694.5440304852090776 1030217.13946017739363015, 599622.55969615606591105 1030227.6601679315790534, 599549.80361454328522086 1030202.30836746993009001, 599522.93009044555947185 1030211.85893944965209812, 599532.91707157460041344 1030256.50575674779247493, 599460.73996904003433883 1030258.05889708525501192, 599441.53764773719012737 1030204.63808471150696278, 599079.10573118994943798 1030140.66262656426988542, 599005.57565501728095114 1030079.43979355948977172, 598874.62580643757246435 1029866.92205267760436982, 598829.51417240430600941 1029867.89432811352889985, 598801.48061224422417581 1029823.63587784429546446, 598674.78099440969526768 1029808.42224652413278818, 598684.19009588193148375 1029826.1644823350943625, 598684.57684153760783374 1029844.10123990895226598, 598751.0200164532288909 1029995.20135425438638777, 598817.07551705231890082 1030128.36400161311030388, 598884.0964730626437813 1030306.36674842017237097, 599293.47985631716437638 1031293.44919190683867782, 599426.53836003202013671 1031604.59664197952952236, 599473.18973152991384268 1031675.36597391508985311, 599953.06159474398009479 1031745.7893523684469983)))</t>
  </si>
  <si>
    <t>SC</t>
  </si>
  <si>
    <t>Ward 112</t>
  </si>
  <si>
    <t>Total Voters:- 43324  </t>
  </si>
  <si>
    <t>Male: 22215, Female: 21109.</t>
  </si>
  <si>
    <t>Total Polling Buildings: 11</t>
  </si>
  <si>
    <t>Total Polling Stations 36:</t>
  </si>
  <si>
    <t>MultiPolygon (((598294.40162999543827027 1031422.64868141955230385, 598699.98577563022263348 1031395.9552024140721187, 599069.29131242306903005 1031361.08025857259053737, 599168.14266876364126801 1031341.00735984311904758, 599293.47985631716437638 1031293.44919190683867782, 598884.0964730626437813 1030306.36674842017237097, 598817.07551705231890082 1030128.36400161311030388, 598751.0200164532288909 1029995.20135425438638777, 598473.07112695788964629 1030081.94760632468387485, 598455.41364808916114271 1030100.27340632793493569, 598469.65975722693838179 1030342.22002676676493138, 598424.7427732361247763 1030352.1614185202633962, 598420.94521125534083694 1030594.49410626397002488, 598452.2678224672563374 1030791.20548778399825096, 598362.24256540893111378 1030802.12011595407966524, 598307.7242161586182192 1030785.35250547714531422, 598181.22426435351371765 1030779.11107218160759658, 598168.09961851523257792 1031425.37526579468976706, 598276.16491468506865203 1031414.07051594229415059, 598294.40162999543827027 1031422.64868141955230385)))</t>
  </si>
  <si>
    <t>Ward 113</t>
  </si>
  <si>
    <t>Total Voters:- 41524  </t>
  </si>
  <si>
    <t>Male: 22155, Female: 19369.</t>
  </si>
  <si>
    <t>Total Polling Buildings 8</t>
  </si>
  <si>
    <t>Total Polling Stations: 32</t>
  </si>
  <si>
    <t>MultiPolygon (((598139.25749334809370339 1032179.61438643641304225, 598326.18675322562921792 1032058.94973511062562466, 598288.55318843596614897 1031987.98991456592921168, 598221.53219513758085668 1031810.00519857637118548, 598168.09961851523257792 1031425.37526579468976706, 598181.22426435351371765 1030779.11107218160759658, 598307.7242161586182192 1030785.35250547714531422, 598362.24256540893111378 1030802.12011595407966524, 598452.2678224672563374 1030791.20548778399825096, 598420.94521125534083694 1030594.49410626397002488, 598424.7427732361247763 1030352.1614185202633962, 598469.65975722693838179 1030342.22002676676493138, 598455.41364808916114271 1030100.27340632793493569, 598473.07112695788964629 1030081.94760632468387485, 598751.0200164532288909 1029995.20135425438638777, 598684.57684153760783374 1029844.10123990895226598, 598684.19009588193148375 1029826.1644823350943625, 598674.78099440969526768 1029808.42224652413278818, 598608.33656160382088274 1029657.32087967824190855, 598241.51445770403370261 1029808.79686502402182668, 598053.20708235842175782 1029866.69786040985491127, 598044.57211768510751426 1029884.82942356762941927, 597917.87218571524135768 1029869.62098742718808353, 597702.41111265541985631 1029506.39867414347827435, 597311.43617339967750013 1028958.53591322747524828, 597053.65914758015424013 1029143.57361643423791975, 597009.71084008552134037 1029198.36247225757688284, 597001.27074067061766982 1029225.46384811901953071, 597011.07009557308629155 1029261.14313934009987861, 597114.69144066353328526 1029878.01675908325705677, 597160.19126487337052822 1029894.97703613981138915, 597373.91268443875014782 1030177.47195004881359637, 597469.17740488587878644 1030408.69264171144459397, 597491.68235366919543594 1030614.56770432263147086, 597467.33190048288088292 1030740.70475227129645646, 597529.22058078576810658 1031098.24858462973497808, 597413.68396792525891215 1031181.49501941667404026, 597440.26222805771976709 1031575.68106236611492932, 597426.29281596140936017 1031764.3889582899864763, 597400.78053021512459964 1031836.71396051486954093, 597453.93893643305636942 1031790.70590193825773895, 597530.28329096257220954 1031564.76233323605265468, 597574.42127404920756817 1031518.94907624670304358, 597663.86108271474950016 1031481.12820405059028417, 597924.51722006790805608 1031430.63609907170757651, 597932.07297746813856065 1031780.37000416882801801, 598139.25749334809370339 1032179.61438643641304225)))</t>
  </si>
  <si>
    <t>Ward 114</t>
  </si>
  <si>
    <t>Total Voters:- 51867  </t>
  </si>
  <si>
    <t>Male: 30084, Female: 21783.</t>
  </si>
  <si>
    <t>MultiPolygon (((597400.78053021512459964 1031836.71396051486954093, 597426.29281596140936017 1031764.3889582899864763, 597440.26222805771976709 1031575.68106236611492932, 597413.68396792525891215 1031181.49501941667404026, 597529.22058078576810658 1031098.24858462973497808, 597467.33190048288088292 1030740.70475227129645646, 597491.68235366919543594 1030614.56770432263147086, 597469.17740488587878644 1030408.69264171144459397, 597373.91268443875014782 1030177.47195004881359637, 597160.19126487337052822 1029894.97703613981138915, 597114.69144066353328526 1029878.01675908325705677, 597108.58111157652456313 1030012.73694955243263394, 597070.07100942789111286 1030318.63301984802819788, 596990.8139345683157444 1030410.07232966658193618, 596927.27105170022696257 1030393.50372104032430798, 596890.98852833441924304 1030385.31719398614950478, 596795.71645108552183956 1030154.09901773661840707, 596627.29184487846214324 1029879.60083332809153944, 596197.60034612030722201 1029628.71171029529068619, 596033.44454879825934768 1029551.51932366099208593, 595928.29002140287775546 1029697.36514604790136218, 595885.12519733852241188 1029788.02878458797931671, 595840.98708776826970279 1029833.85025431448593736, 595818.78892862389329821 1030058.64615296525880694, 595741.87424366013146937 1030257.71059228014200926, 595708.70780509430915117 1030393.01665147498715669, 595604.14524965290911496 1030565.76206466450821608, 595587.66019679955206811 1030637.89823935786262155, 595534.50293322606012225 1030683.91446833487134427, 595535.08760487474501133 1030710.81837227451615036, 595454.4751352098537609 1030739.48697921459097415, 595223.2213669391348958 1030897.04156701581086963, 595054.14813081407919526 1031008.38457129371818155, 595026.30226841871626675 1030973.10216679831501096, 594954.90862562146503478 1031010.5440931556513533, 594838.40649420768022537 1031048.96817387896589935, 594813.09838140429928899 1031130.26742503489367664, 594819.34596104442607611 1031417.23361831065267324, 594837.77956548403017223 1031434.77604951744433492, 594927.21450770192313939 1031396.94175265030935407, 595016.0643843945581466 1031332.20483922027051449, 595068.8282828729134053 1031268.25326172856148332, 595162.99463197938166559 1031032.9327766124624759, 595224.39160949934739619 1030950.84872757270932198, 595574.29323397623375058 1030853.52100023673847318, 595628.42432843893766403 1030852.34481508971657604, 595855.13901117094792426 1030901.25304097752086818, 595992.0237717991694808 1030970.05775792105123401, 596026.94302280363626778 1030915.467318419017829, 596179.53563661267980933 1030876.26743540458846837, 596096.00366551382467151 1030770.41447577101644129, 596210.7588965242030099 1030651.28605197451543063, 596317.46616095071658492 1030577.19347577705048025, 596317.07713394879829139 1030559.25741667987313122, 596335.12111700722016394 1030558.86605759407393634, 596510.81624324980657548 1030752.44477330124936998, 596577.66292026790324599 1030921.46588836843147874, 596627.43676629662513733 1031135.71561171428766102, 596595.43191036861389875 1031324.81978039932437241, 597012.950872907997109 1031432.40855257143266499, 597262.54909583565313369 1031705.12998373515438288, 597346.26426325796637684 1031819.95013156707864255, 597400.78053021512459964 1031836.71396051486954093)))</t>
  </si>
  <si>
    <t>Ward 115</t>
  </si>
  <si>
    <t>Total Voters:- 35073  </t>
  </si>
  <si>
    <t>Male: 19365, Female: 15708.</t>
  </si>
  <si>
    <t>Total Polling Stations: 26</t>
  </si>
  <si>
    <t>MultiPolygon (((596635.03190221451222897 1036482.08826438570395112, 597146.79254904459230602 1036363.36722038500010967, 597299.14838280226103961 1036315.22164516663178802, 597194.30855712341144681 1036057.37389896856620908, 597319.22091620974242687 1035991.88267348078079522, 597404.27496932004578412 1036169.43419361195992678, 597457.80870902934111655 1036141.3672190954675898, 597409.99646425375249237 1036016.82723882037680596, 597427.45321889012120664 1035989.54061071062460542, 597389.24181454174686223 1035891.70103238557931036, 597577.29202600754797459 1035824.84495931200217456, 597567.49694083502981812 1035789.17789006454404444, 597708.7067657089792192 1035642.60792053386103362, 597745.17252808669582009 1035659.75913927727378905, 597751.67235625186003745 1035543.01090643857605755, 597714.62485175498295575 1035498.96253473579417914, 597551.78978635789826512 1035062.95477412594482303, 597530.64731147885322571 1034919.89016542572062463, 597554.79818908241577446 1034784.81503777229227126, 597710.37274110247381032 1034467.49076765356585383, 597718.03596708504483104 1034404.53243979625403881, 597668.67037177202291787 1034208.25001406390219927, 597640.25257127801887691 1034146.07093734573572874, 597256.93865744932554662 1033948.04002643655985594, 597189.33208781201392412 1033743.17793635604903102, 597258.39072039071470499 1033598.15113404765725136, 597508.25012007192708552 1033467.15379493031650782, 597489.43316105555277318 1033431.67738380352966487, 597397.86922541842795908 1033370.8619933930458501, 597377.30593645945191383 1033254.68492001120466739, 597319.68928949080873281 1033094.45381962193641812, 597309.50431441515684128 1033040.84797999949660152, 597316.97284907149150968 1032968.91781996970530599, 597342.87120352522470057 1032914.53084150550421327, 597349.95189595536794513 1032824.66631383681669831, 597328.99972584296483546 1032690.55187683925032616, 597360.91199624096043408 1032079.80873922805767506, 597374.4924318048870191 1031873.16912434017285705, 597400.78053021512459964 1031836.71396051486954093, 597346.26426325796637684 1031819.95013156707864255, 597262.54909583565313369 1031705.12998373515438288, 597012.950872907997109 1031432.40855257143266499, 596595.43191036861389875 1031324.81978039932437241, 596627.43676629662513733 1031135.71561171428766102, 596577.66292026790324599 1030921.46588836843147874, 596510.81624324980657548 1030752.44477330124936998, 596335.12111700722016394 1030558.86605759407393634, 596317.07713394879829139 1030559.25741667987313122, 596317.46616095071658492 1030577.19347577705048025, 596210.7588965242030099 1030651.28605197451543063, 596096.00366551382467151 1030770.41447577101644129, 596179.53563661267980933 1030876.26743540458846837, 596026.94302280363626778 1030915.467318419017829, 595992.0237717991694808 1030970.05775792105123401, 595855.13901117094792426 1030901.25304097752086818, 595628.42432843893766403 1030852.34481508971657604, 595574.29323397623375058 1030853.52100023673847318, 595224.39160949934739619 1030950.84872757270932198, 595162.99463197938166559 1031032.9327766124624759, 595068.8282828729134053 1031268.25326172856148332, 595016.0643843945581466 1031332.20483922027051449, 594927.21450770192313939 1031396.94175265030935407, 594837.77956548403017223 1031434.77604951744433492, 594819.34596104442607611 1031417.23361831065267324, 594766.19281568611040711 1031463.25022667332086712, 594631.06485413387417793 1031475.16485396528150886, 594443.17571481154300272 1031551.03297221858520061, 594149.37709781201556325 1031736.8732127514667809, 593909.9079438477056101 1031930.50258211826439947, 593811.84768272517248988 1031986.47240714775398374, 593722.02622008440084755 1032006.37630688131321222, 593940.86428181128576398 1032521.94673996162600815, 594024.00983817083761096 1032609.84618331911042333, 594099.69831721496302634 1032769.67831641202792525, 594154.60606275103054941 1032804.36573622922878712, 594344.43597840331494808 1032818.16925021901261061, 594390.71311603020876646 1032870.98778037400916219, 594445.22917458834126592 1032887.74201186199206859, 594482.87581077124923468 1032958.69095028087031096, 594592.10248399130068719 1033001.16679849266074598, 594611.31611625989899039 1033054.57491915149148554, 594657.98253639694303274 1033125.3270541577367112, 594668.76106122927740216 1033205.831706055207178, 594652.67280830768868327 1033295.89220427954569459, 594609.71819383674301207 1033395.50849041098263115, 594610.89021199056878686 1033449.3085151978302747, 594693.63790300046093762 1033519.27322763344272971, 594767.95022894372232258 1033616.33422243059612811, 594787.16275689215399325 1033669.74075687688309699, 594779.5090596538502723 1033732.70295104174874723, 594726.75330700899939984 1033796.64715857827104628, 594738.70285796979442239 1033930.94761748611927032, 594676.73218937474302948 1033986.12135957984719425, 594705.35550872492603958 1034057.26302769128233194, 594697.50698122847825289 1034111.25762948801275343, 594587.70097703859210014 1034041.88470133196096867, 594562.20294770877808332 1034114.20515635388437659, 594610.82035684445872903 1034274.61600245616864413, 594712.97177299915347248 1034406.94815880712121725, 594825.31320676649920642 1034592.88026451179757714, 594791.18556120875291526 1034683.32684758247341961, 594801.96275495016016066 1034763.82489008049014956, 594793.72379507939331234 1034799.88540546782314777, 594749.01465682662092149 1034818.79959277354646474, 594642.92407882702536881 1034919.78303308063186705, 594491.54011447203811258 1035012.78343902982305735, 594509.9705498747061938 1035030.32212955155409873, 594564.08949620416387916 1035029.14284882403444499, 594174.45259151584468782 1035369.53001032688189298, 594183.86333560012280941 1035387.26476954051759094, 594122.09478571359068155 1035451.40194198850076646, 594158.95548357535153627 1035486.47777257626876235, 594277.18781726388260722 1035528.74904556176625192, 594334.04189969028811902 1035653.0880321905715391, 594327.56353304022923112 1035769.8372349179117009, 594336.9739356292411685 1035787.57168731931596994, 594472.07039854931645095 1035775.65697416686452925, 594562.65575077850371599 1035791.62250475469045341, 594745.3881368397269398 1035895.27892459847498685, 595043.61393172980751842 1035915.695065792882815, 595099.09601338673382998 1035977.27562535926699638, 595172.0312018278054893 1036011.56735875457525253, 595217.32298949838150293 1036019.55165537365246564, 595253.01031474582850933 1036000.83594359050039202, 595358.51290835905820131 1035872.96521710278466344, 595392.83593899535480887 1035791.4909411376575008, 595471.86690801940858364 1035691.10468723229132593, 595498.73051129805389792 1035681.55083253688644618, 595544.80248759966343641 1035725.39841124787926674, 595564.59535745577886701 1035805.6963050824124366, 595547.72577270108740777 1035859.88155244057998061, 595495.36343827878590673 1035941.74739101517479867, 595487.51354175363667309 1035995.73622867849189788, 595507.30639827472623438 1036076.03290883998852223, 595570.63649499719031155 1036083.62588719185441732, 595643.18068438465707004 1036099.98846256511751562, 595706.12101716944016516 1036089.65109632851090282, 595922.97390741156414151 1036102.87963248207233846, 596019.46106061246246099 1035975.20930795348249376, 596635.03190221451222897 1036482.08826438570395112)))</t>
  </si>
  <si>
    <t>Ward 116</t>
  </si>
  <si>
    <t>Total Voters:- 35639 </t>
  </si>
  <si>
    <t>Male: 20339, Female: 15300.</t>
  </si>
  <si>
    <t>Total Polling Stations: 28</t>
  </si>
  <si>
    <t>MultiPolygon (((596990.8139345683157444 1030410.07232966658193618, 597070.07100942789111286 1030318.63301984802819788, 597108.58111157652456313 1030012.73694955243263394, 597114.69144066353328526 1029878.01675908325705677, 597011.07009557308629155 1029261.14313934009987861, 597001.27074067061766982 1029225.46384811901953071, 597009.71084008552134037 1029198.36247225757688284, 596991.66553802508860826 1029198.75317733350675553, 596983.03127239434979856 1029216.88589066348504275, 596884.55917522101663053 1029254.9097804386401549, 596896.88379153935238719 1029407.18088905105832964, 596870.78737667482346296 1029452.60997383075300604, 596717.59873693250119686 1029464.90122633124701679, 596568.96179539186414331 1029270.7204176988452673, 596613.29739479045383632 1029233.86803857679478824, 596538.2002340096514672 1029100.90206142282113433, 596431.09461294556967914 1029157.06158141128253192, 596403.44318496156483889 1029130.74236490775365382, 596242.20218871883116663 1029188.07682599488180131, 596169.63177413051016629 1029171.70534768141806126, 596067.46298065048176795 1029039.32804314384702593, 595871.36500634509138763 1028738.50076431303750724, 595516.49203909724019468 1029024.37400664645247161, 595580.43066382873803377 1029058.87663549603894353, 595617.88549400633201003 1029120.87363968754652888, 595745.95624619664158672 1029198.8480528345098719, 595987.55346210277639329 1029516.62439930811524391, 596033.44454879825934768 1029551.51932366099208593, 596197.60034612030722201 1029628.71171029529068619, 596627.29184487846214324 1029879.60083332809153944, 596795.71645108552183956 1030154.09901773661840707, 596890.98852833441924304 1030385.31719398614950478, 596927.27105170022696257 1030393.50372104032430798, 596990.8139345683157444 1030410.07232966658193618)))</t>
  </si>
  <si>
    <t>Ward 117</t>
  </si>
  <si>
    <t>Total Voters:- 57352  </t>
  </si>
  <si>
    <t>Male: 33548, Female: 23804.</t>
  </si>
  <si>
    <t>MultiPolygon (((599532.91707157460041344 1030256.50575674779247493, 599522.93009044555947185 1030211.85893944965209812, 599549.80361454328522086 1030202.30836746993009001, 599622.55969615606591105 1030227.6601679315790534, 599694.5440304852090776 1030217.13946017739363015, 599774.20067076187115163 1030143.64749697782099247, 600004.73026874521747231 1029950.27089903899468482, 600175.19046051253098994 1029901.74597504432313144, 600415.71226346946787089 1029753.02045602374710143, 601657.15505722269881517 1029555.93094051640946418, 601613.38676294661127031 1029197.95947431994136423, 601450.97594248736277223 1028779.71037221967708319, 601423.13916929857805371 1028744.41441868850961328, 601386.66354431491345167 1028727.24948437185958028, 601202.55496294854674488 1028560.70493019022978842, 601308.71730847540311515 1028459.72634332627058029, 601323.11342117481399328 1028288.92740747076459229, 601317.7345524022821337 1028037.79051144397817552, 601235.55751911527477205 1027572.93079645931720734, 601038.19531468208879232 1027631.00109452928882092, 600913.40596237569116056 1027705.46433705871459097, 600674.39283239142969251 1027925.95337588537950069, 600406.39044609386473894 1028057.33206717646680772, 600208.65052897809073329 1028097.47142012207768857, 600018.97093986184336245 1028092.57292559486813843, 599792.2342593411449343 1028043.60621518839616328, 599527.47373334155417979 1027905.72582571767270565, 599205.47923087689559907 1027625.50338039116468281, 598977.76838392904028296 1027531.69787242368329316, 598739.48492415470536798 1027366.33284527761861682, 598531.10144229116849601 1026913.1604199392022565, 598355.39238207461312413 1026719.52288742875680327, 598101.75627786561381072 1026680.12673703930340707, 597348.79582481214310974 1026929.72219208185561001, 597113.5022375121479854 1027320.68943935399875045, 597034.42603804462123662 1027421.11235925101209432, 597045.39117807755246758 1027510.61208889342378825, 597031.42180970741901547 1027699.36099941388238221, 597005.32258605014067143 1027744.79395310417748988, 596907.81373985018581152 1027827.6672506156610325, 596750.72562442813068628 1027660.57155333342961967, 596786.23635037487838417 1027632.88143235584720969, 596767.4123464310541749 1027597.3946135463193059, 596740.7306836461648345 1027615.9199083250714466, 596678.92713288217782974 1027680.07430010999087244, 596643.41665357584133744 1027707.76456173066981137, 596411.33705934346653521 1027829.45140098757110536, 596588.02842292841523886 1028067.90555215207859874, 596940.03817810770124197 1028482.02649097179528326, 596709.71540661924518645 1028684.42531046003568918, 596415.65461825369857252 1028861.28774955996777862, 596417.79373731790110469 1028959.94475366710685194, 596402.08188011590391397 1029067.96126388350967318, 596403.44318496156483889 1029130.74236490775365382, 596431.09461294556967914 1029157.06158141128253192, 596538.2002340096514672 1029100.90206142282113433, 596613.29739479045383632 1029233.86803857679478824, 596568.96179539186414331 1029270.7204176988452673, 596717.59873693250119686 1029464.90122633124701679, 596870.78737667482346296 1029452.60997383075300604, 596896.88379153935238719 1029407.18088905105832964, 596884.55917522101663053 1029254.9097804386401549, 596983.03127239434979856 1029216.88589066348504275, 596991.66553802508860826 1029198.75317733350675553, 597009.71084008552134037 1029198.36247225757688284, 597053.65914758015424013 1029143.57361643423791975, 597311.43617339967750013 1028958.53591322747524828, 597702.41111265541985631 1029506.39867414347827435, 597917.87218571524135768 1029869.62098742718808353, 598044.57211768510751426 1029884.82942356762941927, 598053.20708235842175782 1029866.69786040985491127, 598241.51445770403370261 1029808.79686502402182668, 598608.33656160382088274 1029657.32087967824190855, 598674.78099440969526768 1029808.42224652413278818, 598801.48061224422417581 1029823.63587784429546446, 598829.51417240430600941 1029867.89432811352889985, 598874.62580643757246435 1029866.92205267760436982, 599005.57565501728095114 1030079.43979355948977172, 599079.10573118994943798 1030140.66262656426988542, 599441.53764773719012737 1030204.63808471150696278, 599460.73996904003433883 1030258.05889708525501192, 599532.91707157460041344 1030256.50575674779247493)))</t>
  </si>
  <si>
    <t>Muslim</t>
  </si>
  <si>
    <t>Ward 118</t>
  </si>
  <si>
    <t>Total Voters:- 46243  </t>
  </si>
  <si>
    <t>Male: 25052, Female: 21191.</t>
  </si>
  <si>
    <t>Total Polling Stations: 37</t>
  </si>
  <si>
    <t>MultiPolygon (((596415.65461825369857252 1028861.28774955996777862, 596709.71540661924518645 1028684.42531046003568918, 596940.03817810770124197 1028482.02649097179528326, 596588.02842292841523886 1028067.90555215207859874, 596411.33705934346653521 1027829.45140098757110536, 596313.24769564636517316 1027885.41960205626673996, 596368.74884358164854348 1027947.03061116486787796, 596271.04930113581940532 1028020.93719604553189129, 596264.36055020336061716 1028128.76350008056033403, 596274.745457953074947 1028191.35202366835437715, 596257.47734840726479888 1028227.62004996731411666, 596251.7615015481133014 1028380.29058819601777941, 596262.92448852362576872 1028478.7543981351191178, 596227.99982868321239948 1028533.35133926151320338, 596256.23600718821398914 1028586.57809113024268299, 596302.12882973859086633 1028621.47543758351821452, 596415.65461825369857252 1028861.28774955996777862)),((596242.20218871883116663 1029188.07682599488180131, 596403.44318496156483889 1029130.74236490775365382, 596402.08188011590391397 1029067.96126388350967318, 596417.79373731790110469 1028959.94475366710685194, 596415.65461825369857252 1028861.28774955996777862, 596361.51773283490911126 1028862.46164507232606411, 596234.42013474926352501 1028829.32595218275673687, 596217.54184462176635861 1028883.5304742765147239, 596067.46298065048176795 1029039.32804314384702593, 596169.63177413051016629 1029171.70534768141806126, 596242.20218871883116663 1029188.07682599488180131)))</t>
  </si>
  <si>
    <t>Ward 119</t>
  </si>
  <si>
    <t>Total Voters:- 44028  </t>
  </si>
  <si>
    <t>Male: 24191, Female: 19837.</t>
  </si>
  <si>
    <t>Total Polling Stations: 33</t>
  </si>
  <si>
    <t>MultiPolygon (((591134.35172707389574498 1043623.95347572898026556, 591413.04967039066832513 1043581.96418780880048871, 591564.74178433418273926 1043506.90295264835003763, 591689.97808242484461516 1043459.32214211148675531, 591678.56672648014500737 1042939.52516390557866544, 591685.41850624326616526 1042840.74342832295224071, 591753.61255155364051461 1042659.91551533516030759, 591777.9071058351546526 1042533.84959360165521502, 591879.8085006030742079 1042244.67839916527736932, 591825.71054052445106208 1042245.86548703571315855, 591717.12116778944619 1042230.31518708285875618, 591392.13943236833438277 1042219.51795556978322566, 591413.12529231165535748 1042353.55859313730616122, 591497.02750012848991901 1042477.24968634103424847, 591472.14420968201011419 1042576.42947229836136103, 591381.39187325420789421 1042551.52305921667721123, 591263.78766454290598631 1042536.17376621707808226, 591255.75624967645853758 1042581.18351055029779673, 591228.90472546615637839 1042590.74025098618585616, 591249.89140604645945132 1042724.77807967772241682, 591195.99182511225808412 1042734.92923966189846396, 591150.12336114037316293 1042700.07114226662088186, 591096.02672556275501847 1042701.26035241002682596, 590925.90341468923725188 1042758.80065823846962303, 591044.73749808897264302 1043240.37547865277156234, 591058.67959654342848808 1043464.22584288753569126, 591089.0764021152863279 1043615.98269508802331984, 591124.94203477678820491 1043606.22803633438888937, 591134.35172707389574498 1043623.95347572898026556)))</t>
  </si>
  <si>
    <t>Ward 12</t>
  </si>
  <si>
    <t>Total Voters:- 41084</t>
  </si>
  <si>
    <t>Male: 22425, Female: 18659.</t>
  </si>
  <si>
    <t>Total Polling Buildings: 5</t>
  </si>
  <si>
    <t>Total Polling Stations: 30</t>
  </si>
  <si>
    <t>MultiPolygon (((596415.65461825369857252 1028861.28774955996777862, 596302.12882973859086633 1028621.47543758351821452, 596256.23600718821398914 1028586.57809113024268299, 596227.99982868321239948 1028533.35133926151320338, 596262.92448852362576872 1028478.7543981351191178, 596251.7615015481133014 1028380.29058819601777941, 596257.47734840726479888 1028227.62004996731411666, 596274.745457953074947 1028191.35202366835437715, 596264.36055020336061716 1028128.76350008056033403, 596271.04930113581940532 1028020.93719604553189129, 596368.74884358164854348 1027947.03061116486787796, 596313.24769564636517316 1027885.41960205626673996, 596411.33705934346653521 1027829.45140098757110536, 596643.41665357584133744 1027707.76456173066981137, 596678.92713288217782974 1027680.07430010999087244, 596740.7306836461648345 1027615.9199083250714466, 596639.52951534814201295 1027528.3758853783365339, 596354.55094636953435838 1027292.2619999028975144, 596033.66501483111642301 1027065.90231269935611635, 595878.31514558824710548 1026979.53474377107340842, 595732.18237979267723858 1026901.94185111974366009, 595714.32965497742407024 1026911.30356699391268194, 595688.03764177160337567 1026947.77056012861430645, 595697.84063070954289287 1026983.4535506977699697, 595745.10193776851519942 1027081.14052526745945215, 595795.28423718584235758 1027313.37126441998407245, 595769.77176122099626809 1027385.715585722704418, 595806.25540002156049013 1027402.87090465566143394, 595794.83041648764628917 1027708.22453126439359039, 595940.17787943955045193 1027749.93700614070985466, 595975.68726040073670447 1027722.24544144328683615, 596023.52926970599219203 1027846.8372153730597347, 596012.42179418751038611 1028582.89497506537009031, 596132.24998453864827752 1028696.94585753441788256, 596216.17991296667605639 1028820.74854972818866372, 596234.42013474926352501 1028829.32595218275673687, 596361.51773283490911126 1028862.46164507232606411, 596415.65461825369857252 1028861.28774955996777862)))</t>
  </si>
  <si>
    <t>Ward 120</t>
  </si>
  <si>
    <t>Total Voters:- 45109  </t>
  </si>
  <si>
    <t>Male: 24278, Female: 20831.</t>
  </si>
  <si>
    <t>MultiPolygon (((596067.46298065048176795 1029039.32804314384702593, 596217.54184462176635861 1028883.5304742765147239, 596234.42013474926352501 1028829.32595218275673687, 596216.17991296667605639 1028820.74854972818866372, 596132.24998453864827752 1028696.94585753441788256, 596012.42179418751038611 1028582.89497506537009031, 596023.52926970599219203 1027846.8372153730597347, 595975.68726040073670447 1027722.24544144328683615, 595940.17787943955045193 1027749.93700614070985466, 595794.83041648764628917 1027708.22453126439359039, 595806.25540002156049013 1027402.87090465566143394, 595769.77176122099626809 1027385.715585722704418, 595795.28423718584235758 1027313.37126441998407245, 595745.10193776851519942 1027081.14052526745945215, 595697.84063070954289287 1026983.4535506977699697, 595570.72900261485483497 1026950.31878467742353678, 595462.05426912917755544 1026934.73213876993395388, 595443.56021372624672949 1027329.98570115678012371, 595398.24747497809585184 1027321.99672013032250106, 595390.00375464581884444 1027358.07111544732470065, 595354.49451404041610658 1027385.7643355856416747, 595302.49836549605242908 1027485.60603944375179708, 595230.89562766626477242 1027514.08405386877711862, 595232.06584545178338885 1027567.90087582555133849, 595214.40905191760975868 1027586.23221043648663908, 595206.36086259153671563 1027631.27562116738408804, 595283.81348592159338295 1027871.87898518284782767, 595311.85835798573680222 1027916.13696273125242442, 595356.19481832231394947 1027879.27895831444766372, 595544.51462941558565944 1027821.34483439289033413, 595575.09227491938509047 1027982.20405691268388182, 595622.35181328444741666 1028079.88550449977628887, 595687.26752330863382667 1028159.23622476414311677, 595754.90967042814008892 1028364.15434393333271146, 595801.38828403246589005 1028425.95806524984072894, 595860.97900276747532189 1028675.91425967565737665, 595871.36500634509138763 1028738.50076431303750724, 596067.46298065048176795 1029039.32804314384702593)))</t>
  </si>
  <si>
    <t>Ward 121</t>
  </si>
  <si>
    <t>Total Voters:- 43520  </t>
  </si>
  <si>
    <t>Male: 23715, Female: 19805.</t>
  </si>
  <si>
    <t>MultiPolygon (((595516.49203909724019468 1029024.37400664645247161, 595871.36500634509138763 1028738.50076431303750724, 595860.97900276747532189 1028675.91425967565737665, 595801.38828403246589005 1028425.95806524984072894, 595754.90967042814008892 1028364.15434393333271146, 595687.26752330863382667 1028159.23622476414311677, 595622.35181328444741666 1028079.88550449977628887, 595575.09227491938509047 1027982.20405691268388182, 595544.51462941558565944 1027821.34483439289033413, 595356.19481832231394947 1027879.27895831444766372, 595311.85835798573680222 1027916.13696273125242442, 595285.17856151214800775 1027934.66407043277285993, 595159.82823461689986289 1027982.25743160513229668, 595133.14868082082830369 1028000.78469740913715214, 595097.44595706602558494 1028019.50825730944052339, 595017.40779655566439033 1028075.09028390422463417, 595045.84326689084991813 1028137.28577172476798296, 595037.01523158268537372 1028146.45125830080360174, 595047.20914536842610687 1028200.06997245922684669, 595083.30168630485422909 1028199.28480952768586576, 595104.66462836973369122 1028351.36730910453479737, 595115.24843241763301194 1028422.92358046618755907, 595115.83370924729388207 1028449.83071282878518105, 595155.63216932257637382 1028619.45663619763217866, 595165.63044313050340861 1028664.10512348415795714, 595275.27048094035126269 1028724.53298696270212531, 595313.89697056100703776 1028840.34370120125822723, 595378.42150755459442735 1028901.75248001923318952, 595406.46465466404333711 1028946.00814418564550579, 595452.1633139707846567 1028971.93395914637949318, 595516.49203909724019468 1029024.37400664645247161)))</t>
  </si>
  <si>
    <t>Ward 122</t>
  </si>
  <si>
    <t>Total Voters:- 44953</t>
  </si>
  <si>
    <t>Male: 24560, Female: 20393.</t>
  </si>
  <si>
    <t>MultiPolygon (((595133.14868082082830369 1028000.78469740913715214, 595159.82823461689986289 1027982.25743160513229668, 595285.17856151214800775 1027934.66407043277285993, 595311.85835798573680222 1027916.13696273125242442, 595283.81348592159338295 1027871.87898518284782767, 595206.36086259153671563 1027631.27562116738408804, 595214.40905191760975868 1027586.23221043648663908, 595232.06584545178338885 1027567.90087582555133849, 595230.89562766626477242 1027514.08405386877711862, 595302.49836549605242908 1027485.60603944375179708, 595354.49451404041610658 1027385.7643355856416747, 595390.00375464581884444 1027358.07111544732470065, 595398.24747497809585184 1027321.99672013032250106, 594836.63940923917107284 1027235.49963052640669048, 594718.55145039816852659 1027202.1747283487347886, 594591.24407440307550132 1027160.07737574749626219, 594575.73638309049420059 1027277.07553250622004271, 594624.76088780467398465 1027455.48401993210427463, 594601.40187533060088754 1027626.49348443234339356, 594557.26161818497348577 1027672.32320902892388403, 594566.6757225840119645 1027690.06548134761396796, 594577.45727183693088591 1027770.59337262564804405, 594622.96464844746515155 1027787.54950566589832306, 594757.53362630493938923 1027748.7249693829799071, 594829.91568986640777439 1027756.12296017096377909, 594857.57139093312434852 1027782.44185068074148148, 594921.12512760784011334 1027799.0059214907232672, 595040.37970747065264732 1027886.14687690348364413, 595095.49494299862999469 1027929.81561843049712479, 595133.14868082082830369 1028000.78469740913715214)))</t>
  </si>
  <si>
    <t>Ward 123</t>
  </si>
  <si>
    <t>Total Voters:- 64544  </t>
  </si>
  <si>
    <t>Male: 37883, Female: 26661.</t>
  </si>
  <si>
    <t>Total Polling Stations: 50</t>
  </si>
  <si>
    <t>MultiPolygon (((595443.56021372624672949 1027329.98570115678012371, 595462.05426912917755544 1026934.73213876993395388, 595570.72900261485483497 1026950.31878467742353678, 595697.84063070954289287 1026983.4535506977699697, 595688.03764177160337567 1026947.77056012861430645, 595714.32965497742407024 1026911.30356699391268194, 595732.18237979267723858 1026901.94185111974366009, 595878.31514558824710548 1026979.53474377107340842, 596033.66501483111642301 1027065.90231269935611635, 596069.56512253871187568 1027056.149363421369344, 596087.0286302799358964 1027028.84864096180535853, 596129.61730830767191947 1026911.26306685735471547, 596128.64428986958228052 1026866.41416256839875132, 596108.06675517442636192 1026750.19807360833510756, 595920.12381903640925884 1026826.06915031420066953, 595795.41343130217865109 1026487.76006943394895643, 595589.22630842705257237 1026555.0574548871954903, 595577.47421292692888528 1026429.67392140906304121, 595316.16843991912901402 1026453.30097612587269396, 595253.58564671606291085 1026481.5842100172303617, 594937.20718156499788165 1026048.72379606810864061, 594889.93909156089648604 1025951.03337514295708388, 594825.20766530162654817 1025880.64616431517060846, 594788.72012989548966289 1025863.49129874887876213, 594640.42546045803464949 1025687.22845670231617987, 594612.57106512691825628 1025651.93652287917211652, 594620.61878462554886937 1025606.88811396632809192, 594508.80918518244288862 1025447.77879740588832647, 594360.31313933618366718 1025262.54361695796251297, 594278.50562705472111702 1025237.40180533309467137, 594170.01523226103745401 1025230.79161789768841118, 594188.84653555462136865 1025266.28042313817422837, 594292.58103944500908256 1025883.27153954410459846, 594322.97688328684307635 1026035.17535870242863894, 594372.78863093187101185 1026249.47542943386361003, 594485.76712308567948639 1026462.39706432539969683, 594544.01372570171952248 1026649.58643995970487595, 594526.3567046991083771 1026667.91931566782295704, 594545.77202885528095067 1026730.31531787943094969, 594529.09195882640779018 1026793.49729857326019555, 594540.65558173542376608 1026909.90812904422637075, 594514.17044680216349661 1026937.40707563399337232, 594436.47428928012959659 1027100.63120222464203835, 594518.27344518864993006 1027125.77104243054054677, 594563.78244154225103557 1027142.72764587192796171, 594591.24407440307550132 1027160.07737574749626219, 594718.55145039816852659 1027202.1747283487347886, 594836.63940923917107284 1027235.49963052640669048, 595398.24747497809585184 1027321.99672013032250106, 595443.56021372624672949 1027329.98570115678012371)))</t>
  </si>
  <si>
    <t>Ward 124</t>
  </si>
  <si>
    <t>Total Voters:- 41914  </t>
  </si>
  <si>
    <t>Male: 22078, Female: 19836.</t>
  </si>
  <si>
    <t>MultiPolygon (((596907.81373985018581152 1027827.6672506156610325, 597005.32258605014067143 1027744.79395310417748988, 597031.42180970741901547 1027699.36099941388238221, 597045.39117807755246758 1027510.61208889342378825, 597034.42603804462123662 1027421.11235925101209432, 597113.5022375121479854 1027320.68943935399875045, 596957.38285286305472255 1027198.43568291480187327, 596699.08600969077087939 1026943.78676323778927326, 596662.99103436048608273 1026944.56879318621940911, 596653.18988680210895836 1026908.88526023470330983, 596412.54369891621172428 1026635.90539597964379936, 596349.76544325100257993 1026655.21475933713372797, 596108.06675517442636192 1026750.19807360833510756, 596128.64428986958228052 1026866.41416256839875132, 596129.61730830767191947 1026911.26306685735471547, 596087.0286302799358964 1027028.84864096180535853, 596069.56512253871187568 1027056.149363421369344, 596033.66501483111642301 1027065.90231269935611635, 596354.55094636953435838 1027292.2619999028975144, 596639.52951534814201295 1027528.3758853783365339, 596740.7306836461648345 1027615.9199083250714466, 596767.4123464310541749 1027597.3946135463193059, 596786.23635037487838417 1027632.88143235584720969, 596750.72562442813068628 1027660.57155333342961967, 596907.81373985018581152 1027827.6672506156610325)))</t>
  </si>
  <si>
    <t>Ward 125</t>
  </si>
  <si>
    <t>Total Voters:- 46134  </t>
  </si>
  <si>
    <t>Male: 25051, Female:21083 .</t>
  </si>
  <si>
    <t>MultiPolygon (((600208.65052897809073329 1028097.47142012207768857, 600406.39044609386473894 1028057.33206717646680772, 600674.39283239142969251 1027925.95337588537950069, 600913.40596237569116056 1027705.46433705871459097, 601038.19531468208879232 1027631.00109452928882092, 601235.55751911527477205 1027572.93079645931720734, 601173.53786579822190106 1027206.33941670029889792, 601188.12612517853267491 1027044.49872429296374321, 601149.71631348400842398 1026515.85856063407845795, 601159.69275199179537594 1026138.72983405040577054, 601149.51551213534548879 1026085.10226519429124892, 601050.44198720483109355 1026096.19944623403716832, 601049.67305732960812747 1026060.31877701287157834, 601084.23202220094390213 1025987.78370640415232629, 601145.86398924002423882 1025914.66837734961882234, 601179.65492824465036392 1025806.25178551522549242, 601311.74905337276868522 1025229.05128188640810549, 601310.78852088982239366 1025184.19837074889801443, 601301.18759032734669745 1025157.47983851656317711, 601334.4046111946227029 1025022.14723172504454851, 601098.99424478830769658 1024991.29055210715159774, 600826.71485573286190629 1024925.32790579088032246, 600515.44710280001163483 1024725.58183653862215579, 599989.66086798568721861 1024207.34195026580709964, 599843.5244334073504433 1024129.70528964116238058, 599680.30093396676238626 1024097.31313303404022008, 599481.74823223776184022 1024101.58337106148246676, 599338.50463916687294841 1024158.51689077925402671, 599169.73181161598768085 1024287.80253576475661248, 599038.80000576516613364 1024497.04982686147559434, 598944.93672266975045204 1024750.3721505394205451, 598827.481478649424389 1025165.74650102539453655, 598724.79348427406512201 1025428.22603180923033506, 598567.96234556357376277 1025691.87001446262001991, 598532.83217060309834778 1025737.50011998950503767, 598461.60494294762611389 1025783.90872747800312936, 598372.71654471987858415 1025848.64742827927693725, 598266.55456875776872039 1025949.6567608336918056, 598176.89316526940092444 1025978.51503117347601801, 598122.74789536208845675 1025979.68380417011212558, 597824.56139855459332466 1025968.17444056714884937, 597616.61666028201580048 1025954.71907766466028988, 597488.91990474530030042 1025894.65858677867799997, 597377.91286400286480784 1025771.41633004660252482, 597265.15785628743469715 1025567.4403811302036047, 597149.58752887905575335 1025650.71217299066483974, 596942.80387132568284869 1025691.08621678885538131, 596832.18049247469753027 1025585.78659211110789329, 596690.31640622415579855 1025705.52893462439533323, 596478.59307962364982814 1025934.47947969136293977, 596644.3333481561858207 1026083.45269686379469931, 596590.77152732899412513 1026111.5363992057973519, 596610.56917076301760972 1026191.87649237364530563, 596216.42692191211972386 1026335.0357066752621904, 596310.75217687780968845 1026521.44861062278505415, 596412.54369891621172428 1026635.90539597964379936, 596653.18988680210895836 1026908.88526023470330983, 596662.99103436048608273 1026944.56879318621940911, 596699.08600969077087939 1026943.78676323778927326, 596957.38285286305472255 1027198.43568291480187327, 597113.5022375121479854 1027320.68943935399875045, 597348.79582481214310974 1026929.72219208185561001, 598101.75627786561381072 1026680.12673703930340707, 598355.39238207461312413 1026719.52288742875680327, 598531.10144229116849601 1026913.1604199392022565, 598739.48492415470536798 1027366.33284527761861682, 598977.76838392904028296 1027531.69787242368329316, 599205.47923087689559907 1027625.50338039116468281, 599527.47373334155417979 1027905.72582571767270565, 599792.2342593411449343 1028043.60621518839616328, 600018.97093986184336245 1028092.57292559486813843, 600208.65052897809073329 1028097.47142012207768857)))</t>
  </si>
  <si>
    <t>Ward 126</t>
  </si>
  <si>
    <t>Total Voters:- 37206 </t>
  </si>
  <si>
    <t>Male: 19993, Female: 17213.</t>
  </si>
  <si>
    <t>Total Polling Stations: 29</t>
  </si>
  <si>
    <t>MultiPolygon (((595920.12381903640925884 1026826.06915031420066953, 596108.06675517442636192 1026750.19807360833510756, 596349.76544325100257993 1026655.21475933713372797, 596412.54369891621172428 1026635.90539597964379936, 596310.75217687780968845 1026521.44861062278505415, 596216.42692191211972386 1026335.0357066752621904, 596610.56917076301760972 1026191.87649237364530563, 596590.77152732899412513 1026111.5363992057973519, 596644.3333481561858207 1026083.45269686379469931, 596478.59307962364982814 1025934.47947969136293977, 595992.13281037868000567 1025568.09928858024068177, 595947.98421236220747232 1025613.93054218217730522, 595892.8642964200116694 1025570.25380898592993617, 595756.91381135140545666 1025546.28140405309386551, 595693.7428634709212929 1025547.65319940156769007, 595542.86124984174966812 1025667.60066263074986637, 595437.10309368628077209 1025786.56801966694183648, 595380.42273755220230669 1025671.13043716060929, 595309.20284732652362436 1025717.55142553790938109, 595254.27671885909512639 1025682.8471541675971821, 595226.03342310711741447 1025629.61356730211991817, 595198.18007270456291735 1025594.32067186385393143, 595126.57015060540288687 1025622.80179149413015693, 595081.0580130924936384 1025605.84237693075556308, 595034.57013716397341341 1025544.03100575238931924, 594881.74058169685304165 1025574.28007165109738708, 594836.22809065016917884 1025557.32120436185505241, 594810.1310392979066819 1025602.76244691736064851, 594755.59414601535536349 1025586.00021897337865084, 594640.42546045803464949 1025687.22845670231617987, 594788.72012989548966289 1025863.49129874887876213, 594825.20766530162654817 1025880.64616431517060846, 594889.93909156089648604 1025951.03337514295708388, 594937.20718156499788165 1026048.72379606810864061, 595253.58564671606291085 1026481.5842100172303617, 595316.16843991912901402 1026453.30097612587269396, 595577.47421292692888528 1026429.67392140906304121, 595589.22630842705257237 1026555.0574548871954903, 595795.41343130217865109 1026487.76006943394895643, 595920.12381903640925884 1026826.06915031420066953)))</t>
  </si>
  <si>
    <t>Ward 127</t>
  </si>
  <si>
    <t>Total Voters:- 45300  </t>
  </si>
  <si>
    <t>Male: 22654, Female: 22646.</t>
  </si>
  <si>
    <t>MultiPolygon (((596478.59307962364982814 1025934.47947969136293977, 596690.31640622415579855 1025705.52893462439533323, 596832.18049247469753027 1025585.78659211110789329, 596942.80387132568284869 1025691.08621678885538131, 597149.58752887905575335 1025650.71217299066483974, 597265.15785628743469715 1025567.4403811302036047, 597148.32407345809042454 1025175.08126578177325428, 597101.84212654572911561 1025113.26344697433523834, 596791.50761288485955447 1024958.43439007923007011, 596536.87180539057590067 1024874.20163013762794435, 596437.21068162855226547 1024858.41175970574840903, 596345.99064385914243758 1024815.51444980001542717, 596281.65003841952420771 1024763.05956677405629307, 596264.7676664472091943 1024817.27565607824362814, 596220.81115062604658306 1024872.07877894653938711, 596177.43863566941581666 1024953.79397679795511067, 596137.56931127235293388 1025196.98017237801104784, 596112.24704767554067075 1025278.30260487727355212, 596068.4867233126424253 1025342.07529985718429089, 596015.31289519718848169 1025388.10273437888827175, 595908.18718586931936443 1025444.27589910640381277, 595882.28210996778216213 1025498.68629716371651739, 595892.8642964200116694 1025570.25380898592993617, 595947.98421236220747232 1025613.93054218217730522, 595992.13281037868000567 1025568.09928858024068177, 596478.59307962364982814 1025934.47947969136293977)))</t>
  </si>
  <si>
    <t>Ward 128</t>
  </si>
  <si>
    <t>Total Voters:- 44090  </t>
  </si>
  <si>
    <t>Male: 25734, Female: 18356.</t>
  </si>
  <si>
    <t>MultiPolygon (((597824.56139855459332466 1025968.17444056714884937, 597435.94752556900493801 1025115.01083927403669804, 597172.1943124074023217 1024609.14408623438794166, 597091.74699368060100824 1024646.78511488158255816, 597025.46626155567355454 1024504.61827401502523571, 597007.22222870693076402 1024496.03804603253956884, 597006.44550684094429016 1024460.15433218970429152, 596952.87844063108786941 1024488.23929951200261712, 596924.44409918668679893 1024426.02887832676060498, 596859.7153422764968127 1024355.6289547560736537, 596661.16539549734443426 1024359.9292726896237582, 596208.74829876562580466 1024315.88464069180190563, 595985.06961370527278632 1024410.48923713446129113, 595967.40903261955827475 1024428.82284769369289279, 596005.06619422626681626 1024499.80694965890143067, 596115.89528077829163522 1024614.0788305711466819, 596164.13304534088820219 1024756.63325696485117078, 596209.8407617217162624 1024782.56689088535495102, 596254.38109246199019253 1024754.67589515412691981, 596281.65003841952420771 1024763.05956677405629307, 596345.99064385914243758 1024815.51444980001542717, 596437.21068162855226547 1024858.41175970574840903, 596536.87180539057590067 1024874.20163013762794435, 596791.50761288485955447 1024958.43439007923007011, 597101.84212654572911561 1025113.26344697433523834, 597148.32407345809042454 1025175.08126578177325428, 597265.15785628743469715 1025567.4403811302036047, 597377.91286400286480784 1025771.41633004660252482, 597488.91990474530030042 1025894.65858677867799997, 597616.61666028201580048 1025954.71907766466028988, 597824.56139855459332466 1025968.17444056714884937)))</t>
  </si>
  <si>
    <t>Samajwadi Party</t>
  </si>
  <si>
    <t>Ward 129</t>
  </si>
  <si>
    <t>Total Voters:- 39457  </t>
  </si>
  <si>
    <t>Male: 22593, Female: 16864.</t>
  </si>
  <si>
    <t>MultiPolygon (((590925.90341468923725188 1042758.80065823846962303, 591096.02672556275501847 1042701.26035241002682596, 591150.12336114037316293 1042700.07114226662088186, 591195.99182511225808412 1042734.92923966189846396, 591249.89140604645945132 1042724.77807967772241682, 591228.90472546615637839 1042590.74025098618585616, 591255.75624967645853758 1042581.18351055029779673, 591263.78766454290598631 1042536.17376621707808226, 591381.39187325420789421 1042551.52305921667721123, 591472.14420968201011419 1042576.42947229836136103, 591497.02750012848991901 1042477.24968634103424847, 591413.12529231165535748 1042353.55859313730616122, 591392.13943236833438277 1042219.51795556978322566, 591717.12116778944619 1042230.31518708285875618, 591825.71054052445106208 1042245.86548703571315855, 592222.42899459437467158 1042237.16382983163930476, 592357.4775415644980967 1042225.23681129235774279, 592411.96835533285047859 1042241.97622392640914768, 592449.40832254872657359 1042303.92315810406580567, 592503.70246637240052223 1042311.70032587100286037, 597045.79120225110091269 1042114.11146520916372538, 597208.75704907206818461 1041725.00798343739006668, 597499.80547858169302344 1041001.34049856709316373, 596636.66593625349923968 1040302.64215572702232748, 596329.23106245102826506 1040685.94708959048148245, 596034.39251437457278371 1040817.89137571770697832, 595552.98278202931396663 1040666.93870683223940432, 595291.33892551227472723 1040251.15388483356218785, 595053.57224305835552514 1040103.87734703184105456, 594810.4939121805364266 1040127.10591068561188877, 594781.64898657368030399 1040459.53741271572653204, 594467.44373778579756618 1040116.64584676595404744, 594419.42551921389531344 1039983.17606345179956406, 594393.35045985714532435 1040028.58357992977835238, 594242.40083363861776888 1040139.48868148901965469, 594171.43535092216916382 1040194.84309855569154024, 594126.34874902083538473 1040195.82677323708776385, 594128.89115660614334047 1040312.35122090927325189, 594157.11628337716683745 1040365.54127952386625111, 594186.51450169691815972 1040472.51119468687102199, 594169.06677989067975432 1040499.79456234979443252, 594180.03940337686799467 1040589.23064811306539923, 594163.1784627444576472 1040643.4035758541431278, 594092.01957664033398032 1040689.79365147964563221, 594057.71169049455784261 1040771.24946527450811118, 594050.25950964016374201 1040843.15149246074724942, 594006.54387901909649372 1040906.87732367438729852, 593981.2537207449786365 1040988.13555480947252363, 593908.72688464587554336 1040971.78407794493250549, 593715.63992187916301191 1041218.11734468920622021, 592931.57485821051523089 1041665.68219642469193786, 592687.93022330431267619 1041662.04881869244854897, 592479.37004904518835247 1041612.81461078417487442, 592424.2882987183984369 1041569.18604370602406561, 592053.62270293943583965 1041532.47612730436958373, 592044.40945706097409129 1041523.71106774522922933, 592027.94876101159024984 1041595.80896450986620039, 591603.37957181944511831 1041569.25751879811286926, 591467.73606388829648495 1041554.30195230967365205, 591321.30335178528912365 1041458.88002596655860543, 591193.4935837637167424 1041389.95104487251956016, 591048.83162861608434469 1041375.19652366323862225, 590895.74404620286077261 1041387.53007709747180343, 590824.20159509056247771 1041416.00532805384136736, 590780.30105187720619142 1041470.77422944142017514, 590724.82037605415098369 1041409.22453806386329234, 590679.3422546770889312 1041392.29082122270483524, 590652.88376782985869795 1041419.77470178948715329, 590607.80013484845403582 1041420.76690449507441372, 590709.20893523073755205 1041929.65894095273688436, 590787.84774470434058458 1042223.83606110303662717, 590925.90341468923725188 1042758.80065823846962303)))</t>
  </si>
  <si>
    <t>Ward 13</t>
  </si>
  <si>
    <t>Total Voters:- 46071  </t>
  </si>
  <si>
    <t>Male: 24404, Female: 21667.</t>
  </si>
  <si>
    <t>MultiPolygon (((598176.89316526940092444 1025978.51503117347601801, 598266.55456875776872039 1025949.6567608336918056, 597892.79806512757204473 1025365.40570609190035611, 597732.01590779586695135 1025027.83772124315146357, 597440.22503305529244244 1024477.69538945984095335, 597654.49719321820884943 1024365.3618230524007231, 597625.8711575660854578 1024294.17895755416247994, 597578.22525809006765485 1024178.53069588332436979, 597622.9629147156374529 1024159.61323595128487796, 597613.55004514241591096 1024141.86612041178159416, 597238.9594366216333583 1024356.39612521603703499, 597176.36674789804965258 1024384.67582971276715398, 597006.44550684094429016 1024460.15433218970429152, 597007.22222870693076402 1024496.03804603253956884, 597025.46626155567355454 1024504.61827401502523571, 597091.74699368060100824 1024646.78511488158255816, 597172.1943124074023217 1024609.14408623438794166, 597435.94752556900493801 1025115.01083927403669804, 597824.56139855459332466 1025968.17444056714884937, 598122.74789536208845675 1025979.68380417011212558, 598176.89316526940092444 1025978.51503117347601801)))</t>
  </si>
  <si>
    <t>Ward 130</t>
  </si>
  <si>
    <t>Total Voters:- 31677  </t>
  </si>
  <si>
    <t>Male: 18551, Female: 13126.</t>
  </si>
  <si>
    <t>Total Polling Buildings: 4</t>
  </si>
  <si>
    <t>Total Polling Stations: 25</t>
  </si>
  <si>
    <t>MultiPolygon (((598266.55456875776872039 1025949.6567608336918056, 598372.71654471987858415 1025848.64742827927693725, 598461.60494294762611389 1025783.90872747800312936, 598532.83217060309834778 1025737.50011998950503767, 598504.98535047541372478 1025702.20261940732598305, 598031.30111929052509367 1024671.35093670221976936, 597897.78456099308095872 1024342.15547829994466156, 597826.16588018834590912 1024370.62791804922744632, 597768.72112060058861971 1024219.29044849600177258, 597625.8711575660854578 1024294.17895755416247994, 597654.49719321820884943 1024365.3618230524007231, 597440.22503305529244244 1024477.69538945984095335, 597732.01590779586695135 1025027.83772124315146357, 597892.79806512757204473 1025365.40570609190035611, 598266.55456875776872039 1025949.6567608336918056)))</t>
  </si>
  <si>
    <t>Ward 131</t>
  </si>
  <si>
    <t>Total Voters:- 37651  </t>
  </si>
  <si>
    <t>Male: 22850, Female: 14801.</t>
  </si>
  <si>
    <t>Total Polling Buildings: 3</t>
  </si>
  <si>
    <t>MultiPolygon (((598532.83217060309834778 1025737.50011998950503767, 598567.96234556357376277 1025691.87001446262001991, 598724.79348427406512201 1025428.22603180923033506, 598286.90029860462527722 1024800.45887702400796115, 598088.66530661331489682 1024400.86003395251464099, 598151.25925916456617415 1024372.58344785193912685, 598085.17942636786028743 1024239.38196571089792997, 598199.4074682395439595 1024093.31234488741029054, 598044.23722246941179037 1024015.88392746483441442, 597943.60433082515373826 1023955.22936804895289242, 597729.51955919724423438 1024076.53303594945464283, 597622.38126365386415273 1024132.69997633923776448, 597613.55004514241591096 1024141.86612041178159416, 597622.9629147156374529 1024159.61323595128487796, 597578.22525809006765485 1024178.53069588332436979, 597625.8711575660854578 1024294.17895755416247994, 597768.72112060058861971 1024219.29044849600177258, 597826.16588018834590912 1024370.62791804922744632, 597897.78456099308095872 1024342.15547829994466156, 598031.30111929052509367 1024671.35093670221976936, 598532.83217060309834778 1025737.50011998950503767)))</t>
  </si>
  <si>
    <t>Ward 132</t>
  </si>
  <si>
    <t>Total Voters:- 34589  </t>
  </si>
  <si>
    <t>Male: 20997, Female: 13592.</t>
  </si>
  <si>
    <t>Total Polling Buildings: 2</t>
  </si>
  <si>
    <t>MultiPolygon (((598724.79348427406512201 1025428.22603180923033506, 598827.481478649424389 1025165.74650102539453655, 598944.93672266975045204 1024750.3721505394205451, 599038.80000576516613364 1024497.04982686147559434, 599169.73181161598768085 1024287.80253576475661248, 599338.50463916687294841 1024158.51689077925402671, 599481.74823223776184022 1024101.58337106148246676, 599680.30093396676238626 1024097.31313303404022008, 599843.5244334073504433 1024129.70528964116238058, 599989.66086798568721861 1024207.34195026580709964, 600515.44710280001163483 1024725.58183653862215579, 600826.71485573286190629 1024925.32790579088032246, 601098.99424478830769658 1024991.29055210715159774, 601334.4046111946227029 1025022.14723172504454851, 601392.39155695494264364 1024778.58491132478229702, 601471.88644545967690647 1024696.10882111696992069, 601583.06612280628178269 1024406.52915100543759763, 601624.73581251106224954 1024244.08551350969355553, 601621.85647222062107176 1024109.5194266919279471, 601104.7340295942267403 1023994.93813601182773709, 598638.80299689900130033 1023114.47919859876856208, 598593.86841238522902131 1023124.42362075787968934, 598630.35759113705717027 1023141.58847297553438693, 598612.49982374138198793 1023150.94916935614310205, 598587.35726847068872303 1023241.2482901222538203, 598469.25136997806839645 1023207.89214523637201637, 598436.24502775073051453 1023352.21472230600193143, 598654.21040365588851273 1023410.34438556362874806, 598808.41643343155737966 1023442.92337064142338932, 598676.70898391143418849 1023616.29721607093233615, 598668.45714656659401953 1023652.37707933934871107, 598535.20495326328091323 1023753.97999785700812936, 598409.81842169119045138 1023801.56125490041449666, 598131.00337839731946588 1023852.45429592917207628, 597943.60433082515373826 1023955.22936804895289242, 598044.23722246941179037 1024015.88392746483441442, 598199.4074682395439595 1024093.31234488741029054, 598085.17942636786028743 1024239.38196571089792997, 598151.25925916456617415 1024372.58344785193912685, 598088.66530661331489682 1024400.86003395251464099, 598286.90029860462527722 1024800.45887702400796115, 598724.79348427406512201 1025428.22603180923033506)))</t>
  </si>
  <si>
    <t>Ward 133</t>
  </si>
  <si>
    <t>Total Voters:- 47755  </t>
  </si>
  <si>
    <t>Male: 29473, Female: 18282.</t>
  </si>
  <si>
    <t>MultiPolygon (((601621.85647222062107176 1024109.5194266919279471, 601621.08864467102102935 1024073.63497460761573166, 601593.43732837866991758 1024047.3009496764279902, 601619.74494294170290232 1024010.8370190589921549, 601635.10797952418215573 1023884.85425946384202689, 601526.61326178931631148 1023878.20063424366526306, 601525.65324780740775168 1023833.34450799005571753, 601588.83001269248779863 1023831.99250163906253874, 601588.63804006343707442 1023823.02126293524634093, 601525.07723832153715193 1023806.4307809992460534, 601533.33450667816214263 1023770.35259434708859771, 601560.02638138097245246 1023751.83060705952811986, 601576.3491607008036226 1023670.70268378942273557, 601603.80908391450066119 1023688.06591868447139859, 601639.91037355270236731 1023687.29346892063040286, 601628.77357015991583467 1023588.80195742286741734, 601600.16172581212595105 1023517.61035124491900206, 601625.70230556116439402 1023445.25977339374367148, 601598.05008236027788371 1023418.92484444275032729, 601641.6417732872068882 1023346.18767327291425318, 601647.78811010136269033 1023211.42207344714552164, 601591.52943730191327631 1022270.16014905890915543, 601549.85769540874753147 1022010.7434875889448449, 601117.37210783641785383 1022055.9079623861471191, 601111.99785165814682841 1022226.57010552624706179, 601031.91702540835831314 1022282.14244131173472852, 600815.48530775401741266 1022295.75723318278323859, 600598.09160510613583028 1022264.51467704889364541, 600533.56215770030394197 1022203.06606720108538866, 600271.80697713035624474 1022208.68346671876497567, 600283.33684294740669429 1022325.12546066252980381, 600275.46649315441027284 1022379.15086875017732382, 600239.36266705207526684 1022379.92596415232401341, 600183.66573796165175736 1022309.31318566726986319, 600137.95777226891368628 1022283.36638697679154575, 600038.47902398661244661 1022276.52682636957615614, 599958.20876128016971052 1022323.13174967945087701, 599910.37991632171906531 1022198.4936226875288412, 599927.46814179420471191 1022153.24562345468439162, 599899.23322629136964679 1022099.99515666894149035, 599934.56651809182949364 1022063.33112294541206211, 599906.71705834567546844 1022028.02458767383359373, 599851.59625253500416875 1021984.32780371827539057, 599807.0440062906127423 1022012.21403815480880439, 599716.58979070861823857 1022005.18207483168225735, 599661.08265816466882825 1021943.54152770084328949, 599526.84794771356973797 1022000.28568982298020273, 599132.40205540927127004 1022134.44059542915783823, 599060.19345573126338422 1022135.99528901488520205, 598431.07738986914046109 1022275.21890188532415777, 598359.44992187654133886 1022303.69222530606202781, 598170.29132291628047824 1022325.7256763851037249, 598182.80236500164028257 1022487.02535906189586967, 598262.55910615273751318 1022835.36722201097290963, 598191.32127344841137528 1022881.78378442593384534, 598056.71028641832526773 1022920.59262134460732341, 598075.73000243864953518 1022965.06124615261796862, 598043.50094659999012947 1023145.27272101677954197, 598080.57160451740492135 1023189.35113139357417822, 598073.09537587966769934 1023261.31816147977951914, 598128.21675319434143603 1023305.00673237803857774, 598145.88050643226597458 1023286.67414630053099245, 598154.90602327580563724 1023286.47935108048841357, 598436.24502775073051453 1023352.21472230600193143, 598469.25136997806839645 1023207.89214523637201637, 598587.35726847068872303 1023241.2482901222538203, 598612.49982374138198793 1023150.94916935614310205, 598630.35759113705717027 1023141.58847297553438693, 598593.86841238522902131 1023124.42362075787968934, 598638.80299689900130033 1023114.47919859876856208, 601104.7340295942267403 1023994.93813601182773709, 601621.85647222062107176 1024109.5194266919279471)))</t>
  </si>
  <si>
    <t>Ward 134</t>
  </si>
  <si>
    <t>Total Voters:- 43818  </t>
  </si>
  <si>
    <t>Male: 27122, Female: 16696.</t>
  </si>
  <si>
    <t>Total Polling Buildings: 16</t>
  </si>
  <si>
    <t>MultiPolygon (((600275.46649315441027284 1022379.15086875017732382, 600283.33684294740669429 1022325.12546066252980381, 600271.80697713035624474 1022208.68346671876497567, 600533.56215770030394197 1022203.06606720108538866, 600598.09160510613583028 1022264.51467704889364541, 600815.48530775401741266 1022295.75723318278323859, 601031.91702540835831314 1022282.14244131173472852, 601111.99785165814682841 1022226.57010552624706179, 601117.37210783641785383 1022055.9079623861471191, 601549.85769540874753147 1022010.7434875889448449, 601348.20749791944399476 1021449.54967541864607483, 601301.92280092614237219 1021396.68165802315343171, 601201.47909216559492052 1021344.97342040785588324, 601118.51118747983127832 1021265.96149511658586562, 601099.30494788277428597 1021212.51339335832744837, 601106.21722305449657142 1021113.62245324405375868, 601068.9576083542779088 1021060.56068050453905016, 601019.40298280329443514 1020855.15773740515578538, 600943.92062539653852582 1020704.16939984355121851, 600832.71437102695927024 1020571.89966409944463521, 600845.5878286159131676 1020751.16108445962890983, 600820.04633544967509806 1020823.52305503026582301, 600427.49194108950905502 1021047.38405528664588928, 600324.17987370095215738 1021282.99380375898908824, 600182.26053461851552129 1021402.73569380352273583, 600047.82766994135454297 1021450.50524346530437469, 599976.19466635957360268 1021478.97347547928802669, 599923.19296048977412283 1021533.9710734342224896, 599923.38573531352449208 1021542.94340151699725538, 599914.35937329684384167 1021543.13733947544824332, 599914.55215237801894546 1021552.10966318764258176, 599905.71857814479153603 1021561.27592478471342474, 599888.24424754013307393 1021588.58075407322030514, 599888.43703921046108007 1021597.55305615672841668, 599879.41070366697385907 1021597.74701105616986752, 599879.60349959484301507 1021606.71930876921396703, 599870.76996867847628891 1021615.88556130242068321, 599870.96276877215132117 1021624.85785039071924984, 599853.29574156273156404 1021643.19034648372326046, 599836.01438312418758869 1021679.46737268648575991, 599827.56655060441698879 1021706.57811634615063667, 599818.54026790917851031 1021706.77210075408220291, 599818.73309318069368601 1021715.74434656801167876, 599809.89964445866644382 1021724.9105767048895359, 599810.09247389598749578 1021733.88281388545874506, 599792.42561107105575502 1021752.21526518883183599, 599792.61844893137458712 1021761.18748936557676643, 599740.196684475755319 1021843.10138347034808248, 599714.27529035112820566 1021897.51649660512339324, 599661.08265816466882825 1021943.54152770084328949, 599716.58979070861823857 1022005.18207483168225735, 599807.0440062906127423 1022012.21403815480880439, 599851.59625253500416875 1021984.32780371827539057, 599906.71705834567546844 1022028.02458767383359373, 599934.56651809182949364 1022063.33112294541206211, 599899.23322629136964679 1022099.99515666894149035, 599927.46814179420471191 1022153.24562345468439162, 599910.37991632171906531 1022198.4936226875288412, 599958.20876128016971052 1022323.13174967945087701, 600038.47902398661244661 1022276.52682636957615614, 600137.95777226891368628 1022283.36638697679154575, 600183.66573796165175736 1022309.31318566726986319, 600239.36266705207526684 1022379.92596415232401341, 600275.46649315441027284 1022379.15086875017732382)))</t>
  </si>
  <si>
    <t>Ward 135</t>
  </si>
  <si>
    <t>Total Voters:- 48931 </t>
  </si>
  <si>
    <t>Male: 26628, Female: 22303.</t>
  </si>
  <si>
    <t>MultiPolygon (((596056.19505973719060421 1022694.60784912609960884, 596092.10365473595447838 1022684.85286283504683524, 596543.1997960451990366 1022666.09689455793704838, 596750.01641116058453918 1022625.71263638406526297, 596777.09392317105084658 1022625.12623392348177731, 596776.89963219454512 1022616.15442135732155293, 596785.92547406908124685 1022615.95896252547390759, 597234.11256921268068254 1022462.64194073237013072, 597431.51889766263775527 1022404.51631677208933979, 597854.57576111564412713 1022341.51779914810322225, 598089.05748323514126241 1022327.47892377420794219, 598170.29132291628047824 1022325.7256763851037249, 598359.44992187654133886 1022303.69222530606202781, 598431.07738986914046109 1022275.21890188532415777, 599060.19345573126338422 1022135.99528901488520205, 599132.40205540927127004 1022134.44059542915783823, 599526.84794771356973797 1022000.28568982298020273, 599661.08265816466882825 1021943.54152770084328949, 599714.27529035112820566 1021897.51649660512339324, 599740.196684475755319 1021843.10138347034808248, 599792.61844893137458712 1021761.18748936557676643, 599792.42561107105575502 1021752.21526518883183599, 599810.09247389598749578 1021733.88281388545874506, 599809.89964445866644382 1021724.9105767048895359, 599818.73309318069368601 1021715.74434656801167876, 599818.54026790917851031 1021706.77210075408220291, 599827.56655060441698879 1021706.57811634615063667, 599836.01438312418758869 1021679.46737268648575991, 599853.29574156273156404 1021643.19034648372326046, 599862.1292508183978498 1021634.02409847686067224, 599861.93644646718166769 1021625.05181376193650067, 599870.96276877215132117 1021624.85785039071924984, 599870.76996867847628891 1021615.88556130242068321, 599879.60349959484301507 1021606.71930876921396703, 599879.41070366697385907 1021597.74701105616986752, 599888.43703921046108007 1021597.55305615672841668, 599888.24424754013307393 1021588.58075407322030514, 599905.71857814479153603 1021561.27592478471342474, 599914.55215237801894546 1021552.10966318764258176, 599914.35937329684384167 1021543.13733947544824332, 599923.38573531352449208 1021542.94340151699725538, 599923.19296048977412283 1021533.9710734342224896, 599976.19466635957360268 1021478.97347547928802669, 600047.82766994135454297 1021450.50524346530437469, 600182.26053461851552129 1021402.73569380352273583, 600324.17987370095215738 1021282.99380375898908824, 600427.49194108950905502 1021047.38405528664588928, 600820.04633544967509806 1020823.52305503026582301, 600845.5878286159131676 1020751.16108445962890983, 600832.71437102695927024 1020571.89966409944463521, 600665.61341485334560275 1020360.03517418738920242, 600333.90366725937929004 1020052.95312790421303362, 599444.76679513487033546 1019443.64388509816490114, 598655.64926136424764991 1018868.11026521120220423, 597839.5926097301999107 1018302.15015766432043165, 597784.06837931915652007 1018240.50273291952908039, 597729.51294083043467253 1018223.72484577831346542, 597489.74313589674420655 1017995.4733789392048493, 597425.38270027551334351 1017942.99513608799315989, 597317.43348173098638654 1017963.28527882415801287, 597252.29619406606070697 1017874.9112766613252461, 597179.1005941170733422 1017831.60285367886535823, 597132.2127206064760685 1017751.81224007846321911, 597058.0455805673263967 1017663.6331825734814629, 596975.43204066867474467 1017602.57197872851975262, 596820.00873646698892117 1017516.15160287474282086, 596492.46194396261125803 1017406.5248162749921903, 596393.7333361420314759 1017435.59952995809726417, 596304.61691934871487319 1017491.40181740024127066, 596250.44696485460735857 1017492.5760359123814851, 596037.85477797675412148 1017685.73281868605408818, 595839.23370063630864024 1017690.04190166981425136, 595839.16371439886279404 1018103.04462866415269673, 595872.86854406166821718 1018407.56917823839467019, 595856.95485747547354549 1018506.67272157454863191, 595786.09556715388316661 1018571.05640222306828946, 595786.67987049871589988 1018597.97760312329046428, 595795.70766017085406929 1018597.78166428557597101, 595805.12496763910166919 1018615.53317611443344504, 595851.23755827685818076 1018659.42211373336613178, 595860.26531816506758332 1018659.22620619146618992, 595861.04424619907513261 1018695.1209643438924104, 595870.4614435420371592 1018712.87241519277449697, 595870.65617078333161771 1018721.84608560462947935, 595879.68390041193924844 1018721.65018747502472252, 595879.87862321070861071 1018730.62385371187701821, 595898.32350197108462453 1018748.17939080158248544, 595908.51947426947299391 1018801.82536422985140234, 595917.54716512421146035 1018801.62948445463553071, 595917.74186968919821084 1018810.60311262600589544, 595926.96425641397945583 1018819.38086131389718503, 595927.35365638020448387 1018837.32809648127295077, 595909.49301791645120829 1018846.69346188625786453, 595900.66006170341279358 1018855.86295218672603369, 595900.85477441200055182 1018864.83655453741084784, 595892.02183115994557738 1018874.00604039081372321, 595892.21654803305864334 1018882.97963410534430295, 595874.55069614644162357 1018901.31859682779759169, 595874.94014664366841316 1018919.26575397490523756, 595866.69143009150866419 1018955.35591707157436758, 595866.88615918019786477 1018964.3294720578705892, 595876.30322046391665936 1018982.08066945802420378, 595876.49794492474757135 1018991.05421172361820936, 595885.52554405550472438 1018990.8583164265146479, 596100.55584400449879467 1019327.34545957169029862, 596111.72400812909472734 1019425.85659645241685212, 596167.83418537699617445 1019514.41509851347655058, 596159.97436908748932183 1019568.45052581175696105, 596188.80749696842394769 1019648.62248279398772866, 596189.19664481142535806 1019666.56892858818173409, 596180.36395136266946793 1019675.73789307894185185, 596172.11501322663389146 1019711.8264679490821436, 596163.47693622729275376 1019729.96860975411254913, 596165.42279389349278063 1019819.70028064516372979, 596147.75758710911031812 1019838.03808679699432105, 596148.14677455928176641 1019855.98435226245783269, 596157.17395441816188395 1019855.78858864365611225, 596157.36854365444742143 1019864.76171506138052791, 596166.39571925322525203 1019864.56595591502264142, 596166.59030404721852392 1019873.53907815495040268, 596193.67181837849784642 1019872.95182725600898266, 596221.33700909581966698 1019899.28395853342954069, 596221.53156742127612233 1019908.25706426007673144, 596212.50441299634985626 1019908.45279667933937162, 596176.59037622925825417 1019918.20887109462637454, 596167.75781086669303477 1019927.37772191013209522, 596168.73073066910728812 1019972.24314091308042407, 596177.75785417191218585 1019972.04738727293442935, 596179.89822174038272351 1020070.7509342567063868, 596188.92529749195091426 1020070.55518603231757879, 596189.31444532820023596 1020088.50123014661949128, 596207.75770978350192308 1020106.05577460862696171, 596208.73053333128336817 1020150.9207683881977573, 596191.06560600735247135 1020169.25821724184788764, 596110.01697037415578961 1020179.99307582410983741, 596101.18456402141600847 1020189.16183429281227291, 596101.96302849228959531 1020225.05367956985719502, 596083.90902687492780387 1020225.4452647059224546, 596056.24411169532686472 1020199.11379909096285701, 596037.99543822149280459 1020190.53246148582547903, 595965.77930014417506754 1020192.09915511053986847, 595965.97398164495825768 1020201.07212142343632877, 595957.33634058421012014 1020219.21389733674004674, 595968.50483272364363074 1020317.72029478091280907, 595988.50545575888827443 1020407.05747259478084743, 596000.84168176399543881 1020559.39974021364469081, 595992.00951198069378734 1020568.56837099778931588, 595982.98267764074262232 1020568.76421467622276396, 595957.07029164535924792 1020623.18842832383234054, 595957.26497739716432989 1020632.16118943330366164, 595939.21137046627700329 1020632.552914849948138, 595939.01667601545341313 1020623.58015393011737615, 595911.93625327805057168 1020624.16777515935245901, 595912.13096077751833946 1020633.14053579582832754, 595894.66150283289607614 1020660.45056069735437632, 595896.02451168093830347 1020723.25967456784565002, 595878.55516442656517029 1020750.56958638329524547, 595869.7231462593190372 1020759.73818543541710824, 595869.91787411598488688 1020768.71088153717573732, 595897.58223051764070988 1020795.04126272990833968, 595897.97165929991751909 1020812.9866170632885769, 595871.47569363273214549 1020840.4922965990845114, 595871.86514758493285626 1020858.43760765239130706, 595863.03318494476843625 1020867.60615859797690064, 595863.61737794836517423 1020894.52408005413599312, 595872.64405437733512372 1020894.32817851426079869, 595890.89212528639473021 1020902.90902078116778284, 595891.08684296114370227 1020911.8816487395670265, 595900.11351097607985139 1020911.68576051504351199, 595900.69765039579942822 1020938.60361903952434659, 595909.72430545883253217 1020938.40773547161370516, 595909.91901406389661133 1020947.3803465343080461, 595919.14036903413943946 1020956.15707432362250984, 595919.52977708214893937 1020974.10227527632378042, 595910.50313932332210243 1020974.2981540885521099, 595910.6978475577197969 1020983.27074806578457355, 595892.83929786318913102 1020992.63510814518667758, 595892.64458102267235518 1020983.66251862898934633, 595883.6179479006677866 1020983.85841047903522849, 595883.81266909069381654 1020992.83099989895708859, 595874.78604040935169905 1020993.02689602598547935, 595857.31698549166321754 1021020.33644320443272591, 595858.0959204058162868 1021056.22670579806435853, 595876.14911659038625658 1021055.83490174112375826, 595876.3438413884723559 1021064.80745690513867885, 595885.37043527443893254 1021064.61156153434421867, 595913.81316670402884483 1021126.83167085517197847, 595925.37085331697016954 1021243.27823957591317594, 595971.67146588256582618 1021296.13365973636973649, 595971.86614468437619507 1021305.1061005312949419, 595980.89262208517175168 1021304.91025146550964564, 595981.08729644492268562 1021313.88268807693384588, 596018.75044196704402566 1021384.87867813080083579, 595993.42314559244550765 1021466.21761410764884204, 596011.67060393758583814 1021474.79830126336310059, 596011.86526348884217441 1021483.77065701643005013, 596031.86454860225785524 1021573.10232655599247664, 596052.05829106678720564 1021671.40585673984605819, 596089.91509212134405971 1021751.372851422871463, 596090.49895749776624143 1021778.28951094928197563, 596082.64046391355805099 1021832.31851007172372192, 595635.48471726302523166 1021617.61193119792733341, 595629.38105941424146295 1021752.39181374642066658, 595582.62848834902979434 1022094.50946798827499151, 595600.68067792593501508 1022094.11739686410874128, 595703.08467339642811567 1022235.51379717083182186, 595724.64310558745637536 1022396.61707789951469749, 595896.5255700156558305 1022410.83825000061187893, 595995.42159574758261442 1022390.73991389735601842, 596016.58802779077086598 1022533.89844977622851729, 596056.19505973719060421 1022694.60784912609960884)))</t>
  </si>
  <si>
    <t>ST</t>
  </si>
  <si>
    <t>Ward 136</t>
  </si>
  <si>
    <t>Total Voters:-54038   </t>
  </si>
  <si>
    <t>Male: 28706, Female: 25332.</t>
  </si>
  <si>
    <t>MultiPolygon (((596952.87844063108786941 1024488.23929951200261712, 597006.44550684094429016 1024460.15433218970429152, 597176.36674789804965258 1024384.67582971276715398, 597238.9594366216333583 1024356.39612521603703499, 597613.55004514241591096 1024141.86612041178159416, 597622.38126365386415273 1024132.69997633923776448, 597729.51955919724423438 1024076.53303594945464283, 597943.60433082515373826 1023955.22936804895289242, 598131.00337839731946588 1023852.45429592917207628, 598409.81842169119045138 1023801.56125490041449666, 598535.20495326328091323 1023753.97999785700812936, 598668.45714656659401953 1023652.37707933934871107, 598676.70898391143418849 1023616.29721607093233615, 598808.41643343155737966 1023442.92337064142338932, 598654.21040365588851273 1023410.34438556362874806, 598436.24502775073051453 1023352.21472230600193143, 598154.90602327580563724 1023286.47935108048841357, 598145.88050643226597458 1023286.67414630053099245, 598128.21675319434143603 1023305.00673237803857774, 598056.78739132650662214 1023342.45123092515859753, 598095.01957269781269133 1023440.35780998459085822, 598132.86408636160194874 1023520.32119014044292271, 597772.81707799737341702 1023572.97368925763294101, 597612.29917994420975447 1023666.19736998633015901, 597585.02928018406964839 1023657.81124101032037288, 597576.58566126378718764 1023684.92024992592632771, 597308.93056039325892925 1023834.31472539610695094, 597255.36123645480256528 1023862.39970674202777445, 597367.73825297178700566 1024048.45200755330733955, 597037.88535463809967041 1024244.06924139324110001, 596849.91332020948175341 1024319.94039709644857794, 596859.7153422764968127 1024355.6289547560736537, 596924.44409918668679893 1024426.02887832676060498, 596952.87844063108786941 1024488.23929951200261712)))</t>
  </si>
  <si>
    <t>Ward 137</t>
  </si>
  <si>
    <t>Total Voters:- 33488  </t>
  </si>
  <si>
    <t>Male: 19359, Female: 14129.</t>
  </si>
  <si>
    <t>MultiPolygon (((595967.40903261955827475 1024428.82284769369289279, 595985.06961370527278632 1024410.48923713446129113, 596208.74829876562580466 1024315.88464069180190563, 596661.16539549734443426 1024359.9292726896237582, 596859.7153422764968127 1024355.6289547560736537, 596849.91332020948175341 1024319.94039709644857794, 597037.88535463809967041 1024244.06924139324110001, 597367.73825297178700566 1024048.45200755330733955, 597255.36123645480256528 1023862.39970674202777445, 597308.93056039325892925 1023834.31472539610695094, 597057.6768014277331531 1023489.70549342280719429, 596754.89298876014072448 1023684.74743799446150661, 596728.59427618735935539 1023721.21906167163979262, 596479.38557779917027801 1023888.17679802363272756, 596399.714341128943488 1023961.70695243030786514, 596373.02774461219087243 1023980.2362429458880797, 596257.0621989646460861 1024045.57819524861406535, 596087.72524842980783433 1024147.97973064507823437, 595900.14532596932258457 1024241.80301370401866734, 595909.55979830748401582 1024259.54920310212764889, 595911.70159337623044848 1024358.23030057980213314, 595967.40903261955827475 1024428.82284769369289279)))</t>
  </si>
  <si>
    <t>Bhartiya Republican Party Bahujan Mahasangha</t>
  </si>
  <si>
    <t>Ward 138</t>
  </si>
  <si>
    <t>Total Voters:- 44936  </t>
  </si>
  <si>
    <t>Male: 25870, Female: 19066.</t>
  </si>
  <si>
    <t>Total Polling Stations: 35</t>
  </si>
  <si>
    <t>MultiPolygon (((596399.714341128943488 1023961.70695243030786514, 596479.38557779917027801 1023888.17679802363272756, 596728.59427618735935539 1023721.21906167163979262, 596754.89298876014072448 1023684.74743799446150661, 597057.6768014277331531 1023489.70549342280719429, 597308.93056039325892925 1023834.31472539610695094, 597576.58566126378718764 1023684.92024992592632771, 597585.02928018406964839 1023657.81124101032037288, 597612.29917994420975447 1023666.19736998633015901, 597772.81707799737341702 1023572.97368925763294101, 598132.86408636160194874 1023520.32119014044292271, 598095.01957269781269133 1023440.35780998459085822, 598056.78739132650662214 1023342.45123092515859753, 598128.21675319434143603 1023305.00673237803857774, 598073.09537587966769934 1023261.31816147977951914, 598080.57160451740492135 1023189.35113139357417822, 598043.50094659999012947 1023145.27272101677954197, 598075.73000243864953518 1022965.06124615261796862, 598056.71028641832526773 1022920.59262134460732341, 598191.32127344841137528 1022881.78378442593384534, 598262.55910615273751318 1022835.36722201097290963, 598182.80236500164028257 1022487.02535906189586967, 598170.29132291628047824 1022325.7256763851037249, 598089.05748323514126241 1022327.47892377420794219, 597854.57576111564412713 1022341.51779914810322225, 597431.51889766263775527 1022404.51631677208933979, 597234.11256921268068254 1022462.64194073237013072, 596785.92547406908124685 1022615.95896252547390759, 596776.89963219454512 1022616.15442135732155293, 596777.09392317105084658 1022625.12623392348177731, 596750.01641116058453918 1022625.71263638406526297, 596543.1997960451990366 1022666.09689455793704838, 596092.10365473595447838 1022684.85286283504683524, 596056.19505973719060421 1022694.60784912609960884, 596038.33809928188566118 1022703.97125357238110155, 596029.31230007112026215 1022704.16707479499746114, 596011.65002164873294532 1022722.50226687337271869, 596012.03934099478647113 1022740.44578630407340825, 596030.48020592145621777 1022757.99763421702664346, 596030.67485657229553908 1022766.96937917242757976, 596057.36288786074146628 1022748.43843586428556591, 596076.38758752285502851 1022792.90553078334778547, 596184.03779718140140176 1023176.53249631205108017, 596218.89698259439319372 1023534.80378145584836602, 596268.4983219422865659 1023740.16573924059048295, 596399.714341128943488 1023961.70695243030786514)))</t>
  </si>
  <si>
    <t>Ward 139</t>
  </si>
  <si>
    <t>Total Voters:- 54344  </t>
  </si>
  <si>
    <t>Male: 30035, Female: 24309.</t>
  </si>
  <si>
    <t>MultiPolygon (((590963.05423541087657213 1043627.71999283053446561, 591089.0764021152863279 1043615.98269508802331984, 591058.67959654342848808 1043464.22584288753569126, 591044.73749808897264302 1043240.37547865277156234, 590925.90341468923725188 1042758.80065823846962303, 590787.84774470434058458 1042223.83606110303662717, 590709.20893523073755205 1041929.65894095273688436, 590607.80013484845403582 1041420.76690449507441372, 590418.25154531979933381 1041415.97248567035421729, 590381.39513184421230108 1041380.91519921575672925, 590355.13444691931363195 1041417.36239621811546385, 590346.11771896039135754 1041417.56097234971821308, 590346.31511098658666015 1041426.52383501071017236, 590320.84417782630771399 1041498.82233474589884281, 590313.40675520023796707 1041570.72339911595918238, 590363.622032385552302 1041802.76164252881426364, 590020.59843910741619766 1041792.38508768449537456, 590010.07247012970037758 1042133.36156262271106243, 590001.05608924885746092 1042133.56030601973179728, 590001.45120592752937227 1042151.48534541006665677, 589694.10378418560139835 1042122.39513223536778241, 589694.57740226318128407 1042552.79051318916026503, 590234.75844967260491103 1042505.01537657296285033, 590397.24744675669353455 1042510.4030500054359436, 590444.89392693794798106 1042625.92046313965693116, 590477.46760187880136073 1042876.26733818324282765, 590481.61148957232944667 1043064.47197852644603699, 590544.72299895819742233 1043063.08249713911209255, 590550.04997262975666672 1043305.05714585829991847, 590496.15241671877447516 1043315.21006503340322524, 590501.28270563157275319 1043548.21962496358901262, 590637.30715159012470394 1043581.08994450233876705, 590799.78656561300158501 1043586.48061818606220186, 590818.40941364702302963 1043612.96938908600714058, 590963.05423541087657213 1043627.71999283053446561)))</t>
  </si>
  <si>
    <t>Ward 14</t>
  </si>
  <si>
    <t>Total Voters:- 51318</t>
  </si>
  <si>
    <t>Male: 25728, Female: 25590.</t>
  </si>
  <si>
    <t>MultiPolygon (((595046.28125604591332376 1022761.42483288119547069, 595451.46641846082638949 1022707.73696461773943156, 596020.48115650960244238 1022713.33467087813187391, 596029.31230007112026215 1022704.16707479499746114, 596038.33809928188566118 1022703.97125357238110155, 596056.19505973719060421 1022694.60784912609960884, 596016.58802779077086598 1022533.89844977622851729, 595995.42159574758261442 1022390.73991389735601842, 595896.5255700156558305 1022410.83825000061187893, 595724.64310558745637536 1022396.61707789951469749, 595703.08467339642811567 1022235.51379717083182186, 595600.68067792593501508 1022094.11739686410874128, 595582.62848834902979434 1022094.50946798827499151, 595629.38105941424146295 1021752.39181374642066658, 595635.48471726302523166 1021617.61193119792733341, 595616.06811641063541174 1021555.19783623702824116, 595480.08803845103830099 1021531.22171072685159743, 595487.36019993992522359 1021450.27447078260593116, 595295.8556339533533901 1021364.66935542703140527, 595232.28042685787659138 1021348.09788761741947383, 595224.6192444316111505 1021411.10092096461448818, 595098.63948937295936048 1021431.79310352413449436, 594999.93436145875602961 1021460.86950067803263664, 594644.9750005875248462 1021333.94351076695602387, 594602.57743379473686218 1021460.53955925547052175, 594535.44589645764790475 1021695.3918330593733117, 594512.6654574564890936 1021893.37001501792110503, 594739.88247474527452141 1021960.23456732090562582, 594911.33219997154083103 1022369.41259032150264829, 594966.4637881638482213 1022413.09408602758776397, 595065.55402123392559588 1022401.9627115938346833, 595041.01284918503370136 1022519.18615221977233887, 594962.70734172908123583 1022655.53046816203277558, 594955.82837825827300549 1022754.41630441532470286, 595046.28125604591332376 1022761.42483288119547069)))</t>
  </si>
  <si>
    <t>Ward 140</t>
  </si>
  <si>
    <t>Total Voters:- 37572  </t>
  </si>
  <si>
    <t>Male: 20798, Female: 16774.</t>
  </si>
  <si>
    <t>Total Polling Stations: 29 (http://115.124.127.249/rolldownload.aspx?lb=1)</t>
  </si>
  <si>
    <t>MultiPolygon (((596082.64046391355805099 1021832.31851007172372192, 596090.49895749776624143 1021778.28951094928197563, 596089.91509212134405971 1021751.372851422871463, 596052.05829106678720564 1021671.40585673984605819, 596031.86454860225785524 1021573.10232655599247664, 596011.86526348884217441 1021483.77065701643005013, 596011.67060393758583814 1021474.79830126336310059, 595993.42314559244550765 1021466.21761410764884204, 596018.75044196704402566 1021384.87867813080083579, 595981.08729644492268562 1021313.88268807693384588, 595980.89262208517175168 1021304.91025146550964564, 595971.86614468437619507 1021305.1061005312949419, 595971.67146588256582618 1021296.13365973636973649, 595925.37085331697016954 1021243.27823957591317594, 595913.81316670402884483 1021126.83167085517197847, 595885.37043527443893254 1021064.61156153434421867, 595876.3438413884723559 1021064.80745690513867885, 595876.14911659038625658 1021055.83490174112375826, 595858.0959204058162868 1021056.22670579806435853, 595857.31698549166321754 1021020.33644320443272591, 595874.78604040935169905 1020993.02689602598547935, 595892.83929786318913102 1020992.63510814518667758, 595910.6978475577197969 1020983.27074806578457355, 595910.50313932332210243 1020974.2981540885521099, 595919.52977708214893937 1020974.10227527632378042, 595919.14036903413943946 1020956.15707432362250984, 595909.91901406389661133 1020947.3803465343080461, 595909.72430545883253217 1020938.40773547161370516, 595900.69765039579942822 1020938.60361903952434659, 595900.11351097607985139 1020911.68576051504351199, 595890.89212528639473021 1020902.90902078116778284, 595872.64405437733512372 1020894.32817851426079869, 595863.61737794836517423 1020894.52408005413599312, 595863.03318494476843625 1020867.60615859797690064, 595871.86514758493285626 1020858.43760765239130706, 595871.47569363273214549 1020840.4922965990845114, 595897.97165929991751909 1020812.9866170632885769, 595897.58223051764070988 1020795.04126272990833968, 595869.91787411598488688 1020768.71088153717573732, 595869.7231462593190372 1020759.73818543541710824, 595878.74988802650477737 1020759.54228685260750353, 595878.55516442656517029 1020750.56958638329524547, 595896.02451168093830347 1020723.25967456784565002, 595894.66150283289607614 1020660.45056069735437632, 595912.13096077751833946 1020633.14053579582832754, 595911.93625327805057168 1020624.16777515935245901, 595939.01667601545341313 1020623.58015393011737615, 595939.21137046627700329 1020632.552914849948138, 595957.26497739716432989 1020632.16118943330366164, 595957.07029164535924792 1020623.18842832383234054, 595982.98267764074262232 1020568.76421467622276396, 595992.00951198069378734 1020568.56837099778931588, 596000.84168176399543881 1020559.39974021364469081, 595988.50545575888827443 1020407.05747259478084743, 595968.50483272364363074 1020317.72029478091280907, 595957.33634058421012014 1020219.21389733674004674, 595965.97398164495825768 1020201.07212142343632877, 595965.77930014417506754 1020192.09915511053986847, 596037.99543822149280459 1020190.53246148582547903, 596056.24411169532686472 1020199.11379909096285701, 596083.90902687492780387 1020225.4452647059224546, 596101.96302849228959531 1020225.05367956985719502, 596101.18456402141600847 1020189.16183429281227291, 596110.01697037415578961 1020179.99307582410983741, 596191.06560600735247135 1020169.25821724184788764, 596208.73053333128336817 1020150.9207683881977573, 596207.75770978350192308 1020106.05577460862696171, 596189.31444532820023596 1020088.50123014661949128, 596188.92529749195091426 1020070.55518603231757879, 596179.89822174038272351 1020070.7509342567063868, 596177.75785417191218585 1019972.04738727293442935, 596168.73073066910728812 1019972.24314091308042407, 596167.56322662835009396 1019918.40462529833894223, 596176.59037622925825417 1019918.20887109462637454, 596212.50441299634985626 1019908.45279667933937162, 596221.53156742127612233 1019908.25706426007673144, 596221.33700909581966698 1019899.28395853342954069, 596193.67181837849784642 1019872.95182725600898266, 596166.59030404721852392 1019873.53907815495040268, 596166.39571925322525203 1019864.56595591502264142, 596157.36854365444742143 1019864.76171506138052791, 596157.17395441816188395 1019855.78858864365611225, 596148.14677455928176641 1019855.98435226245783269, 596147.75758710911031812 1019838.03808679699432105, 596156.59018615318927914 1019828.86918376211542636, 596165.61737915070261806 1019828.67342423903755844, 596163.47693622729275376 1019729.96860975411254913, 596172.11501322663389146 1019711.8264679490821436, 596180.36395136266946793 1019675.73789307894185185, 596189.19664481142535806 1019666.56892858818173409, 596188.80749696842394769 1019648.62248279398772866, 596159.97436908748932183 1019568.45052581175696105, 596167.83418537699617445 1019514.41509851347655058, 596111.72400812909472734 1019425.85659645241685212, 596100.55584400449879467 1019327.34545957169029862, 595885.52554405550472438 1018990.8583164265146479, 595876.49794492474757135 1018991.05421172361820936, 595876.30322046391665936 1018982.08066945802420378, 595866.88615918019786477 1018964.3294720578705892, 595866.69143009150866419 1018955.35591707157436758, 595874.94014664366841316 1018919.26575397490523756, 595874.55069614644162357 1018901.31859682779759169, 595892.21654803305864334 1018882.97963410534430295, 595892.02183115994557738 1018874.00604039081372321, 595900.85477441200055182 1018864.83655453741084784, 595900.66006170341279358 1018855.86295218672603369, 595909.49301791645120829 1018846.69346188625786453, 595927.35365638020448387 1018837.32809648127295077, 595926.96425641397945583 1018819.38086131389718503, 595908.51947426947299391 1018801.82536422985140234, 595898.32350197108462453 1018748.17939080158248544, 595870.65617078333161771 1018721.84608560462947935, 595870.4614435420371592 1018712.87241519277449697, 595861.04424619907513261 1018695.1209643438924104, 595860.26531816506758332 1018659.22620619146618992, 595851.23755827685818076 1018659.42211373336613178, 595805.12496763910166919 1018615.53317611443344504, 595795.70766017085406929 1018597.78166428557597101, 595786.67987049871589988 1018597.97760312329046428, 595786.09556715388316661 1018571.05640222306828946, 595856.95485747547354549 1018506.67272157454863191, 595872.86854406166821718 1018407.56917823839467019, 595839.16371439886279404 1018103.04462866415269673, 595839.23370063630864024 1017690.04190166981425136, 596037.85477797675412148 1017685.73281868605408818, 596250.44696485460735857 1017492.5760359123814851, 596095.79773603193461895 1017442.05825592472683638, 595960.37249741749837995 1017444.99561598047148436, 595789.80772364232689142 1017493.58900364488363266, 595635.35201191180385649 1017452.04929770599119365, 595545.06856556516140699 1017454.00966032582800835, 595475.37575082085095346 1017572.24342721258290112, 595504.34707265230827034 1018074.40062931959982961, 595547.47509075619746 1018396.67674935190007091, 595529.80909950449131429 1018415.01650916587095708, 595098.81224553915672004 1018532.11810598848387599, 594992.42990191199351102 1018624.21107462316285819, 594840.32427603169344366 1018690.36513612326234579, 594814.02198798628523946 1018726.84905232221353799, 594785.34332361491397023 1020729.44158438639715314, 594708.3988673003623262 1020928.60822250961791724, 594703.0827358269598335 1021099.28365217009559274, 594644.9750005875248462 1021333.94351076695602387, 594999.93436145875602961 1021460.86950067803263664, 595098.63948937295936048 1021431.79310352413449436, 595224.6192444316111505 1021411.10092096461448818, 595232.28042685787659138 1021348.09788761741947383, 595295.8556339533533901 1021364.66935542703140527, 595487.36019993992522359 1021450.27447078260593116, 595480.08803845103830099 1021531.22171072685159743, 595616.06811641063541174 1021555.19783623702824116, 595635.48471726302523166 1021617.61193119792733341, 596082.64046391355805099 1021832.31851007172372192)))</t>
  </si>
  <si>
    <t>Ward 141</t>
  </si>
  <si>
    <t>Total Voters:- 39750  </t>
  </si>
  <si>
    <t>Male: 23250, Female: 16500.</t>
  </si>
  <si>
    <t>MultiPolygon (((593231.49594642873853445 1023599.83057677547913045, 593282.90450164605863392 1023473.04830682964529842, 593572.71447006962262094 1023098.71320389967877418, 593714.97078365308698267 1022996.8738304665312171, 594036.56912607070989907 1022837.26819784275721759, 594360.51835939870215952 1022785.32799916283693165, 594357.97743187355808914 1022668.69509799196384847, 594377.432513308362104 1022318.20217201090417802, 594402.55612684111110866 1022227.89254065020941198, 594489.10397590661887079 1022055.45786578906700015, 594512.6654574564890936 1021893.37001501792110503, 594535.44589645764790475 1021695.3918330593733117, 594602.57743379473686218 1021460.53955925547052175, 594644.9750005875248462 1021333.94351076695602387, 594703.0827358269598335 1021099.28365217009559274, 594708.3988673003623262 1020928.60822250961791724, 594785.34332361491397023 1020729.44158438639715314, 594814.02198798628523946 1018726.84905232221353799, 594840.32427603169344366 1018690.36513612326234579, 594992.42990191199351102 1018624.21107462316285819, 595098.81224553915672004 1018532.11810598848387599, 595529.80909950449131429 1018415.01650916587095708, 595547.47509075619746 1018396.67674935190007091, 595504.34707265230827034 1018074.40062931959982961, 595475.37575082085095346 1017572.24342721258290112, 595545.06856556516140699 1017454.00966032582800835, 595490.50868209998589009 1017437.23753709706943482, 595498.75741028471384197 1017401.14430132322013378, 595411.20300425216555595 1017528.74505064194090664, 595401.0049780341796577 1017475.09568271203897893, 595558.05846712563652545 1017220.28503905877005309, 595548.83512769197113812 1017211.50670807051938027, 595522.72421742882579565 1017256.96677771653048694, 595521.74974298349115998 1017212.09489672118797898, 595493.88472570199519396 1017176.78554420382715762, 595411.65368302713613957 1017133.67840049299411476, 595409.7041967895347625 1017043.93394498806446791, 595443.28424955264199525 1016926.48104923870414495, 595478.42407120880670846 1016880.82398491504136473, 595459.58712801430374384 1016845.31796290935017169, 595536.36248522310052067 1016637.13718090241309255, 595636.26315250503830612 1016661.90472526103258133, 595644.51253784669097513 1016625.81008381280116737, 595462.57318172615487128 1016566.90840470755938441, 595454.12919088755734265 1016594.0285674724727869, 595499.66280879965052009 1016610.99746559106279165, 595432.11133444064762443 1016827.95715045474935323, 595414.05403935629874468 1016828.34938500914722681, 595380.66894236102234572 1016954.77745611406862736, 595353.77816038101445884 1016964.34039623942226171, 595359.43242608243599534 1017224.59923882246948779, 595324.09856757731176913 1017261.28135429404210299, 595306.23669161554425955 1017270.64805468078702688, 595278.37134408426936716 1017235.33912716584745795, 595233.22909447457641363 1017236.32011899608187377, 595215.36723810015246272 1017245.68691935448441654, 595215.75732341990806162 1017263.63565250893589109, 595171.20033493125811219 1017291.53986237419303507, 595081.30632542609237134 1017311.45116256014443934, 594972.77021350164432079 1017304.83253255591262132, 594828.70602045452687889 1017325.9231355341617018, 594520.37262188363820314 1017269.78303831140510738, 594421.45071034401189536 1017289.89411453332286328, 594384.55524470540694892 1017254.7831293159397319, 593640.89481515029910952 1017118.3560263296822086, 593632.06211401685141027 1017127.52743873302824795, 593677.59619490255136043 1017144.49141229095403105, 593675.22444060421548784 1017449.81614554580301046, 593712.70819621917326003 1017511.84813478763680905, 593768.24827747943345457 1017573.48614239832386374, 593804.7528683808632195 1017590.64692107995506376, 593985.70971674669999629 1017604.6581694227643311, 594121.32936447556130588 1017610.68065030674915761, 594364.70173582318238914 1017587.42163388163316995, 594491.2930497364141047 1017593.64344551612157375, 594505.79213517729658633 1017844.72295049030799419, 594216.30465934681706131 1017824.09290597960352898, 594251.43978392647113651 1017778.43559967027977109, 594287.3570423424243927 1017768.67477412323933095, 594266.563668746734038 1017643.42999751132447273, 594203.56143508991226554 1017653.78102860029321164, 594159.20240727299824357 1017690.66129528044257313, 593959.21184840379282832 1017632.17121062020305544, 593860.09671429044101387 1017643.31075464724563062, 593797.29040222545154393 1017662.63733930746093392, 593751.95344039052724838 1017654.64774702151771635, 593724.28141673433128744 1017628.31600241467822343, 593443.42593121877871454 1017589.5522876693867147, 593448.12742251553572714 1017804.93202404072508216, 593350.58098978758789599 1017887.86686712666414678, 593334.28826908324845135 1017969.02752938691992313, 593307.59591036103665829 1017987.56698199943639338, 593253.2314107296988368 1017979.77589824551250786, 593226.53914574976079166 1017998.31545848306268454, 593273.63933778437785804 1018087.06951756041962653, 593248.12315548188053071 1018159.4526367241051048, 593321.31302805058658123 1018615.73773942177649587, 593294.62162246415391564 1018634.27659522613976151, 593446.11828437331132591 1018954.17360425589140505, 593447.8813397940248251 1019034.93544767482671887, 593415.29743068828247488 1019197.24642372818198055, 593419.01971047034021467 1019367.74104451958555728, 593402.92404578777495772 1019457.86862045328598469, 593359.35468475916422904 1019530.64055828761775047, 593144.26694274449255317 1019607.15875127597246319, 593002.77179648785386235 1019744.91305664321407676, 592695.65034702909179032 1020155.60957234224770218, 592669.9431333898101002 1020219.01270135631784797, 592627.55618542991578579 1020345.6209630889352411, 592638.54598038084805012 1020435.15222972084302455, 592718.61110042373184115 1020792.48333995079156011, 592795.53395811258815229 1021006.24721610848791897, 592825.36056228098459542 1021131.27077544678468257, 593013.53994948044419289 1021477.24926550022792071, 593101.83578088390640914 1021798.47596663353033364, 593056.30612692423164845 1022194.43229293264448643, 593008.42531700269319117 1022482.71823325532022864, 592932.29192561889067292 1022717.76135593478102237, 592933.46878511772956699 1022771.59187416709028184, 592962.50737954606302083 1022860.7171131243230775, 592954.46232184139080346 1022905.77286052936688066, 592893.24404260702431202 1022996.87070866301655769, 592848.50812548561953008 1023015.8007378710899502, 592858.51467041182331741 1023060.46144173259381205, 593017.83344761421903968 1023326.25315472902730107, 593231.49594642873853445 1023599.83057677547913045)))</t>
  </si>
  <si>
    <t>Ward 142</t>
  </si>
  <si>
    <t>Total Voters:- 40912</t>
  </si>
  <si>
    <t>Male: 22736, Female: 18176.</t>
  </si>
  <si>
    <t>MultiPolygon (((593772.80098317773081362 1023991.9110923744738102, 594052.41334870923310518 1023563.96262634743470699, 594390.29651142004877329 1023323.23110002861358225, 594444.25409254932310432 1023313.07999074272811413, 594376.9711904670111835 1023126.05417641217354685, 594360.51835939870215952 1022785.32799916283693165, 594036.56912607070989907 1022837.26819784275721759, 593714.97078365308698267 1022996.8738304665312171, 593572.71447006962262094 1023098.71320389967877418, 593282.90450164605863392 1023473.04830682964529842, 593231.49594642873853445 1023599.83057677547913045, 593171.06280348519794643 1023726.80935803346801549, 593262.88372066058218479 1023796.60764300578739494, 593318.79896078095771372 1023876.16583868802990764, 593383.15114074200391769 1023928.61319878604263067, 593453.19797493098303676 1023828.35313803399913013, 593496.95314839680213481 1023764.56906295893713832, 593772.80098317773081362 1023991.9110923744738102)))</t>
  </si>
  <si>
    <t>Ward 143</t>
  </si>
  <si>
    <t>Total Voters:- 38733</t>
  </si>
  <si>
    <t>Male: 21403, Female: 17330.</t>
  </si>
  <si>
    <t>MultiPolygon (((594259.34665171836968511 1024358.26576545753050596, 594285.63967838801909238 1024321.79176507017109543, 594277.23345208389218897 1023936.03470926056616008, 594349.23961040214635432 1023925.49027844902593642, 594338.45521196257323027 1023844.94602593954186887, 594355.72387405065819621 1023808.66779569978825748, 594543.8868664379697293 1023741.74058629921637475, 594524.0778880431316793 1023661.39200291491579264, 594721.65887834737077355 1023612.21224596654064953, 595428.81435712659731507 1023327.5634168271208182, 595509.0693248980678618 1023280.94112637673970312, 595606.01178932841867208 1023171.12626230099704117, 595968.07852058077696711 1022795.25545287015847862, 595994.7664504055865109 1022776.72444547479972243, 596030.48020592145621777 1022757.99763421702664346, 596012.03934099478647113 1022740.44578630407340825, 596011.65002164873294532 1022722.50226687337271869, 596020.48115650960244238 1022713.33467087813187391, 595451.46641846082638949 1022707.73696461773943156, 595046.28125604591332376 1022761.42483288119547069, 594955.82837825827300549 1022754.41630441532470286, 594962.70734172908123583 1022655.53046816203277558, 595041.01284918503370136 1022519.18615221977233887, 595065.55402123392559588 1022401.9627115938346833, 594966.4637881638482213 1022413.09408602758776397, 594911.33219997154083103 1022369.41259032150264829, 594739.88247474527452141 1021960.23456732090562582, 594512.6654574564890936 1021893.37001501792110503, 594489.10397590661887079 1022055.45786578906700015, 594402.55612684111110866 1022227.89254065020941198, 594377.432513308362104 1022318.20217201090417802, 594357.97743187355808914 1022668.69509799196384847, 594360.51835939870215952 1022785.32799916283693165, 594376.9711904670111835 1023126.05417641217354685, 594444.25409254932310432 1023313.07999074272811413, 594390.29651142004877329 1023323.23110002861358225, 594052.41334870923310518 1023563.96262634743470699, 593772.80098317773081362 1023991.9110923744738102, 594039.22577165579423308 1024201.50899537885561585, 594057.66712163132615387 1024219.05753924488089979, 594259.34665171836968511 1024358.26576545753050596)))</t>
  </si>
  <si>
    <t>Ward 144</t>
  </si>
  <si>
    <t>Total Voters:- 47863</t>
  </si>
  <si>
    <t>Male: 25078, Female: 22785.</t>
  </si>
  <si>
    <t>MultiPolygon (((594135.90127089479938149 1024908.43854142143391073, 594171.80464774661231786 1024898.68088571925181895, 594180.82938317442312837 1024898.48416407685726881, 594324.44327171472832561 1024859.45426054613199085, 594781.97234348056372255 1024723.83986971189733595, 594470.24347533856052905 1024506.24941809067968279, 594369.40569207002408803 1024436.64460734894964844, 594259.34665171836968511 1024358.26576545753050596, 594057.66712163132615387 1024219.05753924488089979, 594039.22577165579423308 1024201.50899537885561585, 593772.80098317773081362 1023991.9110923744738102, 593496.95314839680213481 1023764.56906295893713832, 593453.19797493098303676 1023828.35313803399913013, 593383.15114074200391769 1023928.61319878604263067, 593447.30706124054268003 1023972.08946077222935855, 593474.97026233980432153 1023998.41174360830336809, 593623.68087836191989481 1024192.62375714699737728, 593676.46085223532281816 1024128.64434272749349475, 593768.66935538919642568 1024216.38566172285936773, 593978.78922263835556805 1024328.48102776694577187, 594125.53625559713691473 1024432.98421170096844435, 593999.7736977890599519 1024462.65191353915724903, 593954.06201143004000187 1024436.72318025340791792, 593856.35305579635314643 1024510.6560052246786654, 594135.90127089479938149 1024908.43854142143391073)))</t>
  </si>
  <si>
    <t>Ward 145</t>
  </si>
  <si>
    <t>Total Voters:- 39102</t>
  </si>
  <si>
    <t>Male: 23369, Female: 15733.</t>
  </si>
  <si>
    <t>MultiPolygon (((594846.31741762754973024 1024776.28977486747317016, 594989.93353658891282976 1024737.2647998429602012, 594989.73838421399705112 1024728.29399286303669214, 595802.42782912729308009 1024315.72620601649396122, 595910.53334291093051434 1024304.40431146521586925, 595909.55979830748401582 1024259.54920310212764889, 595900.14532596932258457 1024241.80301370401866734, 595703.99579322477802634 1023940.89979713258799165, 595631.7941989719402045 1023942.46778596844524145, 595613.35409787483513355 1023924.91745228949002922, 595564.1356964239384979 1023737.50167710101231933, 595600.23689021554309875 1023736.71751649538055062, 595608.09306454029865563 1023682.69372281467076391, 595730.16214296384714544 1023482.57995122601278126, 595667.17901836743112653 1023492.92323671875055879, 595673.08727943524718285 1023349.1843362448271364, 595642.89343209913931787 1023206.228351806756109, 595606.01178932841867208 1023171.12626230099704117, 595509.0693248980678618 1023280.94112637673970312, 595428.81435712659731507 1023327.5634168271208182, 594721.65887834737077355 1023612.21224596654064953, 594524.0778880431316793 1023661.39200291491579264, 594543.8868664379697293 1023741.74058629921637475, 594355.72387405065819621 1023808.66779569978825748, 594338.45521196257323027 1023844.94602593954186887, 594349.23961040214635432 1023925.49027844902593642, 594277.23345208389218897 1023936.03470926056616008, 594285.63967838801909238 1024321.79176507017109543, 594259.34665171836968511 1024358.26576545753050596, 594369.40569207002408803 1024436.64460734894964844, 594470.24347533856052905 1024506.24941809067968279, 594781.97234348056372255 1024723.83986971189733595, 594827.87736775120720267 1024758.74099668313283473, 594846.31741762754973024 1024776.28977486747317016)))</t>
  </si>
  <si>
    <t>Ward 146</t>
  </si>
  <si>
    <t>Total Voters:- 36216</t>
  </si>
  <si>
    <t>Male: 18657, Female: 17559.</t>
  </si>
  <si>
    <t>MultiPolygon (((595900.14532596932258457 1024241.80301370401866734, 596087.72524842980783433 1024147.97973064507823437, 596257.0621989646460861 1024045.57819524861406535, 596399.714341128943488 1023961.70695243030786514, 596268.4983219422865659 1023740.16573924059048295, 596218.89698259439319372 1023534.80378145584836602, 596184.03779718140140176 1023176.53249631205108017, 596076.38758752285502851 1022792.90553078334778547, 596057.36288786074146628 1022748.43843586428556591, 596030.67485657229553908 1022766.96937917242757976, 596030.48020592145621777 1022757.99763421702664346, 595994.7664504055865109 1022776.72444547479972243, 595968.07852058077696711 1022795.25545287015847862, 595606.01178932841867208 1023171.12626230099704117, 595642.89343209913931787 1023206.228351806756109, 595673.08727943524718285 1023349.1843362448271364, 595667.17901836743112653 1023492.92323671875055879, 595730.16214296384714544 1023482.57995122601278126, 595608.09306454029865563 1023682.69372281467076391, 595600.23689021554309875 1023736.71751649538055062, 595564.1356964239384979 1023737.50167710101231933, 595613.35409787483513355 1023924.91745228949002922, 595631.7941989719402045 1023942.46778596844524145, 595703.99579322477802634 1023940.89979713258799165, 595900.14532596932258457 1024241.80301370401866734)))</t>
  </si>
  <si>
    <t>Ward 147</t>
  </si>
  <si>
    <t>Total Voters:- 46650</t>
  </si>
  <si>
    <t>Male: 26322, Female: 20328.</t>
  </si>
  <si>
    <t>MultiPolygon (((595966.68614923325367272 1025227.61234360840171576, 596038.49346561916172504 1025208.10450028406921774, 596137.56931127235293388 1025196.98017237801104784, 596177.43863566941581666 1024953.79397679795511067, 596220.81115062604658306 1024872.07877894653938711, 596264.7676664472091943 1024817.27565607824362814, 596281.65003841952420771 1024763.05956677405629307, 596254.38109246199019253 1024754.67589515412691981, 596209.8407617217162624 1024782.56689088535495102, 596164.13304534088820219 1024756.63325696485117078, 596115.89528077829163522 1024614.0788305711466819, 596005.06619422626681626 1024499.80694965890143067, 595967.40903261955827475 1024428.82284769369289279, 595911.70159337623044848 1024358.23030057980213314, 595910.53334291093051434 1024304.40431146521586925, 595802.42782912729308009 1024315.72620601649396122, 594989.73838421399705112 1024728.29399286303669214, 594989.93353658891282976 1024737.2647998429602012, 594846.31741762754973024 1024776.28977486747317016, 595323.01662968622986227 1025106.97003406437579542, 595478.57952036673668772 1025202.31252520543057472, 595531.36281306145247072 1025138.34186830464750528, 595745.61624910368118435 1025025.98987065174151212, 595889.03744544577784836 1024978.0016572771128267, 595966.68614923325367272 1025227.61234360840171576)))</t>
  </si>
  <si>
    <t>Ward 148</t>
  </si>
  <si>
    <t>Total Voters:-39807</t>
  </si>
  <si>
    <t>Male: 22296, Female: 17511.</t>
  </si>
  <si>
    <t>MultiPolygon (((595437.10309368628077209 1025786.56801966694183648, 595542.86124984174966812 1025667.60066263074986637, 595693.7428634709212929 1025547.65319940156769007, 595756.91381135140545666 1025546.28140405309386551, 595892.8642964200116694 1025570.25380898592993617, 595882.28210996778216213 1025498.68629716371651739, 595908.18718586931936443 1025444.27589910640381277, 596015.31289519718848169 1025388.10273437888827175, 596068.4867233126424253 1025342.07529985718429089, 596112.24704767554067075 1025278.30260487727355212, 596137.56931127235293388 1025196.98017237801104784, 596038.49346561916172504 1025208.10450028406921774, 595966.68614923325367272 1025227.61234360840171576, 595889.03744544577784836 1024978.0016572771128267, 595745.61624910368118435 1025025.98987065174151212, 595531.36281306145247072 1025138.34186830464750528, 595478.57952036673668772 1025202.31252520543057472, 595323.01662968622986227 1025106.97003406437579542, 594846.31741762754973024 1024776.28977486747317016, 594827.87736775120720267 1024758.74099668313283473, 594781.97234348056372255 1024723.83986971189733595, 594324.44327171472832561 1024859.45426054613199085, 594180.82938317442312837 1024898.48416407685726881, 594171.80464774661231786 1024898.68088571925181895, 594274.40020757506135851 1025049.01896334532648325, 594358.16312019946053624 1025163.86725657142233104, 594313.62652242579497397 1025191.7622631904669106, 594360.31313933618366718 1025262.54361695796251297, 594508.80918518244288862 1025447.77879740588832647, 594620.61878462554886937 1025606.88811396632809192, 594612.57106512691825628 1025651.93652287917211652, 594640.42546045803464949 1025687.22845670231617987, 594755.59414601535536349 1025586.00021897337865084, 594810.1310392979066819 1025602.76244691736064851, 594836.22809065016917884 1025557.32120436185505241, 594881.74058169685304165 1025574.28007165109738708, 595034.57013716397341341 1025544.03100575238931924, 595081.0580130924936384 1025605.84237693075556308, 595126.57015060540288687 1025622.80179149413015693, 595198.18007270456291735 1025594.32067186385393143, 595226.03342310711741447 1025629.61356730211991817, 595254.27671885909512639 1025682.8471541675971821, 595309.20284732652362436 1025717.55142553790938109, 595380.42273755220230669 1025671.13043716060929, 595437.10309368628077209 1025786.56801966694183648)))</t>
  </si>
  <si>
    <t>Ward 149</t>
  </si>
  <si>
    <t>Total Voters:- 49901</t>
  </si>
  <si>
    <t>Male: 26721, Female: 23180.</t>
  </si>
  <si>
    <t>Total Polling Stations: 41</t>
  </si>
  <si>
    <t>MultiPolygon (((589351.00964581465814263 1044559.83835925068706274, 589449.58343037869781256 1044530.76482647191733122, 589538.94449827494099736 1044492.92934628156945109, 589581.25204030598979443 1044366.47451519616879523, 589516.56261930894106627 1044296.17544573964551091, 589569.66578442812897265 1044250.17411268223077059, 589558.67271578684449196 1044160.7576924889581278, 589531.23095178534276783 1044143.43146621994674206, 589512.01337457308545709 1044090.0599423359381035, 589583.34579799126368016 1044052.62181310600135475, 589609.79890895274002105 1044025.14013699046336114, 589613.67302668211050332 1043791.93754642724525183, 589649.73533520800992846 1043791.14184791594743729, 589656.57594742265064269 1043692.36359045759309083, 589673.81633353908546269 1043656.11861122923437506, 589754.9571224341634661 1043654.32865030283574015, 589817.86898345639929175 1043643.974900305387564, 589852.74580006289761513 1043589.40868844115175307, 589923.88322622608393431 1043543.00907625956460834, 589942.30979566811583936 1043560.53521707188338041, 589987.58580758445896208 1043568.5032445004908368, 589995.81124906404875219 1043532.45709614688530564, 590023.05590572278015316 1043540.82272772397845984, 590008.31114913546480238 1043281.12590337381698191, 590171.18843694333918393 1043304.43517340731341392, 590496.15241671877447516 1043315.21006503340322524, 590550.04997262975666672 1043305.05714585829991847, 590544.72299895819742233 1043063.08249713911209255, 590481.61148957232944667 1043064.47197852644603699, 590477.46760187880136073 1042876.26733818324282765, 590444.89392693794798106 1042625.92046313965693116, 590397.24744675669353455 1042510.4030500054359436, 590234.75844967260491103 1042505.01537657296285033, 589694.57740226318128407 1042552.79051318916026503, 589477.9913568866904825 1042548.60290730406995863, 589406.25761321699246764 1042568.11968289862852544, 589280.03124014649074525 1042570.90658598148729652, 589284.1872435852419585 1042759.11427518085110933, 589312.5098245139233768 1043224.74609912186861038, 589312.70771481678821146 1043233.70810149621684104, 589270.88326221029274166 1043790.53843667800538242, 588964.94785314763430506 1043824.19552349159494042, 589251.64448012900538743 1044553.06692112900782377, 589351.00964581465814263 1044559.83835925068706274)))</t>
  </si>
  <si>
    <t>Ward 15</t>
  </si>
  <si>
    <t>Total Voters:- 57566</t>
  </si>
  <si>
    <t>Male: 29525, Female: 28041.</t>
  </si>
  <si>
    <t>MultiPolygon (((593722.02622008440084755 1032006.37630688131321222, 593811.84768272517248988 1031986.47240714775398374, 593909.9079438477056101 1031930.50258211826439947, 594149.37709781201556325 1031736.8732127514667809, 594443.17571481154300272 1031551.03297221858520061, 594631.06485413387417793 1031475.16485396528150886, 594766.19281568611040711 1031463.25022667332086712, 594819.34596104442607611 1031417.23361831065267324, 594813.09838140429928899 1031130.26742503489367664, 594838.40649420768022537 1031048.96817387896589935, 594954.90862562146503478 1031010.5440931556513533, 595026.30226841871626675 1030973.10216679831501096, 595054.14813081407919526 1031008.38457129371818155, 595223.2213669391348958 1030897.04156701581086963, 595204.39751339540816844 1030861.56247909355442971, 595143.43873399053700268 1030548.86116046318784356, 595066.18977292790077627 1030317.26089594815857708, 594913.00912821036763489 1030329.56660775560885668, 594903.20624691969715059 1030293.89036884077358991, 594793.18358621536754072 1030215.53351296833716333, 594681.20697969268076122 1030047.49440300208516419, 594607.85704572719987482 1029995.25662265706341714, 594607.66170858056284487 1029986.28831846872344613, 594551.76982195116579533 1029906.75254781718831509, 594550.01154115807730705 1029826.03727737837471068, 594521.18609529873356223 1029745.91130489262286574, 594520.40457923407666385 1029710.0375878328923136, 594483.33798350603319705 1029665.9816017362754792, 594412.52661154791712761 1029730.33342568669468164, 594327.6111234063282609 1029561.70217833481729031, 594326.43828925397247076 1029507.8910512012662366, 594263.28078401868697256 1029509.26770045445300639, 594044.1978973486693576 1029397.39800327166449279, 593935.92724850517697632 1029399.7597464113496244, 593824.13376503740437329 1029240.68691082892473787, 593797.65305625880137086 1029268.1835708828875795, 593674.46902401396073401 1029414.43847299576736987, 593648.57618251745589077 1029468.84077922801952809, 593739.78016514680348337 1029511.71393714542500675, 593767.63063161238096654 1029546.99725246429443359, 593805.48207770416047424 1029626.92607676435727626, 593863.33497706730850041 1029796.14505549985915422, 593828.22409729927312583 1029841.77451232797466218, 593704.26063395454548299 1029952.15158305189106613, 593687.3907481050118804 1030006.35534949018619955, 593688.36965005588717759 1030051.19677939952816814, 593744.85212023905478418 1030157.63411228114273399, 593846.24892419064417481 1030254.11836257332470268, 593874.0981061989441514 1030289.40041929064318538, 593858.01085113640874624 1030379.47556850861292332, 593797.40077107667457312 1030497.43898589070886374, 593740.31508020858746022 1030776.82530914759263396, 593798.75241622468456626 1030972.93722790118772537, 593827.18778541521169245 1031035.12128713494166732, 593891.31852674542460591 1031078.58214306109584868, 594018.60099885240197182 1031120.66541940066963434, 594037.42688680859282613 1031156.14286378119140863, 593940.73174066690262407 1031274.88817523000761867, 593933.66672213678248227 1031364.76172775367740542, 593881.68968273722566664 1031464.58672874583862722, 593842.25744062650483102 1031725.62977212143596262, 593654.56968861678615212 1031810.47240565624088049, 593620.24647246347740293 1031891.96710388630162925, 593621.81297522305976599 1031963.70616032858379185, 593640.83461440599057823 1032008.14896071271505207, 593722.02622008440084755 1032006.37630688131321222)))</t>
  </si>
  <si>
    <t>Ward 150</t>
  </si>
  <si>
    <t>Total Voters:- 53060  </t>
  </si>
  <si>
    <t>Male: 31124, Female: 21936.</t>
  </si>
  <si>
    <t>MultiPolygon (((595223.2213669391348958 1030897.04156701581086963, 595454.4751352098537609 1030739.48697921459097415, 595535.08760487474501133 1030710.81837227451615036, 595534.50293322606012225 1030683.91446833487134427, 595587.66019679955206811 1030637.89823935786262155, 595604.14524965290911496 1030565.76206466450821608, 595708.70780509430915117 1030393.01665147498715669, 595741.87424366013146937 1030257.71059228014200926, 595818.78892862389329821 1030058.64615296525880694, 595840.98708776826970279 1029833.85025431448593736, 595885.12519733852241188 1029788.02878458797931671, 595928.29002140287775546 1029697.36514604790136218, 596033.44454879825934768 1029551.51932366099208593, 595987.55346210277639329 1029516.62439930811524391, 595745.95624619664158672 1029198.8480528345098719, 595617.88549400633201003 1029120.87363968754652888, 595580.43066382873803377 1029058.87663549603894353, 595516.49203909724019468 1029024.37400664645247161, 595452.1633139707846567 1028971.93395914637949318, 595406.46465466404333711 1028946.00814418564550579, 595378.42150755459442735 1028901.75248001923318952, 595110.4690394438803196 1029033.20167491340544075, 595093.00888731796294451 1029060.50048163742758334, 594886.65761714731343091 1029118.82840826618485153, 594833.4976233005290851 1029164.85029090219177306, 594769.94843645533546805 1029148.2878176998347044, 594785.65077842294704169 1029040.27018643461633474, 594785.45552706718444824 1029031.3014276644680649, 594810.18085681344382465 1028923.08672664733603597, 594796.47219379828311503 1028708.03041804756503552, 594787.44930503482464701 1028708.22684125904925168, 594776.66911987005732954 1028627.70286465843673795, 594673.31552829942665994 1028441.51493347762152553, 594567.38360282080247998 1028551.50119549431838095, 594437.51091247284784913 1028805.57965449418406934, 594244.87382040242664516 1029078.96986897883471102, 594208.39192643319256604 1029061.81917353556491435, 594190.73756812210194767 1029080.15007816185243428, 594191.12864387559238821 1029098.08754477731417865, 594182.10594418994151056 1029098.28426142607349902, 594110.70665704633574933 1029135.73303065716754645, 594083.63861302589066327 1029136.323310675797984, 594002.82574334123637527 1029156.03179832734167576, 593975.56208722316659987 1029147.65353194810450077, 593966.53941156552173197 1029147.85035309207160026, 593850.61455209087580442 1029213.19025001605041325, 593841.98332045716233552 1029231.32447141373995692, 593824.13376503740437329 1029240.68691082892473787, 593935.92724850517697632 1029399.7597464113496244, 594044.1978973486693576 1029397.39800327166449279, 594263.28078401868697256 1029509.26770045445300639, 594326.43828925397247076 1029507.8910512012662366, 594327.6111234063282609 1029561.70217833481729031, 594412.52661154791712761 1029730.33342568669468164, 594483.33798350603319705 1029665.9816017362754792, 594520.40457923407666385 1029710.0375878328923136, 594521.18609529873356223 1029745.91130489262286574, 594550.01154115807730705 1029826.03727737837471068, 594551.76982195116579533 1029906.75254781718831509, 594607.66170858056284487 1029986.28831846872344613, 594607.85704572719987482 1029995.25662265706341714, 594681.20697969268076122 1030047.49440300208516419, 594793.18358621536754072 1030215.53351296833716333, 594903.20624691969715059 1030293.89036884077358991, 594913.00912821036763489 1030329.56660775560885668, 595066.18977292790077627 1030317.26089594815857708, 595143.43873399053700268 1030548.86116046318784356, 595204.39751339540816844 1030861.56247909355442971, 595223.2213669391348958 1030897.04156701581086963)))</t>
  </si>
  <si>
    <t>Ward 151</t>
  </si>
  <si>
    <t>Total Voters:- 56011 </t>
  </si>
  <si>
    <t>Male: 32960,Female: 23051.</t>
  </si>
  <si>
    <t>MultiPolygon (((594833.4976233005290851 1029164.85029090219177306, 594886.65761714731343091 1029118.82840826618485153, 595093.00888731796294451 1029060.50048163742758334, 595110.4690394438803196 1029033.20167491340544075, 595378.42150755459442735 1028901.75248001923318952, 595313.89697056100703776 1028840.34370120125822723, 595275.27048094035126269 1028724.53298696270212531, 595165.63044313050340861 1028664.10512348415795714, 595155.63216932257637382 1028619.45663619763217866, 595115.83370924729388207 1028449.83071282878518105, 595105.83521173684857786 1028405.18173975811805576, 595104.66462836973369122 1028351.36730910453479737, 595083.30168630485422909 1028199.28480952768586576, 595047.20914536842610687 1028200.06997245922684669, 595037.01523158268537372 1028146.45125830080360174, 595045.84326689084991813 1028137.28577172476798296, 595017.40779655566439033 1028075.09028390422463417, 594572.69486144394613802 1028380.89309742243494838, 594492.85518727544695139 1028445.44542272598482668, 594431.45287789637222886 1028527.54268595075700432, 594249.20432176487520337 1028863.52223554346710443, 594010.28341864491812885 1029084.08524594036862254, 594028.7200641380622983 1029101.62911363574676216, 594002.04322850122116506 1029120.15695844020228833, 593975.56208722316659987 1029147.65353194810450077, 594002.82574334123637527 1029156.03179832734167576, 594083.63861302589066327 1029136.323310675797984, 594110.70665704633574933 1029135.73303065716754645, 594182.10594418994151056 1029098.28426142607349902, 594191.12864387559238821 1029098.08754477731417865, 594190.73756812210194767 1029080.15007816185243428, 594208.39192643319256604 1029061.81917353556491435, 594244.87382040242664516 1029078.96986897883471102, 594437.51091247284784913 1028805.57965449418406934, 594567.38360282080247998 1028551.50119549431838095, 594673.31552829942665994 1028441.51493347762152553, 594776.66911987005732954 1028627.70286465843673795, 594787.44930503482464701 1028708.22684125904925168, 594796.47219379828311503 1028708.03041804756503552, 594810.18085681344382465 1028923.08672664733603597, 594785.45552706718444824 1029031.3014276644680649, 594785.65077842294704169 1029040.27018643461633474, 594769.94843645533546805 1029148.2878176998347044, 594833.4976233005290851 1029164.85029090219177306)))</t>
  </si>
  <si>
    <t>Ward 152</t>
  </si>
  <si>
    <t>Total Voters:- 46453  </t>
  </si>
  <si>
    <t>Male: 27612, Female: 18841.</t>
  </si>
  <si>
    <t>MultiPolygon (((594010.28341864491812885 1029084.08524594036862254, 594249.20432176487520337 1028863.52223554346710443, 594431.45287789637222886 1028527.54268595075700432, 594492.85518727544695139 1028445.44542272598482668, 594572.69486144394613802 1028380.89309742243494838, 595017.40779655566439033 1028075.09028390422463417, 595097.44595706602558494 1028019.50825730944052339, 595133.14868082082830369 1028000.78469740913715214, 595095.49494299862999469 1027929.81561843049712479, 595040.37970747065264732 1027886.14687690348364413, 594921.12512760784011334 1027799.0059214907232672, 594857.57139093312434852 1027782.44185068074148148, 594829.91568986640777439 1027756.12296017096377909, 594757.53362630493938923 1027748.7249693829799071, 594622.96464844746515155 1027787.54950566589832306, 594577.45727183693088591 1027770.59337262564804405, 594566.6757225840119645 1027690.06548134761396796, 594557.26161818497348577 1027672.32320902892388403, 594466.44149987609125674 1027647.38055798306595534, 594482.92513304855674505 1027575.2319098700536415, 594291.28258062386885285 1027480.69667799270246178, 594248.51128902868367732 1027589.31373603222891688, 594185.54281395627185702 1027599.66009411716368049, 594130.81555959791876376 1027573.93213156005367637, 594130.03329225163906813 1027538.05427938082721084, 594066.67350540996994823 1027530.46212202939204872, 594059.21485803904943168 1027602.41456315550021827, 593950.5424610055051744 1027586.83733082446269691, 593951.71638042246922851 1027640.65394402865786105, 593890.50936849508434534 1027731.72587195294909179, 593843.61035028751939535 1028064.77120507776271552, 593914.20832711807452142 1028404.22046650177799165, 593944.58094786643050611 1028968.86905204318463802, 593973.01873778039589524 1029031.0600007843459025, 594010.28341864491812885 1029084.08524594036862254)))</t>
  </si>
  <si>
    <t>Ward 153</t>
  </si>
  <si>
    <t>Total Voters:-45486 </t>
  </si>
  <si>
    <t>Male: 27740, Female: 17746.</t>
  </si>
  <si>
    <t>MultiPolygon (((593824.13376503740437329 1029240.68691082892473787, 593841.98332045716233552 1029231.32447141373995692, 593850.61455209087580442 1029213.19025001605041325, 593966.53941156552173197 1029147.85035309207160026, 594002.04322850122116506 1029120.15695844020228833, 594028.7200641380622983 1029101.62911363574676216, 594010.28341864491812885 1029084.08524594036862254, 593973.01873778039589524 1029031.0600007843459025, 593944.58094786643050611 1028968.86905204318463802, 593914.20832711807452142 1028404.22046650177799165, 593843.61035028751939535 1028064.77120507776271552, 593890.50936849508434534 1027731.72587195294909179, 593951.71638042246922851 1027640.65394402865786105, 593950.5424610055051744 1027586.83733082446269691, 593958.19634690531529486 1027523.85425827756989747, 593928.77799775800667703 1027416.81071625498589128, 593901.90313099068589509 1027426.37078769423533231, 593846.58785236382391304 1027373.7347726805601269, 593845.21792503446340561 1027310.94781974493525922, 593779.70414237678050995 1027204.69084670208394527, 593759.50371254945639521 1027106.41849465761333704, 593705.16595150507055223 1027098.63043697841931134, 593453.28683096589520574 1027140.02543050271924585, 593523.69922877196222544 1027470.52059027971699834, 593217.68469579331576824 1027513.10037792124785483, 593312.23054779076483101 1027708.456354592111893, 593362.63774441997520626 1027949.64270342246163636, 593419.12820708693470806 1028056.09109208814334124, 593478.55625962535850704 1028297.0761706653283909, 593465.01552280015312135 1028503.75870059872977436, 593487.9584416588768363 1028727.58854304999113083, 593591.7141562222968787 1028931.70491589501034468, 593795.50004922924563289 1029169.52818434091750532, 593824.13376503740437329 1029240.68691082892473787)))</t>
  </si>
  <si>
    <t>Ward 154</t>
  </si>
  <si>
    <t>Total Voters:- 46956  </t>
  </si>
  <si>
    <t>Male: 27976, Female: 18980.</t>
  </si>
  <si>
    <t>MultiPolygon (((593648.57618251745589077 1029468.84077922801952809, 593674.46902401396073401 1029414.43847299576736987, 593797.65305625880137086 1029268.1835708828875795, 593824.13376503740437329 1029240.68691082892473787, 593795.50004922924563289 1029169.52818434091750532, 593591.7141562222968787 1028931.70491589501034468, 593487.9584416588768363 1028727.58854304999113083, 593465.01552280015312135 1028503.75870059872977436, 593478.55625962535850704 1028297.0761706653283909, 593419.12820708693470806 1028056.09109208814334124, 593362.63774441997520626 1027949.64270342246163636, 593312.23054779076483101 1027708.456354592111893, 593217.68469579331576824 1027513.10037792124785483, 593166.09836976719088852 1027218.09110488975420594, 593058.5993777479743585 1027256.33641225309111178, 592923.44164920505136251 1027268.26545810420066118, 592960.90745135163888335 1027743.05630152742378414, 592921.47904199792537838 1028004.15294306818395853, 592922.85208562784828246 1028066.93758547969628125, 592978.56026324513368309 1028137.50731414230540395, 593069.96839076443575323 1028189.34955582092516124, 593117.04465002240613103 1028278.05472649389412254, 593172.55543683562427759 1028339.65512846643105149, 593200.99674517731182277 1028401.84705028845928609, 593168.2371304992120713 1028555.10926493105944246, 593070.16101274662651122 1028611.09268393623642623, 593016.02339965885039419 1028612.27630974794737995, 592989.7390615853946656 1028648.74398691370151937, 593087.22288387501612306 1028978.6192326209275052, 593133.90505383210256696 1029049.38319269346538931, 593352.21392346196807921 1029125.36962198768742383, 593471.46770642674528062 1029212.49437531654257327, 593508.92935221060179174 1029274.48677654517814517, 593529.52072469727136195 1029390.68472156766802073, 593648.57618251745589077 1029468.84077922801952809)))</t>
  </si>
  <si>
    <t>Ward 155</t>
  </si>
  <si>
    <t>Total Voters:- 45514 </t>
  </si>
  <si>
    <t>Male: 26991, Female: 18523.</t>
  </si>
  <si>
    <t>MultiPolygon (((594557.26161818497348577 1027672.32320902892388403, 594601.40187533060088754 1027626.49348443234339356, 594624.76088780467398465 1027455.48401993210427463, 594575.73638309049420059 1027277.07553250622004271, 594591.24407440307550132 1027160.07737574749626219, 594563.78244154225103557 1027142.72764587192796171, 594518.27344518864993006 1027125.77104243054054677, 594436.47428928012959659 1027100.63120222464203835, 594209.70944950962439179 1027051.72931582829914987, 593759.50371254945639521 1027106.41849465761333704, 593779.70414237678050995 1027204.69084670208394527, 593845.21792503446340561 1027310.94781974493525922, 593846.58785236382391304 1027373.7347726805601269, 593901.90313099068589509 1027426.37078769423533231, 593928.77799775800667703 1027416.81071625498589128, 593958.19634690531529486 1027523.85425827756989747, 593950.5424610055051744 1027586.83733082446269691, 594059.21485803904943168 1027602.41456315550021827, 594066.67350540996994823 1027530.46212202939204872, 594130.03329225163906813 1027538.05427938082721084, 594130.81555959791876376 1027573.93213156005367637, 594185.54281395627185702 1027599.66009411716368049, 594248.51128902868367732 1027589.31373603222891688, 594291.28258062386885285 1027480.69667799270246178, 594482.92513304855674505 1027575.2319098700536415, 594466.44149987609125674 1027647.38055798306595534, 594557.26161818497348577 1027672.32320902892388403)))</t>
  </si>
  <si>
    <t>Ward 156</t>
  </si>
  <si>
    <t>Total Voters:- 56069 </t>
  </si>
  <si>
    <t>Male: 35331, Female: 20738.</t>
  </si>
  <si>
    <t>MultiPolygon (((593217.68469579331576824 1027513.10037792124785483, 593523.69922877196222544 1027470.52059027971699834, 593453.28683096589520574 1027140.02543050271924585, 593705.16595150507055223 1027098.63043697841931134, 593759.50371254945639521 1027106.41849465761333704, 594209.70944950962439179 1027051.72931582829914987, 594436.47428928012959659 1027100.63120222464203835, 594514.17044680216349661 1026937.40707563399337232, 594540.65558173542376608 1026909.90812904422637075, 594529.09195882640779018 1026793.49729857326019555, 594545.77202885528095067 1026730.31531787943094969, 594526.3567046991083771 1026667.91931566782295704, 594544.01372570171952248 1026649.58643995970487595, 594485.76712308567948639 1026462.39706432539969683, 594339.81977393059059978 1026393.78277689160313457, 594165.23480263538658619 1026253.99899372889194638, 593816.83983236411586404 1026010.31388781382702291, 593737.97114330634940416 1026119.72819516574963927, 593600.84660924109630287 1026041.95121934218332171, 593440.37035959074273705 1026135.19954465830232948, 593368.17727478919550776 1026136.77631175506394356, 593406.23297722451388836 1026225.68906832323409617, 593361.30845513916574419 1026235.64469124015886337, 593351.88181260565761477 1026630.7188144656829536, 593334.22592214669566602 1026649.05286359472665936, 593335.00972285564057529 1026684.93240798858460039, 593235.74716412369161844 1026687.10109672229737043, 593100.78127402497921139 1026707.99899416335392743, 593088.8163972063921392 1026573.64776222163345665, 592971.11315004352945834 1026558.27249924349598587, 592938.15569859207607806 1026702.58020990493241698, 592834.1856061436701566 1026902.28444892773404717, 592908.925749626243487 1027017.31232261820696294, 592891.2706609379965812 1027035.64643305027857423, 592882.83546566008590162 1027062.75289200246334076, 592920.10711330873891711 1027115.78164379147347063, 592923.44164920505136251 1027268.26545810420066118, 593058.5993777479743585 1027256.33641225309111178, 593166.09836976719088852 1027218.09110488975420594, 593217.68469579331576824 1027513.10037792124785483)))</t>
  </si>
  <si>
    <t>Ward 157</t>
  </si>
  <si>
    <t>Total Voters:- 48866  </t>
  </si>
  <si>
    <t>Male: 27364, Female: 21502.</t>
  </si>
  <si>
    <t>MultiPolygon (((593100.78127402497921139 1026707.99899416335392743, 593235.74716412369161844 1026687.10109672229737043, 593335.00972285564057529 1026684.93240798858460039, 593334.22592214669566602 1026649.05286359472665936, 593351.88181260565761477 1026630.7188144656829536, 593361.30845513916574419 1026235.64469124015886337, 593406.23297722451388836 1026225.68906832323409617, 593368.17727478919550776 1026136.77631175506394356, 593214.3749739860650152 1026122.18758913758210838, 593163.56936067529022694 1025863.0375851858407259, 593118.84013059339486063 1025881.96423071797471493, 593064.30241942673455924 1025865.20718809100799263, 593062.14553021313622594 1025766.53398502711206675, 592985.83255626715254039 1025579.73468525148928165, 592937.76842315460089594 1025446.1647066849982366, 592884.01393941370770335 1025465.28964218799956143, 592838.89163701294455677 1025466.27643727930262685, 592794.55417877214495093 1025503.14513592189177871, 592542.45882557332515717 1025535.58510408236179501, 592604.45753794978372753 1025893.2136893238639459, 592762.77552792010828853 1026114.11216433043591678, 592691.36740232340525836 1026151.57211867847945541, 592592.49461519764736295 1026171.68449152505490929, 592437.70994435786269605 1026112.2514977075625211, 592218.96908276854082942 1026018.32242021686397493, 592172.47255266085267067 1025956.51936291449237615, 592146.97206713142804801 1026028.87411569256801158, 592166.39603568520396948 1026091.26993822981603444, 592285.67464846710208803 1026178.40165934676770121, 592531.6818404037039727 1026280.70817021792754531, 592568.56338070798665285 1026315.79837653518188745, 592634.67604380147531629 1026448.96630386332981288, 592706.08290669182315469 1026411.50669591978657991, 592840.06963138317223638 1026345.75550506927538663, 592894.8023232058621943 1026371.48146682349033654, 592959.73565650545060635 1026450.83024741802364588, 592971.11315004352945834 1026558.27249924349598587, 593088.8163972063921392 1026573.64776222163345665, 593100.78127402497921139 1026707.99899416335392743)))</t>
  </si>
  <si>
    <t>Ward 158</t>
  </si>
  <si>
    <t>Total Voters:- 44211  </t>
  </si>
  <si>
    <t>Male: 25749, Female: 18462.</t>
  </si>
  <si>
    <t>MultiPolygon (((594485.76712308567948639 1026462.39706432539969683, 594372.78863093187101185 1026249.47542943386361003, 594322.97688328684307635 1026035.17535870242863894, 594292.58103944500908256 1025883.27153954410459846, 594246.87321900646202266 1025857.34412506106309593, 593743.68718092713970691 1025554.2066120516974479, 593311.70129174354951829 1025204.64734719472471625, 593241.26855688891373575 1025286.95967291784472764, 593135.52260302170179784 1025405.94276968378107995, 593064.6992530490970239 1025470.31401327857747674, 593084.31673790700733662 1025541.68301128607708961, 592985.83255626715254039 1025579.73468525148928165, 593062.14553021313622594 1025766.53398502711206675, 593064.30241942673455924 1025865.20718809100799263, 593118.84013059339486063 1025881.96423071797471493, 593163.56936067529022694 1025863.0375851858407259, 593214.3749739860650152 1026122.18758913758210838, 593368.17727478919550776 1026136.77631175506394356, 593440.37035959074273705 1026135.19954465830232948, 593600.84660924109630287 1026041.95121934218332171, 593737.97114330634940416 1026119.72819516574963927, 593816.83983236411586404 1026010.31388781382702291, 594165.23480263538658619 1026253.99899372889194638, 594339.81977393059059978 1026393.78277689160313457, 594485.76712308567948639 1026462.39706432539969683)))</t>
  </si>
  <si>
    <t>Ward 159</t>
  </si>
  <si>
    <t>Total Voters:- 42692  </t>
  </si>
  <si>
    <t>Male: 25128,Female: 17564.</t>
  </si>
  <si>
    <t>MultiPolygon (((588586.97596745961345732 1042640.02363826055079699, 588658.7086427379399538 1042620.50375416374299675, 588703.1948167122900486 1042592.61993069027084857, 589243.96656560176052153 1042571.70300134352874011, 589279.63542812876403332 1042552.98194604180753231, 589280.03124014649074525 1042570.90658598148729652, 589406.25761321699246764 1042568.11968289862852544, 589477.9913568866904825 1042548.60290730406995863, 589694.57740226318128407 1042552.79051318916026503, 589694.10378418560139835 1042122.39513223536778241, 590001.45120592752937227 1042151.48534541006665677, 590001.05608924885746092 1042133.56030601973179728, 590010.07247012970037758 1042133.36156262271106243, 590020.59843910741619766 1041792.38508768449537456, 590363.622032385552302 1041802.76164252881426364, 590313.40675520023796707 1041570.72339911595918238, 590320.84417782630771399 1041498.82233474589884281, 590346.31511098658666015 1041426.52383501071017236, 590154.59413196169771254 1041323.14033209718763828, 590009.33799492509569973 1041281.50503589969594032, 589955.03965303278528154 1041273.73463293525855988, 589873.09799913316965103 1041239.67195750679820776, 589800.96348908916115761 1041241.26255827629938722, 589478.13856671866960824 1041329.09005733579397202, 589424.03794368042144924 1041330.28413041681051254, 589281.35287658253218979 1041405.17219548940192908, 588996.58026269217953086 1041581.83916815521661192, 588969.53031829535029829 1041582.43688532919622958, 588744.90680412529036403 1041623.27049237000755966, 588528.30948737170547247 1041619.09349264658521861, 588582.0199411929352209 1042415.96523731015622616, 588586.97596745961345732 1042640.02363826055079699)))</t>
  </si>
  <si>
    <t>Ward 16</t>
  </si>
  <si>
    <t>Total Voters</t>
  </si>
  <si>
    <t>Male: Female:</t>
  </si>
  <si>
    <t>Total Polling Buildings:</t>
  </si>
  <si>
    <t>Total Polling Stations:</t>
  </si>
  <si>
    <t>MultiPolygon (((594292.58103944500908256 1025883.27153954410459846, 594188.84653555462136865 1025266.28042313817422837, 594170.01523226103745401 1025230.79161789768841118, 594278.50562705472111702 1025237.40180533309467137, 594360.31313933618366718 1025262.54361695796251297, 594313.62652242579497397 1025191.7622631904669106, 594358.16312019946053624 1025163.86725657142233104, 594274.40020757506135851 1025049.01896334532648325, 594171.80464774661231786 1024898.68088571925181895, 594135.90127089479938149 1024908.43854142143391073, 593856.35305579635314643 1024510.6560052246786654, 593954.06201143004000187 1024436.72318025340791792, 593999.7736977890599519 1024462.65191353915724903, 594125.53625559713691473 1024432.98421170096844435, 593978.78922263835556805 1024328.48102776694577187, 593768.66935538919642568 1024216.38566172285936773, 593676.46085223532281816 1024128.64434272749349475, 593623.68087836191989481 1024192.62375714699737728, 593475.15165579644963145 1024420.24843437294475734, 593369.98699288384523243 1024566.14821163390297443, 593361.15803352557122707 1024575.31621018145233393, 593193.99751210457179695 1024776.42054356262087822, 593053.52253672596998513 1024958.99110368615947664, 593082.16523146198596805 1025030.16478370619006455, 593311.70129174354951829 1025204.64734719472471625, 593743.68718092713970691 1025554.2066120516974479, 594292.58103944500908256 1025883.27153954410459846)))</t>
  </si>
  <si>
    <t>Ward 160</t>
  </si>
  <si>
    <t>Total Voters:-46769  </t>
  </si>
  <si>
    <t>Male:26058, Female: 20711.</t>
  </si>
  <si>
    <t>MultiPolygon (((592592.49461519764736295 1026171.68449152505490929, 592691.36740232340525836 1026151.57211867847945541, 592762.77552792010828853 1026114.11216433043591678, 592604.45753794978372753 1025893.2136893238639459, 592542.45882557332515717 1025535.58510408236179501, 592794.55417877214495093 1025503.14513592189177871, 592838.89163701294455677 1025466.27643727930262685, 592884.01393941370770335 1025465.28964218799956143, 592937.76842315460089594 1025446.1647066849982366, 592985.83255626715254039 1025579.73468525148928165, 593084.31673790700733662 1025541.68301128607708961, 593064.6992530490970239 1025470.31401327857747674, 593053.71394583652727306 1025380.80650672141928226, 592909.32193132932297885 1025383.96331978682428598, 592897.15887068933807313 1025240.63216473115608096, 592815.74154801142867655 1025233.43785103550180793, 592776.50376591517124325 1025090.69777605577837676, 592691.74932931247167289 1024931.00242479320149869, 592575.99850812647491693 1025005.3350832104915753, 592477.11971991462633014 1025025.44916241418104619, 592446.70728978468105197 1024873.53986102307680994, 592267.77154044434428215 1024536.40317098062951118, 592219.11022892664186656 1024375.91457467095460743, 591818.25176742253825068 1023801.29622004856355488, 591762.52650972490664572 1023730.71335536276455969, 591613.9893620302900672 1023545.48231896781362593, 591552.3860963424667716 1023618.63900373526848853, 591581.2333200741559267 1023698.78690403862856328, 591582.21729216724634171 1023743.64334422815591097, 591492.75169409380760044 1023781.50842567824292928, 591530.03372029704041779 1023834.54385209840256721, 591768.8210954541573301 1024017.79224228160455823, 591834.35731416021008044 1024124.06059206312056631, 592234.23948019335512072 1025066.66710562445223331, 592323.31893664039671421 1025423.71084148378577083, 592334.8970381049439311 1025540.12907508364878595, 592309.59176450863014907 1025621.45556316967122257, 592248.7787576022092253 1025730.48334420775063336, 592172.47255266085267067 1025956.51936291449237615, 592218.96908276854082942 1026018.32242021686397493, 592437.70994435786269605 1026112.2514977075625211, 592592.49461519764736295 1026171.68449152505490929)))</t>
  </si>
  <si>
    <t>Ward 161</t>
  </si>
  <si>
    <t>Total Voters:- 41082  </t>
  </si>
  <si>
    <t>Male:25147, Female: 15935.</t>
  </si>
  <si>
    <t>MultiPolygon (((593064.6992530490970239 1025470.31401327857747674, 593135.52260302170179784 1025405.94276968378107995, 593241.26855688891373575 1025286.95967291784472764, 593311.70129174354951829 1025204.64734719472471625, 593082.16523146198596805 1025030.16478370619006455, 593053.52253672596998513 1024958.99110368615947664, 593193.99751210457179695 1024776.42054356262087822, 593361.15803352557122707 1024575.31621018145233393, 593250.89943712577223778 1024487.97290731337852776, 593286.01931038941256702 1024442.32958970312029123, 593120.82537582376971841 1024320.28543154103681445, 593137.89518539025448263 1024275.03590398258529603, 592983.0967260681791231 1024215.59209571545943618, 592907.16737361182458699 1024459.584822021657601, 592892.45226130133960396 1024612.48480895545799285, 592866.94704452296718955 1024684.84363343147560954, 592794.94454529462382197 1024695.39345088868867606, 592658.19811858027242124 1024635.55894584744237363, 592541.2675731701310724 1024656.0679584969766438, 592459.84752879734151065 1024648.87491925619542599, 592431.20188108598813415 1024577.70069294783752412, 592246.38167001539841294 1024384.29255782102700323, 592219.11022892664186656 1024375.91457467095460743, 592267.77154044434428215 1024536.40317098062951118, 592446.70728978468105197 1024873.53986102307680994, 592477.11971991462633014 1025025.44916241418104619, 592575.99850812647491693 1025005.3350832104915753, 592691.74932931247167289 1024931.00242479320149869, 592776.50376591517124325 1025090.69777605577837676, 592815.74154801142867655 1025233.43785103550180793, 592897.15887068933807313 1025240.63216473115608096, 592909.32193132932297885 1025383.96331978682428598, 593053.71394583652727306 1025380.80650672141928226, 593064.6992530490970239 1025470.31401327857747674)))</t>
  </si>
  <si>
    <t>Ward 162</t>
  </si>
  <si>
    <t>Total Voters:- 45917 </t>
  </si>
  <si>
    <t>Male:26016, Female: 19901.</t>
  </si>
  <si>
    <t>MultiPolygon (((592794.94454529462382197 1024695.39345088868867606, 592866.94704452296718955 1024684.84363343147560954, 592892.45226130133960396 1024612.48480895545799285, 592907.16737361182458699 1024459.584822021657601, 592983.0967260681791231 1024215.59209571545943618, 593137.89518539025448263 1024275.03590398258529603, 593120.82537582376971841 1024320.28543154103681445, 593286.01931038941256702 1024442.32958970312029123, 593250.89943712577223778 1024487.97290731337852776, 593361.15803352557122707 1024575.31621018145233393, 593369.98699288384523243 1024566.14821163390297443, 593475.15165579644963145 1024420.24843437294475734, 593623.68087836191989481 1024192.62375714699737728, 593474.97026233980432153 1023998.41174360830336809, 593447.30706124054268003 1023972.08946077222935855, 593383.15114074200391769 1023928.61319878604263067, 593318.79896078095771372 1023876.16583868802990764, 593262.88372066058218479 1023796.60764300578739494, 593171.06280348519794643 1023726.80935803346801549, 593231.49594642873853445 1023599.83057677547913045, 593017.83344761421903968 1023326.25315472902730107, 592858.51467041182331741 1023060.46144173259381205, 592848.50812548561953008 1023015.8007378710899502, 592793.76560808590147644 1022990.07011896057520062, 592776.49916242912877351 1023026.35142129682935774, 592721.56032656342722476 1022991.64939359889831394, 592694.87586368946358562 1023010.18495556735433638, 592695.46463716216385365 1023037.09981623117346317, 592677.8058943790383637 1023055.43792265222873539, 592624.63358306186273694 1023101.48065883514937013, 592472.37647809425834566 1023158.66775829473044723, 592437.05969308107160032 1023195.34417178272269666, 592400.9574495799606666 1023196.1344657443696633, 592320.70959988795220852 1023242.77051583828870207, 592275.3854506213683635 1023234.78715870436280966, 592140.39538271375931799 1023255.69532551325391978, 592024.43954689055681229 1023321.06636089936364442, 592007.17490507173351943 1023357.34777849144302309, 591971.26958241499960423 1023367.11036477040033787, 591982.06447740225121379 1023447.65551409672480077, 592048.19110616471152753 1023580.84192832268308848, 592436.2822852919343859 1023572.34258354769553989, 592591.08788920554798096 1023631.78402850218117237, 592584.81090422288980335 1023757.5797312508802861, 592606.78751070681028068 1023936.60932066407985985, 592671.53408294264227152 1024006.99640441057272255, 592709.98977080057375133 1024113.86015796987339854, 592711.55977439624257386 1024185.62883161287754774, 592740.79361959069501609 1024283.71803943498525769, 592687.2322062865132466 1024311.81566361291334033, 592672.51875194790773094 1024464.71705901389941573, 592702.7336716887075454 1024607.65913329983595759, 592658.19811858027242124 1024635.55894584744237363, 592794.94454529462382197 1024695.39345088868867606)))</t>
  </si>
  <si>
    <t>Ward 163</t>
  </si>
  <si>
    <t>Total Voters:- 44717  </t>
  </si>
  <si>
    <t>Male: 24059, Female: 20658.</t>
  </si>
  <si>
    <t>MultiPolygon (((592541.2675731701310724 1024656.0679584969766438, 592658.19811858027242124 1024635.55894584744237363, 592702.7336716887075454 1024607.65913329983595759, 592672.51875194790773094 1024464.71705901389941573, 592687.2322062865132466 1024311.81566361291334033, 592740.79361959069501609 1024283.71803943498525769, 592711.55977439624257386 1024185.62883161287754774, 592709.98977080057375133 1024113.86015796987339854, 592671.53408294264227152 1024006.99640441057272255, 592606.78751070681028068 1023936.60932066407985985, 592584.81090422288980335 1023757.5797312508802861, 592591.08788920554798096 1023631.78402850218117237, 592436.2822852919343859 1023572.34258354769553989, 592048.19110616471152753 1023580.84192832268308848, 591982.06447740225121379 1023447.65551409672480077, 591971.26958241499960423 1023367.11036477040033787, 591853.7417158056050539 1023360.71055383689235896, 591859.24825160310138017 1023611.90975065156817436, 591731.90962406573817134 1023569.82325985317584127, 591631.2530635402072221 1023509.20087859709747136, 591613.9893620302900672 1023545.48231896781362593, 591762.52650972490664572 1023730.71335536276455969, 591818.25176742253825068 1023801.29622004856355488, 592219.11022892664186656 1024375.91457467095460743, 592246.38167001539841294 1024384.29255782102700323, 592431.20188108598813415 1024577.70069294783752412, 592459.84752879734151065 1024648.87491925619542599, 592541.2675731701310724 1024656.0679584969766438)))</t>
  </si>
  <si>
    <t>Ward 164</t>
  </si>
  <si>
    <t>Total Voters 46429</t>
  </si>
  <si>
    <t>Male:26231, Female: 20198</t>
  </si>
  <si>
    <t>MultiPolygon (((591859.24825160310138017 1023611.90975065156817436, 591853.7417158056050539 1023360.71055383689235896, 591971.26958241499960423 1023367.11036477040033787, 592007.17490507173351943 1023357.34777849144302309, 592024.43954689055681229 1023321.06636089936364442, 592140.39538271375931799 1023255.69532551325391978, 592275.3854506213683635 1023234.78715870436280966, 592320.70959988795220852 1023242.77051583828870207, 592400.9574495799606666 1023196.1344657443696633, 592437.05969308107160032 1023195.34417178272269666, 592472.37647809425834566 1023158.66775829473044723, 592624.63358306186273694 1023101.48065883514937013, 592677.8058943790383637 1023055.43792265222873539, 592695.46463716216385365 1023037.09981623117346317, 592694.87586368946358562 1023010.18495556735433638, 592721.56032656342722476 1022991.64939359889831394, 592776.49916242912877351 1023026.35142129682935774, 592793.76560808590147644 1022990.07011896057520062, 592848.50812548561953008 1023015.8007378710899502, 592893.24404260702431202 1022996.87070866301655769, 592954.46232184139080346 1022905.77286052936688066, 592962.50737954606302083 1022860.7171131243230775, 592933.46878511772956699 1022771.59187416709028184, 592932.29192561889067292 1022717.76135593478102237, 593008.42531700269319117 1022482.71823325532022864, 593056.30612692423164845 1022194.43229293264448643, 592749.02814616926480085 1022183.1977850318653509, 592723.51994701102375984 1022255.56606853671837598, 592605.78913762443698943 1022240.18899697787128389, 592535.74063386302441359 1022340.46065827843267471, 592536.9186395212309435 1022394.29225375829264522, 592503.17105276847723871 1022502.7450792770832777, 592203.35156786243896931 1022419.54717698995955288, 592075.61256581975612789 1022359.5116489581996575, 592057.56063354248180985 1022359.90713761176448315, 592040.68814195273444057 1022414.13418220414314419, 592022.6362626344198361 1022414.52970471710432321, 591716.5177631153492257 1022044.23449540289584547, 591530.3152203862555325 1022200.91647039575036615, 591450.45884092710912228 1022265.50265730172395706, 591441.2359672918682918 1022256.72871950431726873, 591326.45769875578116626 1022375.93913565226830542, 591272.89278045552782714 1022404.04359713522717357, 591300.16754479147493839 1022412.42114274355117232, 591309.98118694883305579 1022448.11063922545872629, 591292.71707538538612425 1022484.39441119937691838, 591265.83630523970350623 1022493.96066356031224132, 591323.33934616472106427 1022645.29316682508215308, 591245.45517187984660268 1022799.59625619451981038, 591201.31129775824956596 1022845.44560035620816052, 591481.53181592468172312 1023270.1397069584345445, 591639.688173558562994 1023482.0887390379793942, 591631.2530635402072221 1023509.20087859709747136, 591731.90962406573817134 1023569.82325985317584127, 591859.24825160310138017 1023611.90975065156817436)))</t>
  </si>
  <si>
    <t>Ward 165</t>
  </si>
  <si>
    <t>Total Voters :- 41796</t>
  </si>
  <si>
    <t>Male: 23067, Female: 18729,</t>
  </si>
  <si>
    <t>MultiPolygon (((592503.17105276847723871 1022502.7450792770832777, 592536.9186395212309435 1022394.29225375829264522, 592535.74063386302441359 1022340.46065827843267471, 592605.78913762443698943 1022240.18899697787128389, 592723.51994701102375984 1022255.56606853671837598, 592749.02814616926480085 1022183.1977850318653509, 593056.30612692423164845 1022194.43229293264448643, 593101.83578088390640914 1021798.47596663353033364, 593013.53994948044419289 1021477.24926550022792071, 592825.36056228098459542 1021131.27077544678468257, 592795.53395811258815229 1021006.24721610848791897, 592634.03620988945476711 1021054.66380304691847414, 592480.7804058154579252 1021066.99396638118196279, 592407.58568713418208063 1021023.71164744615089148, 592380.50584628898650408 1021024.30440422031097114, 592318.89106840745080262 1021097.46808938879985362, 592275.9192408723756671 1021197.15389785391744226, 592116.3897799567785114 1021335.29901542922016233, 592165.05934494570828974 1021495.81341416598297656, 592110.90103721804916859 1021496.99967248202301562, 592091.86552830738946795 1021452.53334037610329688, 592046.93007008405402303 1021462.49442081246525049, 592029.66358209424652159 1021498.77935529674869031, 591939.79299557104241103 1021518.70187780680134892, 591960.00847968878224492 1021617.00171987619251013, 592023.19276518106926233 1021615.61725514417048544, 592035.9540397257078439 1021785.89223956095520407, 591756.14051268016919494 1021792.02487640618346632, 591532.25587558839470148 1021877.72327678161673248, 591243.61448894860222936 1021893.03378426120616496, 591530.3152203862555325 1022200.91647039575036615, 591716.5177631153492257 1022044.23449540289584547, 592022.6362626344198361 1022414.52970471710432321, 592040.68814195273444057 1022414.13418220414314419, 592057.56063354248180985 1022359.90713761176448315, 592075.61256581975612789 1022359.5116489581996575, 592203.35156786243896931 1022419.54717698995955288, 592503.17105276847723871 1022502.7450792770832777)))</t>
  </si>
  <si>
    <t>Ward 166</t>
  </si>
  <si>
    <t>Total Voters :- 52342</t>
  </si>
  <si>
    <t>Male: 29620, Female: 22722.</t>
  </si>
  <si>
    <t>Total Polling Stations: 42</t>
  </si>
  <si>
    <t>MultiPolygon (((591201.31129775824956596 1022845.44560035620816052, 591245.45517187984660268 1022799.59625619451981038, 591323.33934616472106427 1022645.29316682508215308, 591265.83630523970350623 1022493.96066356031224132, 591292.71707538538612425 1022484.39441119937691838, 591309.98118694883305579 1022448.11063922545872629, 591300.16754479147493839 1022412.42114274355117232, 591272.89278045552782714 1022404.04359713522717357, 591326.45769875578116626 1022375.93913565226830542, 591441.2359672918682918 1022256.72871950431726873, 591450.45884092710912228 1022265.50265730172395706, 591530.3152203862555325 1022200.91647039575036615, 591243.61448894860222936 1021893.03378426120616496, 590916.06820192979648709 1021370.60690846119541675, 590876.61115838354453444 1021218.8686248182784766, 590863.05043584713712335 1021012.69880246138200164, 590772.7842496819794178 1021014.68229860987048596, 590702.93792469508480281 1021123.94000869884621352, 590703.52957683801651001 1021150.85756213311105967, 590659.58024964935611933 1021205.68463084055110812, 590564.38292169407941401 1020983.35566999576985836, 590499.02602329733781517 1020886.0463314721127972, 590492.90919009048957378 1020607.89251897286158055, 590386.56111691694241017 1020700.0023932239273563, 590349.8618726369459182 1020673.87846709717996418, 590295.89858797681517899 1020684.04274056944996119, 590278.43729780009016395 1020711.35813552397303283, 590279.62182817317079753 1020765.19438195426482707, 589849.50053508370183408 1020918.29522781970445067, 589933.50676750717684627 1021042.12233501870650798, 590250.08585309109184891 1021475.01702340156771243, 590492.86230661533772945 1021837.71740710304584354, 590688.72416246868669987 1022120.65750059718266129, 590782.1398715500254184 1022262.2258621109649539, 590977.79586230323184282 1022536.19058556878007948, 591201.31129775824956596 1022845.44560035620816052)))</t>
  </si>
  <si>
    <t>Ward 167</t>
  </si>
  <si>
    <t>Total Voters :- 44275</t>
  </si>
  <si>
    <t>Male: 22620, Female: 21655</t>
  </si>
  <si>
    <t>MultiPolygon (((591243.61448894860222936 1021893.03378426120616496, 591532.25587558839470148 1021877.72327678161673248, 591756.14051268016919494 1021792.02487640618346632, 592035.9540397257078439 1021785.89223956095520407, 592023.19276518106926233 1021615.61725514417048544, 591960.00847968878224492 1021617.00171987619251013, 591939.79299557104241103 1021518.70187780680134892, 592029.66358209424652159 1021498.77935529674869031, 592046.93007008405402303 1021462.49442081246525049, 592091.86552830738946795 1021452.53334037610329688, 592110.90103721804916859 1021496.99967248202301562, 592165.05934494570828974 1021495.81341416598297656, 592116.3897799567785114 1021335.29901542922016233, 592106.9702354222536087 1021317.55188186117447913, 592034.75846792524680495 1021319.13381988601759076, 591738.06530626933090389 1021379.49676740705035627, 591564.39811768592335284 1021284.56105691392440349, 591175.47129333158954978 1021257.18876658764202148, 591166.05080420570448041 1021239.4420150110963732, 591143.26968490402214229 1021024.49789687606971711, 591133.8490520108025521 1021006.75093939655926079, 590863.05043584713712335 1021012.69880246138200164, 590876.61115838354453444 1021218.8686248182784766, 590916.06820192979648709 1021370.60690846119541675, 591243.61448894860222936 1021893.03378426120616496)))</t>
  </si>
  <si>
    <t>Ward 168</t>
  </si>
  <si>
    <t>Total Voters :- 42944</t>
  </si>
  <si>
    <t>Male: 23894, Female: 19050.</t>
  </si>
  <si>
    <t>MultiPolygon (((591738.06530626933090389 1021379.49676740705035627, 592034.75846792524680495 1021319.13381988601759076, 592106.9702354222536087 1021317.55188186117447913, 592116.3897799567785114 1021335.29901542922016233, 592275.9192408723756671 1021197.15389785391744226, 592318.89106840745080262 1021097.46808938879985362, 592380.50584628898650408 1021024.30440422031097114, 592407.58568713418208063 1021023.71164744615089148, 592480.7804058154579252 1021066.99396638118196279, 592634.03620988945476711 1021054.66380304691847414, 592795.53395811258815229 1021006.24721610848791897, 592718.61110042373184115 1020792.48333995079156011, 592638.54598038084805012 1020435.15222972084302455, 592627.55618542991578579 1020345.6209630889352411, 592492.3484145465772599 1020357.55643272830639035, 592402.66824828344397247 1020386.45067657378967851, 592240.57660901499912143 1020407.953589859418571, 592195.63854721980169415 1020417.91480709798634052, 591999.99550486623775214 1020556.85726017202250659, 591919.14721121615730226 1020576.58300522319041193, 591684.84313941735308617 1020599.6732512773014605, 591586.13850892148911953 1020628.76903845649212599, 591478.21054135274607688 1020649.09058940724935383, 591525.50955736287869513 1020746.80049705796409398, 591502.16914619016461074 1020917.87513323035091162, 591588.91930984903592616 1021167.32492636039387435, 591564.39811768592335284 1021284.56105691392440349, 591738.06530626933090389 1021379.49676740705035627)))</t>
  </si>
  <si>
    <t>Ward 169</t>
  </si>
  <si>
    <t>Total Voters :- 40936</t>
  </si>
  <si>
    <t>Male: 24596, Female: 16340.</t>
  </si>
  <si>
    <t>MultiPolygon (((588074.27783785259816796 1043521.11848315969109535, 588613.23823659459594637 1043419.52667089202441275, 589312.70771481678821146 1043233.70810149621684104, 589312.5098245139233768 1043224.74609912186861038, 589284.1872435852419585 1042759.11427518085110933, 589279.63542812876403332 1042552.98194604180753231, 589243.96656560176052153 1042571.70300134352874011, 588703.1948167122900486 1042592.61993069027084857, 588658.7086427379399538 1042620.50375416374299675, 588586.97596745961345732 1042640.02363826055079699, 588582.0199411929352209 1042415.96523731015622616, 588528.30948737170547247 1041619.09349264658521861, 587942.22872756794095039 1041632.06759304879233241, 587185.62832006462849677 1041684.71245815465226769, 586444.67340383643750101 1041629.43423071375582367, 586128.4933085668599233 1041609.56504199258051813, 586122.26866623014211655 1041735.24406753806397319, 586079.77862803405150771 1041852.76215396262705326, 586133.0376056976383552 1042219.2243518594186753, 586366.41858800291083753 1042572.70619410299696028, 586531.10039976064581424 1042676.64525513479020447, 586732.89543639903422445 1042421.09142071404494345, 586795.21271691692527384 1042383.83963554445654154, 586894.39157739432994276 1042381.63660429033916444, 586958.10247837682254612 1042407.12214991985820234, 587050.05579301947727799 1042485.78153811045922339, 587144.19661924638785422 1042663.02628065517637879, 587272.8088514213450253 1042767.77185085811652243, 587345.33511825767345726 1042784.09588245919439942, 587534.47376787266694009 1042770.93393633596133441, 587794.1522995091509074 1042684.47729747055564076, 587847.45459983428008854 1042647.4294016381027177, 587900.1613986745942384 1042583.49468087160494179, 588074.27783785259816796 1043521.11848315969109535)))</t>
  </si>
  <si>
    <t>Ward 17</t>
  </si>
  <si>
    <t>Total Voters:- 65870  </t>
  </si>
  <si>
    <t>Male: 35020, Female: 30850 .</t>
  </si>
  <si>
    <t>Total Polling Stations: 51</t>
  </si>
  <si>
    <t>MultiPolygon (((591564.39811768592335284 1021284.56105691392440349, 591588.91930984903592616 1021167.32492636039387435, 591502.16914619016461074 1020917.87513323035091162, 591525.50955736287869513 1020746.80049705796409398, 591478.21054135274607688 1020649.09058940724935383, 591450.73644163343124092 1020631.73918905889149755, 591465.44361235271207988 1020478.8055954611627385, 591442.27149806264787912 1020245.90662063576746732, 591441.68091413844376802 1020218.98777464427985251, 591459.14436335291247815 1020191.67280389915686101, 591457.56953611061908305 1020119.88892262685112655, 591389.85181325394660234 1019914.89514072355814278, 591377.67439833260141313 1019771.52307311934418976, 591170.44233078137040138 1019794.02635403582826257, 591134.53050161374267191 1019803.79225876193959266, 590837.22424367512576282 1019837.25454329140484333, 590885.12001277413219213 1019961.88639858970418572, 590905.14547412807587534 1020051.22033540159463882, 590907.90514426107984036 1020176.84240484738256782, 590878.69675174576696008 1020491.68716158752795309, 590855.16474643221590668 1020653.79229813953861594, 590795.32915119361132383 1020807.71681419550441206, 590772.7842496819794178 1021014.68229860987048596, 591133.8490520108025521 1021006.75093939655926079, 591143.26968490402214229 1021024.49789687606971711, 591166.05080420570448041 1021239.4420150110963732, 591175.47129333158954978 1021257.18876658764202148, 591564.39811768592335284 1021284.56105691392440349)))</t>
  </si>
  <si>
    <t>Ward 170</t>
  </si>
  <si>
    <t>Total Voters :- 44330</t>
  </si>
  <si>
    <t>Male: 24061, Female: 20269.</t>
  </si>
  <si>
    <t>MultiPolygon (((591999.99550486623775214 1020556.85726017202250659, 592195.63854721980169415 1020417.91480709798634052, 592240.57660901499912143 1020407.953589859418571, 592402.66824828344397247 1020386.45067657378967851, 592492.3484145465772599 1020357.55643272830639035, 592627.55618542991578579 1020345.6209630889352411, 592669.9431333898101002 1020219.01270135631784797, 592695.65034702909179032 1020155.60957234224770218, 593002.77179648785386235 1019744.91305664321407676, 593144.26694274449255317 1019607.15875127597246319, 593359.35468475916422904 1019530.64055828761775047, 593402.92404578777495772 1019457.86862045328598469, 593419.01971047034021467 1019367.74104451958555728, 593415.29743068828247488 1019197.24642372818198055, 593447.8813397940248251 1019034.93544767482671887, 593446.11828437331132591 1018954.17360425589140505, 593294.62162246415391564 1018634.27659522613976151, 593222.59545246581546962 1018644.82763432688079774, 593195.31613592896610498 1018636.44549943367019296, 593139.38512664893642068 1018556.86521613760851324, 593075.40616671903990209 1018522.3508760470431298, 592949.40887778997421265 1018543.06039373460225761, 592820.86130193725693971 1018447.11172509123571217, 592794.56255225348286331 1018483.5990401990711689, 592767.47901747387368232 1018484.19123422261327505, 592747.46101240767166018 1018394.84803039440885186, 592719.59236746863462031 1018359.54496575822122395, 592701.14404874294996262 1018341.9921412548283115, 592232.08562602731399238 1018370.21244667621795088, 592169.47986015607602894 1018398.51768695772625506, 592134.35095416568219662 1018444.17755301087163389, 592080.38032433576881886 1018454.33769791515078396, 592016.79214387910906225 1018437.77437115029897541, 591979.1078604522626847 1018366.77492234902456403, 591908.26110703125596046 1018431.17410380917135626, 591829.17370198434218764 1018531.66627030516974628, 591753.43125606956891716 1018784.71071582601871341, 591709.66988904541358352 1018848.51560797158163041, 591595.26203071419149637 1018985.69251580408308655, 591514.99775048950687051 1019032.34210124157834798, 591873.56301484548021108 1019320.74692713317926973, 591857.08142898604273796 1019392.9295349707826972, 591987.0038882598746568 1019551.67972341377753764, 591934.01967259217053652 1019606.70605596026871353, 591925.77888520597480237 1019642.79681850224733353, 591863.57119714142754674 1019689.04770405613817275, 591909.69068257114849985 1019732.92453094350639731, 592030.97637165326159447 1019909.81613620591815561, 592087.30135501548647881 1020007.33351874712388963, 592088.67720506712794304 1020070.14480539911892265, 591818.65168823185376823 1020111.97084147331770509, 591829.0554698237683624 1020174.58391758240759373, 591911.08524386235512793 1020208.69523386924993247, 591999.99550486623775214 1020556.85726017202250659)))</t>
  </si>
  <si>
    <t>Ward 171</t>
  </si>
  <si>
    <t>Total Voters :- 30313</t>
  </si>
  <si>
    <t>Male: 20351, Female: 9962.</t>
  </si>
  <si>
    <t>Total Polling Stations: 24</t>
  </si>
  <si>
    <t>MultiPolygon (((591478.21054135274607688 1020649.09058940724935383, 591586.13850892148911953 1020628.76903845649212599, 591684.84313941735308617 1020599.6732512773014605, 591919.14721121615730226 1020576.58300522319041193, 591999.99550486623775214 1020556.85726017202250659, 591911.08524386235512793 1020208.69523386924993247, 591829.0554698237683624 1020174.58391758240759373, 591818.65168823185376823 1020111.97084147331770509, 592088.67720506712794304 1020070.14480539911892265, 592087.30135501548647881 1020007.33351874712388963, 592030.97637165326159447 1019909.81613620591815561, 591909.69068257114849985 1019732.92453094350639731, 591863.57119714142754674 1019689.04770405613817275, 591925.77888520597480237 1019642.79681850224733353, 591934.01967259217053652 1019606.70605596026871353, 591987.0038882598746568 1019551.67972341377753764, 591857.08142898604273796 1019392.9295349707826972, 591873.56301484548021108 1019320.74692713317926973, 591514.99775048950687051 1019032.34210124157834798, 591479.28112153371330351 1019051.08121362049132586, 591406.86368670256342739 1019043.692073451471515, 591371.7378694002982229 1019089.35188219835981727, 591353.09205519338138402 1019062.82755629741586745, 591316.98179879691451788 1019063.61995206761639565, 591281.26542132534086704 1019082.35941857215948403, 591190.9898779010400176 1019084.34088745980989188, 591136.43053988181054592 1019067.58298118109814823, 591099.13813632284291089 1019014.53470386750996113, 591072.44945225887931883 1019033.07641101197805256, 591000.2288256362080574 1019034.66236089612357318, 591106.82209246826823801 1019364.49906101543456316, 591134.49537556408904493 1019390.82451892795506865, 591189.25075841578654945 1019416.55545097845606506, 591377.67439833260141313 1019771.52307311934418976, 591389.85181325394660234 1019914.89514072355814278, 591457.56953611061908305 1020119.88892262685112655, 591459.14436335291247815 1020191.67280389915686101, 591441.68091413844376802 1020218.98777464427985251, 591442.27149806264787912 1020245.90662063576746732, 591465.44361235271207988 1020478.8055954611627385, 591450.73644163343124092 1020631.73918905889149755, 591478.21054135274607688 1020649.09058940724935383)))</t>
  </si>
  <si>
    <t>Buddhist</t>
  </si>
  <si>
    <t>Ward 172</t>
  </si>
  <si>
    <t>Total Voters :- 48842</t>
  </si>
  <si>
    <t>Male: 28646 , Female: 20196.</t>
  </si>
  <si>
    <t>MultiPolygon (((590455.17269554943777621 1020123.95227767410688102, 590905.14547412807587534 1020051.22033540159463882, 590885.12001277413219213 1019961.88639858970418572, 590837.22424367512576282 1019837.25454329140484333, 591134.53050161374267191 1019803.79225876193959266, 591170.44233078137040138 1019794.02635403582826257, 591377.67439833260141313 1019771.52307311934418976, 591189.25075841578654945 1019416.55545097845606506, 591134.49537556408904493 1019390.82451892795506865, 591126.25602439313661307 1019426.91607966891024262, 591136.07144741958472878 1019462.61117614025715739, 590851.68868402205407619 1019262.37002774083521217, 590839.30965365667361766 1019110.01977172424085438, 590810.64971001620870084 1019038.82681186182890087, 590326.51654095528647304 1019202.09334132354706526, 590249.95301116164773703 1019006.26550976373255253, 589738.34568155521992594 1019152.19666013098321855, 589841.60108323418535292 1019329.47774231957737356, 589943.66904780000913888 1019452.91784734826069325, 590099.89955974114127457 1019575.16540940315462649, 590438.64661505655385554 1019783.17371834022924304, 590367.4157935893163085 1019829.6278808219358325, 590414.92003826890140772 1019936.31247696769423783, 590455.17269554943777621 1020123.95227767410688102)))</t>
  </si>
  <si>
    <t>Ward 173</t>
  </si>
  <si>
    <t>Total Voters :- 35611</t>
  </si>
  <si>
    <t>Male: 18626, Female: 16985.</t>
  </si>
  <si>
    <t>Total Polling Buildings: 17</t>
  </si>
  <si>
    <t>MultiPolygon (((590659.58024964935611933 1021205.68463084055110812, 590703.52957683801651001 1021150.85756213311105967, 590702.93792469508480281 1021123.94000869884621352, 590772.7842496819794178 1021014.68229860987048596, 590795.32915119361132383 1020807.71681419550441206, 590855.16474643221590668 1020653.79229813953861594, 590878.69675174576696008 1020491.68716158752795309, 590907.90514426107984036 1020176.84240484738256782, 590905.14547412807587534 1020051.22033540159463882, 590455.17269554943777621 1020123.95227767410688102, 590414.92003826890140772 1019936.31247696769423783, 590367.4157935893163085 1019829.6278808219358325, 590438.64661505655385554 1019783.17371834022924304, 590099.89955974114127457 1019575.16540940315462649, 589943.66904780000913888 1019452.91784734826069325, 589841.60108323418535292 1019329.47774231957737356, 589738.34568155521992594 1019152.19666013098321855, 589469.30040495470166206 1019238.92578229657374322, 589371.97673333284910768 1019330.84907306777313352, 589265.42872125736903399 1019413.99820917414035648, 589035.46903427946381271 1019634.53516606031917036, 588982.09749985882081091 1019671.62342209729831666, 589224.92172192363068461 1020034.34301321243401617, 589709.35589093621820211 1020705.93388243322260678, 589849.50053508370183408 1020918.29522781970445067, 590279.62182817317079753 1020765.19438195426482707, 590278.43729780009016395 1020711.35813552397303283, 590295.89858797681517899 1020684.04274056944996119, 590349.8618726369459182 1020673.87846709717996418, 590386.56111691694241017 1020700.0023932239273563, 590492.90919009048957378 1020607.89251897286158055, 590499.02602329733781517 1020886.0463314721127972, 590564.38292169407941401 1020983.35566999576985836, 590659.58024964935611933 1021205.68463084055110812)))</t>
  </si>
  <si>
    <t>Ward 174</t>
  </si>
  <si>
    <t>Total Voters :- 46124</t>
  </si>
  <si>
    <t>Male: 23342, Female: 22782.</t>
  </si>
  <si>
    <t>Total Polling Buildings: 13</t>
  </si>
  <si>
    <t>Total Polling Stations : 38</t>
  </si>
  <si>
    <t>MultiPolygon (((590867.88244703505188227 1024109.37194572994485497, 591223.76613557187374681 1023868.19220437586773187, 591457.04429635836277157 1023800.24305999162606895, 591492.75169409380760044 1023781.50842567824292928, 591582.21729216724634171 1023743.64334422815591097, 591581.2333200741559267 1023698.78690403862856328, 591552.3860963424667716 1023618.63900373526848853, 591613.9893620302900672 1023545.48231896781362593, 591631.2530635402072221 1023509.20087859709747136, 591639.688173558562994 1023482.0887390379793942, 591481.53181592468172312 1023270.1397069584345445, 591201.31129775824956596 1022845.44560035620816052, 591148.53593901451677084 1022909.43648702220525593, 591014.33286290476098657 1022966.23978029703721404, 590934.0873507815413177 1023012.88242608995642513, 590889.55048837966751307 1023040.78880198975093663, 590853.84223550651222467 1023059.52531089715193957, 590845.01375800929963589 1023068.69524596491828561, 590565.21950796339660883 1023074.8457790941465646, 590546.97097632114309818 1023066.27113453974016011, 590483.79161323537118733 1023067.66060841537546366, 590384.3123952301684767 1023060.87290043756365776, 590328.97425341187044978 1023008.23465136776212603, 590300.12059571431018412 1022928.08561530953738838, 590262.8332568509504199 1022875.04998580471146852, 590216.3225132361985743 1022813.24119819980114698, 590030.14008896914310753 1022969.93221853207796812, 589929.47459034738130867 1022909.31691421591676772, 589630.24241214338690042 1022853.07724339817650616, 589637.88402501191012561 1022790.07630783750209957, 589670.23048184858635068 1022618.81698911276180297, 589625.10128036793321371 1022619.81157356465701014, 589534.64510404667817056 1022612.82925738301128149, 589516.59341736033093184 1022613.22720948816277087, 589498.34393297065980732 1022604.65336197719443589, 589371.78421971993520856 1022598.46782054321374744, 589335.48294232622720301 1022590.29223410517442971, 589027.38472702377475798 1023360.05101979814935476, 589091.15708170551806688 1023385.570965665159747, 589165.1424686333630234 1023464.72047371917869896, 589328.58963446877896786 1023505.99347256612963974, 589724.91703346814028919 1023461.3529471002984792, 589842.64292407012544572 1023476.7107009693281725, 590270.19425188726745546 1023619.88421234290581197, 590471.90937008592300117 1023759.05660313507542014, 590830.40188275999389589 1024047.36745805817190558, 590867.88244703505188227 1024109.37194572994485497)))</t>
  </si>
  <si>
    <t>Republican Party Of India (RPI)(A)</t>
  </si>
  <si>
    <t>Ward 175</t>
  </si>
  <si>
    <t>Total Voters :- 46884</t>
  </si>
  <si>
    <t>Male: 29082, Female: 17802.</t>
  </si>
  <si>
    <t>MultiPolygon (((590934.0873507815413177 1023012.88242608995642513, 591014.33286290476098657 1022966.23978029703721404, 591148.53593901451677084 1022909.43648702220525593, 591201.31129775824956596 1022845.44560035620816052, 590977.79586230323184282 1022536.19058556878007948, 590782.1398715500254184 1022262.2258621109649539, 590688.72416246868669987 1022120.65750059718266129, 590457.5981236876687035 1022287.31385719345416874, 590404.62628822680562735 1022342.33682384062558413, 590432.29625702393241227 1022368.65700798400212079, 590460.36081689072307199 1022412.92102460155729204, 590515.70030985656194389 1022465.56135611434001476, 590571.63133311318233609 1022545.1172606636537239, 590580.85448600235395133 1022553.8906395313097164, 590636.58772027748636901 1022624.47454744123388082, 590664.25694358185864985 1022650.79466611216776073, 590683.09750372869893909 1022686.28498299792408943, 590701.54355656658299267 1022703.83171473711263388, 590729.40977562312036753 1022739.12357210926711559, 590757.07869807176757604 1022765.44366207893472165, 590794.3648204852361232 1022818.48056333081331104, 590868.73929572477936745 1022915.58245909761171788, 590877.76499245455488563 1022915.38413630705326796, 590915.05047534557525069 1022968.42084343056194484, 590934.0873507815413177 1023012.88242608995642513)))</t>
  </si>
  <si>
    <t>Ward 176</t>
  </si>
  <si>
    <t>Total Voters :- 55366</t>
  </si>
  <si>
    <t>Male: 33264, Female: 22102.</t>
  </si>
  <si>
    <t>Total Polling Buildings: 1</t>
  </si>
  <si>
    <t>MultiPolygon (((590845.01375800929963589 1023068.69524596491828561, 590853.84223550651222467 1023059.52531089715193957, 590889.55048837966751307 1023040.78880198975093663, 590934.0873507815413177 1023012.88242608995642513, 590915.05047534557525069 1022968.42084343056194484, 590877.76499245455488563 1022915.38413630705326796, 590868.73929572477936745 1022915.58245909761171788, 590794.3648204852361232 1022818.48056333081331104, 590757.07869807176757604 1022765.44366207893472165, 590729.40977562312036753 1022739.12357210926711559, 590701.54355656658299267 1022703.83171473711263388, 590683.09750372869893909 1022686.28498299792408943, 590664.25694358185864985 1022650.79466611216776073, 590636.58772027748636901 1022624.47454744123388082, 590580.85448600235395133 1022553.8906395313097164, 590571.63133311318233609 1022545.1172606636537239, 590515.70030985656194389 1022465.56135611434001476, 590460.36081689072307199 1022412.92102460155729204, 590432.29625702393241227 1022368.65700798400212079, 590423.07294278580229729 1022359.88361297687515616, 590351.85215288191102445 1022406.33170326938852668, 590352.0495396894402802 1022415.30361489253118634, 590343.02360054734162986 1022415.50219252251554281, 590275.75170907890424132 1022641.38735217985231429, 590276.54140253970399499 1022677.27452546695712954, 590262.8332568509504199 1022875.04998580471146852, 590300.12059571431018412 1022928.08561530953738838, 590328.97425341187044978 1023008.23465136776212603, 590384.3123952301684767 1023060.87290043756365776, 590483.79161323537118733 1023067.66060841537546366, 590546.97097632114309818 1023066.27113453974016011, 590565.21950796339660883 1023074.8457790941465646, 590845.01375800929963589 1023068.69524596491828561)))</t>
  </si>
  <si>
    <t>Ward 177</t>
  </si>
  <si>
    <t>Total Voters :- 45553</t>
  </si>
  <si>
    <t>Male: 26290, Female: 19263.</t>
  </si>
  <si>
    <t>MultiPolygon (((590030.14008896914310753 1022969.93221853207796812, 590216.3225132361985743 1022813.24119819980114698, 590262.8332568509504199 1022875.04998580471146852, 590276.54140253970399499 1022677.27452546695712954, 590275.75170907890424132 1022641.38735217985231429, 590343.02360054734162986 1022415.50219252251554281, 590333.80026599986013025 1022406.7288630953989923, 590226.87108467216603458 1022471.91547188465483487, 590172.913089057081379 1022482.07924718630965799, 590101.29836078826338053 1022510.58429694385267794, 590056.36642627278342843 1022520.54969809111207724, 589922.55886739213019609 1022595.30569858616217971, 589871.69872058008331805 1022336.11500078579410911, 589844.22552559687756002 1022318.76754314498975873, 589914.45744539517909288 1022227.45733536418993026, 589885.99607834743801504 1022165.24962321051862091, 589848.70606368011794984 1022112.21261837263591588, 589831.04916736471932381 1022130.55436445330269635, 589804.76153863174840808 1022167.03901265666354448, 589717.46634641604032367 1022303.60755784157663584, 589629.97471276530995965 1022431.20365123322699219, 589559.54718551738187671 1022513.54213154059834778, 589550.71906693233177066 1022522.71295372687745839, 589542.28651114751119167 1022549.82747507200110704, 589516.39562796929385513 1022604.2553921805229038, 589516.59341736033093184 1022613.22720948816277087, 589534.64510404667817056 1022612.82925738301128149, 589625.10128036793321371 1022619.81157356465701014, 589670.23048184858635068 1022618.81698911276180297, 589637.88402501191012561 1022790.07630783750209957, 589630.24241214338690042 1022853.07724339817650616, 589929.47459034738130867 1022909.31691421591676772, 590030.14008896914310753 1022969.93221853207796812)))</t>
  </si>
  <si>
    <t>Ward 178</t>
  </si>
  <si>
    <t>Total Voters :- 57480</t>
  </si>
  <si>
    <t>Male: 34180, Female: 23300.</t>
  </si>
  <si>
    <t>Total Polling Stations: 45</t>
  </si>
  <si>
    <t>MultiPolygon (((589922.55886739213019609 1022595.30569858616217971, 590056.36642627278342843 1022520.54969809111207724, 590101.29836078826338053 1022510.58429694385267794, 590172.913089057081379 1022482.07924718630965799, 590226.87108467216603458 1022471.91547188465483487, 590333.80026599986013025 1022406.7288630953989923, 590343.02360054734162986 1022415.50219252251554281, 590351.85215288191102445 1022406.33170326938852668, 590414.04697677912190557 1022360.08215617830865085, 590413.84961985168047249 1022351.11021826427895576, 590404.62628822680562735 1022342.33682384062558413, 590457.5981236876687035 1022287.31385719345416874, 590688.72416246868669987 1022120.65750059718266129, 590492.86230661533772945 1021837.71740710304584354, 590402.99484417424537241 1021857.64705613232217729, 590197.56412909948267043 1021960.90852232917677611, 590153.22326381714083254 1021997.79029561555944383, 590144.19712228700518608 1021997.98896962578874081, 590135.36847201432101429 1022007.15975388255901635, 590090.83032619929872453 1022035.06950151664204895, 590037.66127908579073846 1022081.12218863924499601, 589914.45744539517909288 1022227.45733536418993026, 589844.22552559687756002 1022318.76754314498975873, 589871.69872058008331805 1022336.11500078579410911, 589922.55886739213019609 1022595.30569858616217971)))</t>
  </si>
  <si>
    <t>Ward 179</t>
  </si>
  <si>
    <t>Total Voters :- 46455</t>
  </si>
  <si>
    <t>Male: 27089, Female: 19366.</t>
  </si>
  <si>
    <t>Total Polling Buildings; 9</t>
  </si>
  <si>
    <t>MultiPolygon (((587185.62832006462849677 1041684.71245815465226769, 587942.22872756794095039 1041632.06759304879233241, 588528.30948737170547247 1041619.09349264658521861, 588744.90680412529036403 1041623.27049237000755966, 588969.53031829535029829 1041582.43688532919622958, 588996.58026269217953086 1041581.83916815521661192, 588811.09592384146526456 1041352.79085329559165984, 588739.75451760180294514 1041390.23711696488317102, 588632.14828496379777789 1041419.5183257395401597, 588601.33169886039104313 1041249.82139923458453268, 588574.28127163043245673 1041250.41969119443092495, 588545.64477152330800891 1041179.31433536252006888, 588518.5942417592741549 1041179.91270830517169088, 588516.61151073407381773 1041090.28271833795588464, 588416.23583455476909876 1041038.69890718464739621, 588325.66999282222241163 1041022.76816760352812707, 588137.30699205712880939 1041071.77504233573563397, 587749.97785997332539409 1041098.29003295523580164, 587682.88619691168423742 1040920.42782951041590422, 587449.70936073292978108 1040575.86183625925332308, 587422.85675398842431605 1040585.42506556492298841, 587404.42487297917250544 1040567.89853592053987086, 587394.41366328508593142 1040523.28214546258095652, 587313.06036115379538387 1040516.11911348951980472, 587214.07045450969599187 1040527.2832025996176526, 587086.63645800389349461 1040476.30518545873928815, 586969.21405280334874988 1040469.94429998577106744, 586671.24860079120844603 1040458.62715068901889026, 586500.71893623669166118 1040498.28801539191044867, 586153.03750977234449238 1040685.37369973422028124, 586155.43045179091859609 1040792.93194546271115541, 586128.17993578920140862 1040784.57063095958437771, 586119.76118688331916928 1040811.66073317546397448, 586083.49365530605427921 1040803.50012188940308988, 586040.2037336912471801 1040885.17163101688493043, 586003.93630630662664771 1040877.01120899023953825, 585950.8319189470494166 1040923.03093804034870118, 585904.94895487895701081 1040888.18210667581297457, 585878.09754670062102377 1040897.74743358080741018, 585870.67695787083357573 1040969.65293563122395426, 585827.18879265408031642 1041042.36120792094152421, 585839.79785918700508773 1041203.4945220184745267, 585804.5288556320592761 1041240.1494366453262046, 585822.76205531600862741 1041248.71083241631276906, 585815.14227503479924053 1041311.65211238828487694, 585970.42254597903229296 1041397.86852344241924584, 586024.72244683851022273 1041405.62727763003204018, 586016.30414877948351204 1041432.71654315944761038, 586034.73652930650860071 1041450.24090342398267239, 586026.31823841657023877 1041477.33010039362125099, 586062.58449108549393713 1041485.490280088968575, 586128.4933085668599233 1041609.56504199258051813, 586444.67340383643750101 1041629.43423071375582367, 587185.62832006462849677 1041684.71245815465226769)))</t>
  </si>
  <si>
    <t>Ward 18</t>
  </si>
  <si>
    <t>Total Voters:- 53789</t>
  </si>
  <si>
    <t>Male: 28718, Female: 25071.</t>
  </si>
  <si>
    <t>Total Polling Stations:44</t>
  </si>
  <si>
    <t>MultiPolygon (((589516.59341736033093184 1022613.22720948816277087, 589516.39562796929385513 1022604.2553921805229038, 589542.28651114751119167 1022549.82747507200110704, 589550.71906693233177066 1022522.71295372687745839, 589559.54718551738187671 1022513.54213154059834778, 589629.97471276530995965 1022431.20365123322699219, 589717.46634641604032367 1022303.60755784157663584, 589804.76153863174840808 1022167.03901265666354448, 589831.04916736471932381 1022130.55436445330269635, 589848.70606368011794984 1022112.21261837263591588, 589885.99607834743801504 1022165.24962321051862091, 589914.45744539517909288 1022227.45733536418993026, 590037.66127908579073846 1022081.12218863924499601, 590090.83032619929872453 1022035.06950151664204895, 590135.36847201432101429 1022007.15975388255901635, 590144.19712228700518608 1021997.98896962578874081, 590153.22326381714083254 1021997.79029561555944383, 590197.56412909948267043 1021960.90852232917677611, 590402.99484417424537241 1021857.64705613232217729, 590492.86230661533772945 1021837.71740710304584354, 590250.08585309109184891 1021475.01702340156771243, 590223.00666855718009174 1021475.61291769938543439, 590204.75642178347334266 1021467.03784373519010842, 589999.12484527705237269 1021561.33125127851963043, 589981.07213916897308081 1021561.72875307034701109, 589981.26970452512614429 1021570.70106667361687869, 589946.34980541374534369 1021625.3299120154697448, 589857.2723410832695663 1021681.15148197114467621, 589715.42165496246889234 1021800.97207118279766291, 589645.38676700240466744 1021901.25723682844545692, 589558.48697617370635271 1022055.77262151136528701, 589515.92768288718070835 1022173.40415646973997355, 589455.71258029458113015 1022309.37700624659191817, 589335.48294232622720301 1022590.29223410517442971, 589371.78421971993520856 1022598.46782054321374744, 589498.34393297065980732 1022604.65336197719443589, 589516.59341736033093184 1022613.22720948816277087)))</t>
  </si>
  <si>
    <t>Ward 180</t>
  </si>
  <si>
    <t>Total Voters :- 36489</t>
  </si>
  <si>
    <t>Male: 19978, Female: 16511.</t>
  </si>
  <si>
    <t>MultiPolygon (((589009.53179857647046447 1023369.42092098284047097, 589027.38472702377475798 1023360.05101979814935476, 589335.48294232622720301 1022590.29223410517442971, 589272.10405704379081726 1022582.71399131009820849, 589236.00062566832639277 1022583.51042208075523376, 589181.64753081055823714 1022575.73336866032332182, 589145.54408589866943657 1022576.52997482544742525, 589136.32025238964706659 1022567.75730268249753863, 589118.26852200645953417 1022568.15564095973968506, 589091.3889214270748198 1022577.72501533094327897, 589037.23376042605377734 1022578.92021334683522582, 588982.88055644906125963 1022571.14373587910085917, 588955.80296594346873462 1022571.74147299642208964, 588901.44970185286365449 1022563.96522895758971572, 588883.19987330725416541 1022555.3919544592499733, 588837.87240178277716041 1022547.41660218813922256, 588783.71715263545047492 1022548.61253755039069802, 588765.46725248033180833 1022540.039369898266159, 588774.2949842968955636 1022530.86817541311029345, 588773.70054286089725792 1022503.95259337511379272, 588799.39128995896317065 1022440.55141517659649253, 588799.19315501197706908 1022431.57951576996129006, 588787.59140433056745678 1022315.14376651227939874, 588787.19512300344649702 1022297.19984404777642339, 588776.18767082551494241 1022207.6793126444099471, 588746.33531514543574303 1022082.6688222736120224, 588746.137154680211097 1022073.69675252551678568, 588736.71472003497183323 1022055.95195650041569024, 588735.72389360447414219 1022011.09150146902538836, 588726.1032484844326973 1021984.37453863304108381, 588671.94636174128390849 1021985.57079907413572073, 588663.11841484066098928 1021994.7423027252079919, 588654.09227183321490884 1021994.94169905572198331, 588653.89406693261116743 1021985.96958755992818624, 588563.63259869557805359 1021987.96379250730387866, 588557.58023361954838037 1022122.74444521067198366, 588525.63953372929245234 1022311.95433046028483659, 588519.98414018703624606 1022464.67646828328724951, 588575.92382058990187943 1022544.22656983777415007, 588576.71679019171278924 1022580.11392724048346281, 588429.42495125986170024 1022861.6296244147233665, 588344.32497028820216656 1023096.88756558997556567, 588371.9968203033786267 1023123.2036752738058567, 588426.74534233415033668 1023148.92124176409561187, 588480.30397970997728407 1023120.80956708558369428, 588606.86057775584049523 1023126.9888097788207233, 588695.7292324211448431 1023062.1937094961758703, 588832.10422475798986852 1023104.06148722884245217, 588842.12040331354364753 1023148.72003151942044497, 588887.84260041313245893 1023174.63821212027687579, 588925.13333378056995571 1023227.67031886416953057, 588964.00830515590496361 1023352.47418889182154089, 589009.53179857647046447 1023369.42092098284047097)))</t>
  </si>
  <si>
    <t>Ward 181</t>
  </si>
  <si>
    <t>Total Voters :- 47821</t>
  </si>
  <si>
    <t>Male: 24889, Female: 22932.</t>
  </si>
  <si>
    <t>MultiPolygon (((589335.48294232622720301 1022590.29223410517442971, 589455.71258029458113015 1022309.37700624659191817, 589515.92768288718070835 1022173.40415646973997355, 589558.48697617370635271 1022055.77262151136528701, 589645.38676700240466744 1021901.25723682844545692, 589715.42165496246889234 1021800.97207118279766291, 589857.2723410832695663 1021681.15148197114467621, 589946.34980541374534369 1021625.3299120154697448, 589981.26970452512614429 1021570.70106667361687869, 589936.13796269427984953 1021571.69489725166931748, 589917.88767083408311009 1021563.12014717946294695, 589908.66371835442259908 1021554.34661815443541855, 589899.63736186781898141 1021554.54541071725543588, 589881.18942231801338494 1021536.99836250999942422, 589880.991808743448928 1021528.02603287785314023, 589871.76782148005440831 1021519.25250504817813635, 589871.57020336796995252 1021510.28016696963459253, 589862.54382551903836429 1021510.47897751012351364, 589862.34620296349748969 1021501.5066352536669001, 589853.12219386268407106 1021492.73310383525677025, 589834.4765135939233005 1021466.21368284604977816, 589694.53338155918754637 1021262.83116628299467266, 589629.7660249734763056 1021192.44373756810091436, 589610.92198716709390283 1021156.95159816602244973, 589583.44682639220263809 1021139.60339726461097598, 589511.23436883464455605 1021141.19512144499458373, 589493.37905580108053982 1021150.56560976791661233, 589493.57685609511099756 1021159.53811902343295515, 589502.99899566674139351 1021177.28413551102858037, 589544.64290951832663268 1021427.71652183192782104, 589556.43811682914383709 1021553.1304525991436094, 589559.00911898398771882 1021669.77024882053956389, 589550.18059153412468731 1021678.94147289916872978, 588981.92022021452430636 1021709.42939634632784873, 588958.52012337278574705 1021467.57570958032738417, 588769.36207281879615039 1021489.7056526264641434, 588598.6536475169705227 1021529.38331065280362964, 588629.89532067440450191 1021717.20306860050186515, 588653.89406693261116743 1021985.96958755992818624, 588654.09227183321490884 1021994.94169905572198331, 588671.94636174128390849 1021985.57079907413572073, 588726.1032484844326973 1021984.37453863304108381, 588735.72389360447414219 1022011.09150146902538836, 588736.71472003497183323 1022055.95195650041569024, 588746.137154680211097 1022073.69675252551678568, 588746.33531514543574303 1022082.6688222736120224, 588776.18767082551494241 1022207.6793126444099471, 588787.19512300344649702 1022297.19984404777642339, 588787.59140433056745678 1022315.14376651227939874, 588799.19315501197706908 1022431.57951576996129006, 588799.39128995896317065 1022440.55141517659649253, 588773.70054286089725792 1022503.95259337511379272, 588774.2949842968955636 1022530.86817541311029345, 588765.46725248033180833 1022540.039369898266159, 588783.71715263545047492 1022548.61253755039069802, 588837.87240178277716041 1022547.41660218813922256, 588883.19987330725416541 1022555.3919544592499733, 588901.44970185286365449 1022563.96522895758971572, 588955.80296594346873462 1022571.74147299642208964, 588982.88055644906125963 1022571.14373587910085917, 589037.23376042605377734 1022578.92021334683522582, 589091.3889214270748198 1022577.72501533094327897, 589118.26852200645953417 1022568.15564095973968506, 589136.32025238964706659 1022567.75730268249753863, 589145.54408589866943657 1022576.52997482544742525, 589181.64753081055823714 1022575.73336866032332182, 589236.00062566832639277 1022583.51042208075523376, 589272.10405704379081726 1022582.71399131009820849, 589335.48294232622720301 1022590.29223410517442971)))</t>
  </si>
  <si>
    <t>Ward 182</t>
  </si>
  <si>
    <t>Total Voters :- 44486</t>
  </si>
  <si>
    <t>Male: 22721, Female: 21765.</t>
  </si>
  <si>
    <t>MultiPolygon (((588653.89406693261116743 1021985.96958755992818624, 588629.89532067440450191 1021717.20306860050186515, 588598.6536475169705227 1021529.38331065280362964, 588769.36207281879615039 1021489.7056526264641434, 588958.52012337278574705 1021467.57570958032738417, 588981.92022021452430636 1021709.42939634632784873, 589550.18059153412468731 1021678.94147289916872978, 589559.00911898398771882 1021669.77024882053956389, 589556.43811682914383709 1021553.1304525991436094, 589544.64290951832663268 1021427.71652183192782104, 589502.99899566674139351 1021177.28413551102858037, 589493.57685609511099756 1021159.53811902343295515, 589493.37905580108053982 1021150.56560976791661233, 589511.23436883464455605 1021141.19512144499458373, 589583.44682639220263809 1021139.60339726461097598, 589610.92198716709390283 1021156.95159816602244973, 589629.7660249734763056 1021192.44373756810091436, 589694.53338155918754637 1021262.83116628299467266, 589834.4765135939233005 1021466.21368284604977816, 589853.12219386268407106 1021492.73310383525677025, 589862.34620296349748969 1021501.5066352536669001, 589862.54382551903836429 1021510.47897751012351364, 589871.57020336796995252 1021510.28016696963459253, 589871.76782148005440831 1021519.25250504817813635, 589880.991808743448928 1021528.02603287785314023, 589881.18942231801338494 1021536.99836250999942422, 589899.63736186781898141 1021554.54541071725543588, 589908.66371835442259908 1021554.34661815443541855, 589936.13796269427984953 1021571.69489725166931748, 589981.26970452512614429 1021570.70106667361687869, 589981.07213916897308081 1021561.72875307034701109, 589999.12484527705237269 1021561.33125127851963043, 590204.75642178347334266 1021467.03784373519010842, 590223.00666855718009174 1021475.61291769938543439, 590250.08585309109184891 1021475.01702340156771243, 589933.50676750717684627 1021042.12233501870650798, 589849.50053508370183408 1020918.29522781970445067, 589709.35589093621820211 1020705.93388243322260678, 589224.92172192363068461 1020034.34301321243401617, 589161.33615064108744264 1020017.79088056902401149, 589036.73892677342519164 1020101.33671615819912404, 588919.78329690452665091 1020121.87286585965193808, 588902.12536564306356013 1020140.21740708721335977, 588967.49325770768336952 1020237.52522988128475845, 588960.24878077674657106 1020318.48081817536149174, 588925.13133048394229263 1020364.14233528752811253, 588853.90640874346718192 1020410.60098343144636601, 588767.00587204075418413 1020565.13226534309796989, 588805.29267282993532717 1020663.0353605990530923, 588875.01748956483788788 1020957.73841886268928647, 588729.20399278204422444 1020898.11932626483030617, 588364.06905550789088011 1021130.61120375047903508, 588402.95187404192984104 1021255.42795953922905028, 588430.82462890283204615 1021290.7192307646619156, 588451.0589321181178093 1021389.01685967296361923, 588478.53482151462230831 1021406.36317607806995511, 588479.52626717602834105 1021451.22507018700707704, 588498.1739205801859498 1021477.74319844623096287, 588527.63229762576520443 1021584.81275808368809521, 588529.8132149912416935 1021683.50784989993553609, 588560.85711129161063582 1021862.35379660851322114, 588563.63259869557805359 1021987.96379250730387866, 588653.89406693261116743 1021985.96958755992818624)))</t>
  </si>
  <si>
    <t>Ward 183</t>
  </si>
  <si>
    <t>Total Voters :- 52992</t>
  </si>
  <si>
    <t>Male: 26553, Female: 26439.</t>
  </si>
  <si>
    <t>Total Polling Stations: 49</t>
  </si>
  <si>
    <t>MultiPolygon (((588919.78329690452665091 1020121.87286585965193808, 589036.73892677342519164 1020101.33671615819912404, 589161.33615064108744264 1020017.79088056902401149, 589224.92172192363068461 1020034.34301321243401617, 588982.09749985882081091 1019671.62342209729831666, 588505.84512791305314749 1018963.91982848208863288, 588281.84232669929042459 1018636.68411167385056615, 587961.60758037655614316 1018859.23946520697791129, 587952.77845986350439489 1018868.41280122869648039, 587839.19226955040358007 1019041.50732891645748168, 588016.07606133201625198 1019279.99544134922325611, 588282.53364598681218922 1019893.56006618961691856, 588355.54433636018075049 1019927.85598432633560151, 588456.6276384019292891 1020006.4189492060104385, 588529.43929101154208183 1020031.74228599260095507, 588646.19690436741802841 1020002.23053500417154282, 588717.62108363816514611 1019964.74318745627533644, 588743.90982086304575205 1019928.25276568729896098, 588753.53143613936845213 1019954.97267329506576061, 588846.57633450394496322 1020078.60210931126493961, 588919.78329690452665091 1020121.87286585965193808)))</t>
  </si>
  <si>
    <t>Ward 184</t>
  </si>
  <si>
    <t>Total Voters :- 44197</t>
  </si>
  <si>
    <t>Male: 23696, Female: 20501.</t>
  </si>
  <si>
    <t>MultiPolygon (((588364.06905550789088011 1021130.61120375047903508, 588729.20399278204422444 1020898.11932626483030617, 588875.01748956483788788 1020957.73841886268928647, 588805.29267282993532717 1020663.0353605990530923, 588767.00587204075418413 1020565.13226534309796989, 588853.90640874346718192 1020410.60098343144636601, 588925.13133048394229263 1020364.14233528752811253, 588960.24878077674657106 1020318.48081817536149174, 588967.49325770768336952 1020237.52522988128475845, 588902.12536564306356013 1020140.21740708721335977, 588919.78329690452665091 1020121.87286585965193808, 588846.57633450394496322 1020078.60210931126493961, 588753.53143613936845213 1019954.97267329506576061, 588743.90982086304575205 1019928.25276568729896098, 588717.62108363816514611 1019964.74318745627533644, 588646.19690436741802841 1020002.23053500417154282, 588529.43929101154208183 1020031.74228599260095507, 588456.6276384019292891 1020006.4189492060104385, 588355.54433636018075049 1019927.85598432633560151, 588282.53364598681218922 1019893.56006618961691856, 588016.07606133201625198 1019279.99544134922325611, 587839.19226955040358007 1019041.50732891645748168, 587711.52642167278099805 1019394.46850808756425977, 587571.85742912441492081 1019613.02581739879678935, 587581.48089131596498191 1019639.74560655583627522, 587683.16510368115268648 1019745.22523686464410275, 587887.72152265137992799 1020010.02271839056629688, 587754.6986189573071897 1020120.6960850345203653, 587675.64060208178125322 1020221.19752001413144171, 587804.20341177005320787 1020317.10197461675852537, 588017.18327841535210609 1020554.77450669568497688, 588045.65328931203112006 1020616.98486554983537644, 588120.05086759245023131 1020714.087625005049631, 588093.16905149933882058 1020723.65933343232609332, 588102.59275179519318044 1020741.40508567681536078, 588129.27608910284470767 1020722.8606867304770276, 588231.5465857230592519 1020855.25502667343243957, 588364.06905550789088011 1021130.61120375047903508)))</t>
  </si>
  <si>
    <t>Ward 185</t>
  </si>
  <si>
    <t>Total Voters :- 50082</t>
  </si>
  <si>
    <t>Male: 25186, Female: 24896.</t>
  </si>
  <si>
    <t>MultiPolygon (((587675.64060208178125322 1020221.19752001413144171, 587754.6986189573071897 1020120.6960850345203653, 587887.72152265137992799 1020010.02271839056629688, 587683.16510368115268648 1019745.22523686464410275, 587581.48089131596498191 1019639.74560655583627522, 587571.85742912441492081 1019613.02581739879678935, 587711.52642167278099805 1019394.46850808756425977, 587839.19226955040358007 1019041.50732891645748168, 587952.77845986350439489 1018868.41280122869648039, 587961.60758037655614316 1018859.23946520697791129, 588281.84232669929042459 1018636.68411167385056615, 588093.34802185383159667 1018281.72491233411710709, 588006.1410854869754985 1018014.30392301571555436, 587923.39315384044311941 1017540.27358994353562593, 587831.91853438038378954 1017488.42588675452861935, 587723.37995896185748279 1017481.84951133071444929, 587726.16108785499818623 1017607.48869735468178988, 587710.11307633272372186 1018514.6602639767806977, 586933.72005372680723667 1018531.8640728461323306, 586972.21952579542994499 1018638.74796582642011344, 586969.75933684385381639 1018935.07817359850741923, 586988.80962498369626701 1018979.54552810697350651, 587124.02476415259297937 1018967.56938594439998269, 587206.86447975202463567 1019037.55657300446182489, 587324.62067330023273826 1019052.90266973513644189, 587497.73460005735978484 1019120.89059777290094644, 587428.89384017745032907 1019275.03889335878193378, 587385.14824817900080234 1019338.85262931126635522, 587371.2686839522793889 1019527.69256280793342739, 587284.37601017719134688 1019682.23817292309831828, 587231.20687973429448903 1019728.30462046258617193, 587152.9456373795401305 1019864.702919892501086, 587363.55310856609139591 1019994.69757488113828003, 587620.28637239430099726 1020168.55904110695701092, 587675.64060208178125322 1020221.19752001413144171)))</t>
  </si>
  <si>
    <t>Ward 186</t>
  </si>
  <si>
    <t>Total Voters :- 45447</t>
  </si>
  <si>
    <t>Male: 25381, Female: 20066</t>
  </si>
  <si>
    <t>Total Polling Stations:38</t>
  </si>
  <si>
    <t>MultiPolygon (((587152.9456373795401305 1019864.702919892501086, 587231.20687973429448903 1019728.30462046258617193, 587284.37601017719134688 1019682.23817292309831828, 587371.2686839522793889 1019527.69256280793342739, 587385.14824817900080234 1019338.85262931126635522, 587428.89384017745032907 1019275.03889335878193378, 587497.73460005735978484 1019120.89059777290094644, 587324.62067330023273826 1019052.90266973513644189, 587206.86447975202463567 1019037.55657300446182489, 587124.02476415259297937 1018967.56938594439998269, 586988.80962498369626701 1018979.54552810697350651, 586969.75933684385381639 1018935.07817359850741923, 586972.21952579542994499 1018638.74796582642011344, 586933.72005372680723667 1018531.8640728461323306, 586861.49748344731051475 1018533.466072614537552, 586473.50052982219494879 1018551.0553703746991232, 586365.16678837430663407 1018553.46115213225129992, 586394.24316024989821017 1018642.59690902289003134, 586610.24788309342693537 1019014.87863185338210315, 586721.56598599557764828 1019147.07672662218101323, 586849.94206666643731296 1019234.00690803944598883, 586995.7748072516405955 1019293.61696840939112008, 586844.23003772716037929 1019790.75148798944428563, 586870.91354510025121272 1019772.20435438910499215, 587043.22667441423982382 1019804.29279068124014884, 587143.71952955320011824 1019855.92992307851091027, 587152.9456373795401305 1019864.702919892501086)))</t>
  </si>
  <si>
    <t>Ward 187</t>
  </si>
  <si>
    <t>Total Voters :- 36071</t>
  </si>
  <si>
    <t>Male: 19995, Female: 16076.</t>
  </si>
  <si>
    <t>Total Polling Stations:30</t>
  </si>
  <si>
    <t>MultiPolygon (((586065.14247703622095287 1020903.28584935481194407, 586150.82277847011573613 1020694.90792222402524203, 586194.3615294381743297 1020622.12295372551307082, 586300.88919458724558353 1020538.9611324502620846, 586352.45921905455179513 1020421.11118011525832117, 586404.82706399180460721 1020339.15227148204576224, 586440.53630490624345839 1020320.40454734850209206, 586457.79316362855024636 1020284.11195348808541894, 586466.82013595511671156 1020283.91149250604212284, 586474.4523266451433301 1020220.90046591206919402, 586464.03050695359706879 1020158.29014459881000221, 586490.51386627950705588 1020130.76981380593497306, 586489.11913415801245719 1020067.95873420126736164, 586497.54848055262118578 1020040.8391899325652048, 586488.32214228785596788 1020032.0665947503875941, 586505.18089293851517141 1019977.82736828923225403, 586540.09403923153877258 1019923.18714794784318656, 586655.65445777913555503 1019839.82397370575927198, 586826.57378553994931281 1019809.09835613833274692, 586844.23003772716037929 1019790.75148798944428563, 586995.7748072516405955 1019293.61696840939112008, 586849.94206666643731296 1019234.00690803944598883, 586721.56598599557764828 1019147.07672662218101323, 586610.24788309342693537 1019014.87863185338210315, 586612.04058274161070585 1019095.64020729588810354, 586413.43454179121181369 1019100.0498110867338255, 586403.41055205673910677 1019055.38280985539313406, 586358.27271377551369369 1019056.38531221356242895, 586341.01485595793928951 1019092.68034010473638773, 586331.73008407629095018 1019487.91082881018519402, 586296.21867431164719164 1019515.63284776045475155, 586258.91314588545355946 1019462.59523895382881165, 586212.97877233731560409 1019427.70480152079835534, 586180.85716745432000607 1019607.97292284271679819, 586335.91585747711360455 1019676.34923747309949249, 586327.68589346343651414 1019712.44257817836478353, 586172.22866848285775632 1019626.12000417790841311, 586163.79959115432575345 1019653.24029823602177203, 586164.19839991733897477 1019671.18673706520348787, 586191.67899080878123641 1019688.53136260958854109, 586147.73916218103840947 1019743.37353970517870039, 586176.61545456410385668 1019823.53017563512548804, 586161.75156388920731843 1019967.50111557345371693, 586174.16849560069385916 1020119.84215518413111567, 586147.28675286017823964 1020129.41697600262705237, 586140.45328518864698708 1020228.32029965135734528, 586162.29600181640125811 1020398.40435607067774981, 586153.46849458944052458 1020407.57783142104744911, 586124.79237389785703272 1020336.39663188345730305, 586103.09628198540303856 1020579.26522013475187123, 586019.01174677850212902 1020859.42597736301831901, 586020.00911758071742952 1020904.28917158045805991, 586065.14247703622095287 1020903.28584935481194407)))</t>
  </si>
  <si>
    <t>Ward 188</t>
  </si>
  <si>
    <t>Total Voters :- 43234</t>
  </si>
  <si>
    <t>Male: 23100, Female: 20134.</t>
  </si>
  <si>
    <t>Total Polling Stations:35</t>
  </si>
  <si>
    <t>MultiPolygon (((586296.21867431164719164 1019515.63284776045475155, 586331.73008407629095018 1019487.91082881018519402, 586341.01485595793928951 1019092.68034010473638773, 586358.27271377551369369 1019056.38531221356242895, 586403.41055205673910677 1019055.38280985539313406, 586413.43454179121181369 1019100.0498110867338255, 586612.04058274161070585 1019095.64020729588810354, 586610.24788309342693537 1019014.87863185338210315, 586394.24316024989821017 1018642.59690902289003134, 586365.16678837430663407 1018553.46115213225129992, 586374.19459962809924036 1018553.26064624998252839, 586335.09353917790576816 1018419.45601171278394759, 586196.88397995103150606 1018296.83059156651142985, 586122.06798913120292127 1018181.77479641058016568, 586102.4165387834655121 1018110.38452903076540679, 586109.05140394787304103 1018002.49609010224230587, 586179.48146690637804568 1017920.12490748229902238, 586274.00637353642378002 1017702.54016989388037473, 586075.03979640291072428 1017284.96295441081747413, 585943.65411477396264672 1017063.41238958772737533, 585916.76803792850114405 1017072.9890004739863798, 585926.19560428673867136 1017090.73717260384000838, 585755.05293939972762018 1017112.50053352129179984, 585747.42166554788127542 1017175.52226542169228196, 585693.65005394793115556 1017194.67598568194080144, 585711.90661583072505891 1017203.24871922831516713, 585715.69941475475206971 1017373.76135494990739971, 585682.78007104061543941 1017518.1530672290828079, 585648.2640435139182955 1017590.75023731146939099, 585622.97619746369309723 1017672.1204964752541855, 585630.96271382574923337 1018031.08374446781817824, 585715.60885543515905738 1018181.83347153977956623, 585717.00619480048771948 1018244.65083502617198974, 585745.48732129484415054 1018306.86554413661360741, 585837.76225242717191577 1018394.59611955052241683, 585856.81579141411930323 1018439.0636622222373262, 585982.95578444609418511 1018831.29741434857714921, 586189.73983991309069097 1019194.79792807530611753, 586218.81612524308729917 1019283.93037684599403292, 586212.97877233731560409 1019427.70480152079835534, 586258.91314588545355946 1019462.59523895382881165, 586296.21867431164719164 1019515.63284776045475155)))</t>
  </si>
  <si>
    <t>Ward 189</t>
  </si>
  <si>
    <t>Total Voters :- 40606</t>
  </si>
  <si>
    <t>Male: 21952, Female: 18654.</t>
  </si>
  <si>
    <t>MultiPolygon (((588516.61151073407381773 1041090.28271833795588464, 588669.30399660975672305 1041060.00335704791359603, 588586.86045503697823733 1040595.51509085146244615, 588525.81834006088320166 1040282.99520934442989528, 588220.02461410104297101 1040325.63297077221795917, 587994.99026371585205197 1040348.55131522263400257, 587904.81780746788717806 1040350.54871396603994071, 587788.7853756487602368 1040406.92613551998510957, 587628.46248996048234403 1040500.15679141820874065, 587449.70936073292978108 1040575.86183625925332308, 587682.88619691168423742 1040920.42782951041590422, 587749.97785997332539409 1041098.29003295523580164, 588137.30699205712880939 1041071.77504233573563397, 588325.66999282222241163 1041022.76816760352812707, 588416.23583455476909876 1041038.69890718464739621, 588516.61151073407381773 1041090.28271833795588464)))</t>
  </si>
  <si>
    <t>Ward 19</t>
  </si>
  <si>
    <t>Total Voters:- 44696</t>
  </si>
  <si>
    <t>Male: 27399, Female: 17297.</t>
  </si>
  <si>
    <t>Total Polling Stations:37</t>
  </si>
  <si>
    <t>MultiPolygon (((586473.50052982219494879 1018551.0553703746991232, 586861.49748344731051475 1018533.466072614537552, 586767.23702734441030771 1018355.9929953720420599, 586820.80720788054168224 1018327.86965040990617126, 586725.01941185747273266 1017674.56970471597742289, 586309.91993528825696558 1017692.76384110492654145, 586283.43329062196426094 1017720.28791595064103603, 586274.00637353642378002 1017702.54016989388037473, 586179.48146690637804568 1017920.12490748229902238, 586109.05140394787304103 1018002.49609010224230587, 586102.4165387834655121 1018110.38452903076540679, 586122.06798913120292127 1018181.77479641058016568, 586196.88397995103150606 1018296.83059156651142985, 586335.09353917790576816 1018419.45601171278394759, 586374.19459962809924036 1018553.26064624998252839, 586473.50052982219494879 1018551.0553703746991232)))</t>
  </si>
  <si>
    <t>Ward 190</t>
  </si>
  <si>
    <t>Total Voters :-41991</t>
  </si>
  <si>
    <t>Male: 22220, Female: 19771.</t>
  </si>
  <si>
    <t>Total Polling Buildings: 19</t>
  </si>
  <si>
    <t>Total Polling Stations:34</t>
  </si>
  <si>
    <t>MultiPolygon (((587710.11307633272372186 1018514.6602639767806977, 587726.16108785499818623 1017607.48869735468178988, 587708.10454852599650621 1017607.88840277353301644, 587670.00469126924872398 1017518.94568161154165864, 587633.29535334440879524 1017492.82248133991379291, 587433.28067401726730168 1017434.40133861918002367, 587243.68526843993458897 1017438.60210005170665681, 587149.22426159051246941 1017252.14238131395541131, 586800.43903121072798967 1016595.4355418182676658, 586359.90382466709706932 1017503.1024618576047942, 586282.43655652995221317 1017675.41714359493926167, 586274.00637353642378002 1017702.54016989388037473, 586283.43329062196426094 1017720.28791595064103603, 586309.91993528825696558 1017692.76384110492654145, 586725.01941185747273266 1017674.56970471597742289, 586820.80720788054168224 1018327.86965040990617126, 586767.23702734441030771 1018355.9929953720420599, 586861.49748344731051475 1018533.466072614537552, 587710.11307633272372186 1018514.6602639767806977)))</t>
  </si>
  <si>
    <t>Ward 191</t>
  </si>
  <si>
    <t>Total Voters :- 47893</t>
  </si>
  <si>
    <t>Male: 27325, Female: 20568</t>
  </si>
  <si>
    <t>Total Polling Stations:40</t>
  </si>
  <si>
    <t>MultiPolygon (((586274.00637399998959154 1017702.54017000005114824, 586282.43655700003728271 1017675.41714399994816631, 586359.90382500004488975 1017503.1024619999807328, 586800.43903100001625717 1016595.43554199999198318, 586973.05431999999564141 1016232.439797000028193, 587016.2085240000160411 1016141.6900570000289008, 586996.16053899994585663 1016052.34128599998075515, 586976.90841999999247491 1015998.89199699996970594, 586958.45227899996098131 1015981.34249399998225272, 586930.56896800000686198 1015946.04325500002596527, 586911.71464400005061179 1015910.54374500003177673, 586734.58633399999234825 1015663.04738200001884252, 586716.12963500001933426 1015645.49779499997384846, 586697.87204699998255819 1015636.92334600002504885, 586135.46786299999803305 1015532.67621399997733533, 585863.39235099998768419 1015484.84559599997010082, 585645.69094400003086776 1015444.78880700003355742, 585564.22739200002979487 1015437.62146799999754876, 585573.85577799996826798 1015464.3462450000224635, 585483.9621599999954924 1015484.30580500001087785, 585448.64396000001579523 1015521.01037799997720867, 585520.07935699995141476 1015483.50210000004153699, 585520.67849900003056973 1015510.42770600004587322, 585565.42554700002074242 1015491.47277200000826269, 585611.77004700002726167 1015544.31950199999846518, 585612.76839500002097338 1015589.19534600002225488, 585640.65476499998476356 1015624.4933469999814406, 585667.74245899997185916 1015623.89078899996820837, 585704.65788600000087172 1015658.98797300003934652, 585890.43015200004447252 1015888.32413700001779944, 585908.10851100005675107 1015921.60518099996261299, 585937.17177699995227158 1015959.12049400003161281, 585908.10851100005675107 1015921.60518199997022748, 585940.71349200000986457 1015982.98688600002788007, 585946.99888099997770041 1015994.81967600004281849, 585958.62147799995727837 1016111.29315299994777888, 585933.02988599997479469 1016179.21012900001369417, 585933.02988899999763817 1016179.21011900005396456, 585839.20023099996615201 1016428.22262799995951355, 585811.91413399996235967 1016419.85017600003629923, 585803.28444399998988956 1016438.0004709999775514, 585821.5416869999608025 1016446.57367099996190518, 585803.68359999998938292 1016455.94997099996544421, 585723.62184999999590218 1016511.60556099994573742, 585687.30701400001998991 1016503.43415200000163168, 585613.67889600002672523 1016442.21782500005792826, 585577.56355800002347678 1016443.02135000005364418, 585561.90222599997650832 1016551.11984900000970811, 585637.52667799999471754 1016702.08210899995174259, 585693.29598099994473159 1016772.67391799995675683, 585723.775493000051938 1016924.63893500005360693, 585751.26050099998246878 1016941.98553499998524785, 585742.43151599995326251 1016951.1608550000237301, 585724.57395600003656 1016960.53699099994264543, 585725.97126400005072355 1017023.35842399997636676, 585762.88386699999682605 1017058.45305600005667657, 585907.34045400004833937 1017055.24081600003410131, 585916.76803799998015165 1017072.98899999994318932, 585943.65411500004120171 1017063.41238999995402992, 586075.03979599999729544 1017284.9629539999878034, 586274.00637399998959154 1017702.54017000005114824)))</t>
  </si>
  <si>
    <t>Ward 192</t>
  </si>
  <si>
    <t>Total Voters :- 34396</t>
  </si>
  <si>
    <t>Male: 20376, Female: 14020.</t>
  </si>
  <si>
    <t>Total Polling Stations:28</t>
  </si>
  <si>
    <t>MultiPolygon (((587493.97940075118094683 1016912.28608492948114872, 587736.36129613930825144 1016844.06691357574891299, 587743.29471722291782498 1016341.08510666491929442, 587233.97760474286042154 1015777.68728659627959132, 587251.43927915976382792 1015750.36189589812420309, 587259.87182212248444557 1015723.23655527678783983, 587241.21680199122056365 1015696.71141053095925599, 587232.18760603631380945 1015696.91149612970184535, 587213.9303164950106293 1015688.33657145604956895, 587187.04162771254777908 1015697.91198976256418973, 587169.57999551633838564 1015725.23751776991412044, 587142.492449423763901 1015725.83789186680223793, 586906.53947844728827477 1015677.19216263061389327, 586770.50407294230535626 1015653.27097557531669736, 586716.12963454821147025 1015645.49779454083181918, 586734.58633445343002677 1015663.0473821748746559, 586911.71464447397738695 1015910.54374499944970012, 586911.91368804208468646 1015919.51874818652868271, 586930.56896826648153365 1015946.04325537360273302, 586958.45227930415421724 1015981.34249377308879048, 586976.90842017182148993 1015998.89199667109642178, 586986.53449290804564953 1016025.61665822332724929, 586986.73350043979007751 1016034.59160664200317115, 586996.16053878504317254 1016052.34128627891186625, 587111.56050729926209897 1016229.36900963389780372, 587267.3493683768901974 1016468.35475422046147287, 587362.80711017618887126 1016699.69608278013765812, 587437.02470262814313173 1016787.84211858978960663, 587493.97940075118094683 1016912.28608492948114872)))</t>
  </si>
  <si>
    <t>Ward 193</t>
  </si>
  <si>
    <t>Total Voters :-36045</t>
  </si>
  <si>
    <t>Male: 21661, Female: 14384.</t>
  </si>
  <si>
    <t>Total Polling Stations:29</t>
  </si>
  <si>
    <t>MultiPolygon (((587726.16108785499818623 1017607.48869735468178988, 587723.37995896185748279 1017481.84951133083086461, 587831.91853438038378954 1017488.42588675464503467, 587923.39315384044311941 1017540.27358994353562593, 587878.63519544864539057 1016742.14953245024662465, 587883.8909717092756182 1016571.43140495440457016, 587891.33117338304873556 1016499.4339709059568122, 587789.23362082650419325 1016375.98513094743248075, 587770.97725796583108604 1016367.4099893921520561, 587743.29471722291782498 1016341.0851066648028791, 587736.36129613930825144 1016844.06691357574891299, 587493.97940075118094683 1016912.28608492948114872, 587437.02470262814313173 1016787.84211858990602195, 587362.80711017618887126 1016699.69608278013765812, 587267.3493683768901974 1016468.35475422046147287, 587111.56050729937851429 1016229.36900963413063437, 586973.05431975808460265 1016232.43979689164552838, 586800.43903121072798967 1016595.43554181838408113, 587149.22426159051246941 1017252.14238131407182664, 587243.68526843993458897 1017438.60210005170665681, 587433.28067401726730168 1017434.40133861906360835, 587633.29535334440879524 1017492.82248134003020823, 587670.00469126924872398 1017518.94568161154165864, 587708.10454852599650621 1017607.88840277364943177, 587726.16108785499818623 1017607.48869735468178988)),((587111.56050729926209897 1016229.36900963389780372, 586996.16053878504317254 1016052.34128627891186625, 587016.20852390327490866 1016141.69005732785444707, 586973.05431975808460265 1016232.43979689164552838, 587111.56050729926209897 1016229.36900963389780372)))</t>
  </si>
  <si>
    <t>Ward 194</t>
  </si>
  <si>
    <t>Total Voters :-48172</t>
  </si>
  <si>
    <t>Male: 31036, Female: 17136.</t>
  </si>
  <si>
    <t>Total Polling Stations:39</t>
  </si>
  <si>
    <t>MultiPolygon (((588982.09749985882081091 1019671.62342209729831666, 589035.46903427946381271 1019634.53516606031917036, 589265.42872125736903399 1019413.99820917414035648, 589115.84292847733013332 1019183.87621326139196754, 589276.16109871305525303 1019081.58357802021782845, 589401.16197175625711679 1019015.98206178843975067, 589230.35258080589119345 1018642.67357825243379921, 589409.32523822295479476 1018566.90227692038752139, 589371.82901257334742695 1018504.88215123536065221, 589334.53041683021001518 1018451.83568974223453552, 589297.82529351313132793 1018425.71059350844006985, 589206.95275345887057483 1018400.78023553104139864, 589134.33372903638519347 1018384.42577224911656231, 589107.25005003891419619 1018385.02328911994118243, 588908.43834884068928659 1018380.43245521350763738, 588646.82764010713435709 1018395.18710201687645167, 588281.84232669929042459 1018636.68411167385056615, 588505.84512791305314749 1018963.91982848208863288, 588982.09749985882081091 1019671.62342209729831666)))</t>
  </si>
  <si>
    <t>Ward 195</t>
  </si>
  <si>
    <t>Total Voters :- 49443</t>
  </si>
  <si>
    <t>Male: 26050, Female: 23393.</t>
  </si>
  <si>
    <t>MultiPolygon (((591136.07144741958472878 1019462.61117614025715739, 591126.25602439313661307 1019426.91607966891024262, 591134.49537556408904493 1019390.82451892795506865, 591106.82209246826823801 1019364.49906101543456316, 591000.2288256362080574 1019034.66236089612357318, 591072.44945225887931883 1019033.07641101197805256, 591099.13813632284291089 1019014.53470386750996113, 591136.43053988181054592 1019067.58298118109814823, 591190.9898779010400176 1019084.34088745980989188, 591281.26542132534086704 1019082.35941857215948403, 591316.98179879691451788 1019063.61995206761639565, 591353.09205519338138402 1019062.82755629741586745, 591371.7378694002982229 1019089.35188219835981727, 591406.86368670256342739 1019043.692073451471515, 591479.28112153371330351 1019051.08121362049132586, 591514.99775048950687051 1019032.34210124157834798, 591595.26203071419149637 1018985.69251580408308655, 591709.66988904541358352 1018848.51560797158163041, 591753.43125606956891716 1018784.71071582601871341, 591829.17370198434218764 1018531.66627030516974628, 591908.26110703125596046 1018431.17410380917135626, 591979.1078604522626847 1018366.77492234902456403, 591948.28844805620610714 1018196.86463755019940436, 591832.69472227478399873 1018280.20150393503718078, 591778.52706200873944908 1018281.38872893899679184, 591732.99390627816319466 1018264.43044103833381087, 591585.9884140487993136 1018150.93664540397003293, 591558.90439550229348242 1018151.53059698140714318, 591380.51009698281995952 1018254.20433247438631952, 591369.11939375707879663 1018146.71542152808979154, 591285.89796463656239212 1018058.75872091506607831, 591205.4334102317225188 1018096.4378986987285316, 591212.68870328704360873 1018015.47387686569709331, 591148.1131857184227556 1017954.04296444321516901, 591057.83217282174155116 1017956.02507879503536969, 590869.03062613261863589 1017996.08503001544158906, 590815.45362867182120681 1018024.19707617978565395, 590796.2144619922619313 1017970.74971252423711121, 590442.73748685815371573 1017915.67083138122688979, 590305.3416100568138063 1017828.90858346421737224, 590285.90336144901812077 1017766.48703682038467377, 590205.04454534966498613 1017786.222915995051153, 590095.9163172843400389 1017752.71051029732916504, 590106.52455550106242299 1017824.30470775917638093, 590088.46822637540753931 1017824.70210543263237923, 590101.44654857320711017 1018003.98444361123256385, 590117.18966004112735391 1018308.89959742582868785, 589828.69123423285782337 1018333.20760888326913118, 589778.08167410269379616 1018495.92930510267615318, 589742.95871841523330659 1018541.5935746596660465, 589698.41273890482261777 1018569.50922207091934979, 589428.96349925058893859 1018638.2940152995288372, 589409.32523822295479476 1018566.90227692038752139, 589230.35258080589119345 1018642.67357825243379921, 589401.16197175625711679 1019015.98206178843975067, 589276.16109871305525303 1019081.58357802021782845, 589115.84292847733013332 1019183.87621326139196754, 589265.42872125736903399 1019413.99820917414035648, 589371.97673333284910768 1019330.84907306777313352, 589469.30040495470166206 1019238.92578229657374322, 589738.34568155521992594 1019152.19666013098321855, 590249.95301116164773703 1019006.26550976373255253, 590326.51654095528647304 1019202.09334132354706526, 590810.64971001620870084 1019038.82681186182890087, 590839.30965365667361766 1019110.01977172424085438, 590851.68868402205407619 1019262.37002774083521217, 591136.07144741958472878 1019462.61117614025715739)))</t>
  </si>
  <si>
    <t>Ward 196</t>
  </si>
  <si>
    <t>Total Voters :- 51135</t>
  </si>
  <si>
    <t>Male: 29353, Female: 21782.</t>
  </si>
  <si>
    <t>MultiPolygon (((589428.96349925058893859 1018638.2940152995288372, 589698.41273890482261777 1018569.50922207091934979, 589742.95871841523330659 1018541.5935746596660465, 589778.08167410269379616 1018495.92930510267615318, 589828.69123423285782337 1018333.20760888326913118, 590117.18966004112735391 1018308.89959742582868785, 590101.44654857320711017 1018003.98444361123256385, 590088.46822637540753931 1017824.70210543263237923, 589808.19987792382016778 1017812.91581610206048936, 589750.4727055944968015 1017652.57444484706502408, 589731.42778523475863039 1017608.10125291242729872, 589695.71011313120834529 1017626.84517904033418745, 589419.19730743253603578 1017785.57352384075056762, 589320.8767118223477155 1017832.63359957607463002, 589312.24432582349982113 1017850.78084974572993815, 589349.93988923588767648 1017921.77708973607514054, 589398.4438678037840873 1018073.34005000838078558, 589346.05644818011205643 1018155.29996205260977149, 589329.781352907884866 1018236.46335634693969041, 589240.68924112606327981 1018292.29759325610939413, 589260.72424250398762524 1018381.63788095442578197, 589297.82529351313132793 1018425.71059350844006985, 589334.53041683021001518 1018451.83568974223453552, 589371.82901257334742695 1018504.88215123536065221, 589409.32523822295479476 1018566.90227692038752139, 589428.96349925058893859 1018638.2940152995288372)))</t>
  </si>
  <si>
    <t>Ward 197</t>
  </si>
  <si>
    <t>Total Voters :- 51556</t>
  </si>
  <si>
    <t>Male: 28518, Female: 23038.</t>
  </si>
  <si>
    <t>MultiPolygon (((588281.84232669929042459 1018636.68411167385056615, 588646.82764010713435709 1018395.18710201687645167, 588908.43834884068928659 1018380.43245521350763738, 589107.25005003891419619 1018385.02328911994118243, 589097.62818564707413316 1018358.30096800823230296, 588822.23424300109036267 1018157.87904875993262976, 588584.83834147755987942 1017633.39383498718962073, 588520.64920168498065323 1017589.91898956324439496, 588420.34656312130391598 1017547.24227083229925483, 588366.17677107127383351 1017548.43942058435641229, 588364.98671131895389408 1017494.59398851706646383, 588279.56573676085099578 1017307.9298086587805301, 588245.33811167755629867 1016985.44955877086613327, 588159.91370653966441751 1016798.78081174637190998, 588172.21641625440679491 1016538.11684479180257767, 588109.01490167900919914 1016539.51437678618822247, 587918.61615305521991104 1016507.8094090890372172, 587891.33117338304873556 1016499.4339709059568122, 587883.8909717092756182 1016571.43140495452098548, 587878.63519544864539057 1016742.14953245024662465, 587923.39315384044311941 1017540.27358994353562593, 588006.1410854869754985 1018014.30392301571555436, 588093.34802185383159667 1018281.72491233411710709, 588281.84232669929042459 1018636.68411167385056615)))</t>
  </si>
  <si>
    <t>Ward 198</t>
  </si>
  <si>
    <t>Total Voters :-51538</t>
  </si>
  <si>
    <t>Male: 27410, Female: 24128.</t>
  </si>
  <si>
    <t>MultiPolygon (((589297.82529351313132793 1018425.71059350844006985, 589260.72424250398762524 1018381.63788095442578197, 589240.68924112606327981 1018292.29759325610939413, 589329.781352907884866 1018236.46335634693969041, 589346.05644818011205643 1018155.29996205260977149, 589398.4438678037840873 1018073.34005000838078558, 589349.93988923588767648 1017921.77708973607514054, 589312.24432582349982113 1017850.78084974572993815, 589320.8767118223477155 1017832.63359957607463002, 589329.11335701239295304 1017796.53812908323016018, 589299.0604308465262875 1017662.52326810790691525, 589194.6032551871612668 1017431.38359748327638954, 589162.76719809812493622 1017216.5970428433502093, 589124.0796589374076575 1017100.72633864684030414, 589086.97562106291297823 1017056.65080960316117853, 589032.21033649845048785 1017030.92262283398304135, 588878.13072486058808863 1017007.38648296985775232, 588812.94953078951220959 1016919.03657804115209728, 588743.60636211326345801 1016642.21961299912072718, 588758.29523440403863788 1016489.25111723190639168, 588658.97831020201556385 1016491.44421012536622584, 588325.30910359194967896 1016516.7743060439825058, 588172.21641625440679491 1016538.11684479180257767, 588159.91370653966441751 1016798.78081174637190998, 588245.33811167755629867 1016985.44955877086613327, 588279.56573676085099578 1017307.9298086587805301, 588364.98671131895389408 1017494.59398851706646383, 588366.17677107127383351 1017548.43942058435641229, 588420.34656312130391598 1017547.24227083229925483, 588520.64920168498065323 1017589.91898956324439496, 588584.83834147755987942 1017633.39383498718962073, 588822.23424300109036267 1018157.87904875993262976, 589097.62818564707413316 1018358.30096800823230296, 589107.25005003891419619 1018385.02328911994118243, 589134.33372903638519347 1018384.42577224911656231, 589206.95275345887057483 1018400.78023553104139864, 589297.82529351313132793 1018425.71059350844006985)))</t>
  </si>
  <si>
    <t>Ward 199</t>
  </si>
  <si>
    <t>Total Voters :- 49139</t>
  </si>
  <si>
    <t>Male: 26326, Female: 22813</t>
  </si>
  <si>
    <t>MultiPolygon (((590781.12933264684397727 1047657.09312581794802099, 590852.84466502733994275 1047637.58652581414207816, 590950.81290403986349702 1047581.64562126493547112, 591086.41308573097921908 1047596.5916912907268852, 591165.56670800526626408 1047505.20843200827948749, 591254.32579789718147367 1047440.50695637473836541, 591299.39484063466079533 1047439.51632065488956869, 591379.33775535551831126 1047383.97337743348907679, 591511.78967488720081747 1047255.56191675423178822, 591601.92865927633829415 1047253.58200260496232659, 591666.00973946030717343 1047296.99670896446332335, 591685.80822504684329033 1047377.24126904690638185, 591721.66685172240249813 1047367.48955745273269713, 591729.5003396247047931 1047313.5313724703155458, 591800.43115082394797355 1047258.18781673349440098, 591863.13510645390488207 1047238.88263034226838499, 591897.61757256020791829 1047166.4103997458005324, 592061.04792984272353351 1047216.61094159341882914, 592078.48608989408239722 1047189.33512183232232928, 592029.48482611426152289 1047011.1206680538598448, 592186.03849729895591736 1046747.71393283316865563, 592291.45786758244503289 1046619.89698309730738401, 592311.45074228837620467 1046709.10539930127561092, 592356.71798174525611103 1046717.07767060166224837, 592409.82094676257111132 1046671.09035747684538364, 592390.61414042836986482 1046617.72325892630033195, 592399.03913741174619645 1046590.64448439935222268, 592498.78463311097584665 1046615.35252647334709764, 592534.64512891287449747 1046605.60202850122004747, 592625.179853301262483 1046621.54785754682961851, 592679.06881822529248893 1046611.40270399348810315, 592732.5653531412826851 1046583.33689806004986167, 592561.27847423637285829 1046174.70806504169013351, 592449.57060928433202207 1046015.78694799379445612, 592404.89091729512438178 1046034.69613950536586344, 592250.66223141201771796 1045993.25225396256428212, 591948.07135070487856865 1045766.79802466416731477, 591800.49370131629984826 1045617.62930814735591412, 591737.98102635680697858 1045645.89710495469626039, 591658.22625113429967314 1045710.4042711581569165, 591597.87878668820485473 1045837.24105121975298971, 591420.73710595350712538 1045984.57296118012163788, 591294.73085405863821507 1045996.30688076443038881, 591277.09572583739645779 1046014.62448878108989447, 591269.06596732535399497 1046059.62594868754968047, 591179.31517787021584809 1046079.52877690643072128, 591157.9372303148265928 1045927.59353962843306363, 591217.29655707953497767 1045755.95192288025282323, 591256.06719823693856597 1045468.21339834807440639, 591092.81629232247360051 1045426.97584676649421453, 591020.89508801978081465 1045437.5226711358409375, 590979.56587033614050597 1045608.7712821748573333, 591020.15724158938974142 1045814.07712339889258146, 591041.33936993568204343 1045957.05244315310847014, 590968.82896872889250517 1045940.71709794329944998, 590946.51587147871032357 1046156.36780060199089348, 590912.03511217702180147 1046228.84572024620138109, 590887.55464724963530898 1046345.92776132468134165, 590906.3718170317588374 1046381.37318163143936545, 590802.73496078769676387 1046589.84357538470067084, 590778.84725928516127169 1046733.8045643805526197, 590483.0851952952798456 1047636.76193570508621633, 590645.33204800763633102 1047633.18942891992628574, 590781.12933264684397727 1047657.09312581794802099)))</t>
  </si>
  <si>
    <t>Ward 2</t>
  </si>
  <si>
    <t>Total Voters:- 45426</t>
  </si>
  <si>
    <t>Male: 23705, Female: 21721.</t>
  </si>
  <si>
    <t>MultiPolygon (((588996.58026269217953086 1041581.83916815521661192, 589281.35287658253218979 1041405.17219548940192908, 589424.03794368042144924 1041330.28413041681051254, 589478.13856671866960824 1041329.09005733579397202, 589800.96348908916115761 1041241.26255827629938722, 589873.09799913316965103 1041239.67195750679820776, 589955.03965303278528154 1041273.73463293525855988, 589883.81994571234099567 1040907.64229604776483029, 589806.94053242402151227 1040694.11706655309535563, 589717.16514154779724777 1040714.03208958520554006, 589696.95625711872708052 1040615.83441351586952806, 589714.19970534229651093 1040579.58361616160254925, 589694.3860872071236372 1040499.31185111333616078, 589748.29144714307039976 1040489.15525986382272094, 589739.07658483285922557 1040480.39082152012269944, 589743.94246406597085297 1040291.9614821762079373, 589725.31484443205408752 1040265.46901135880034417, 589454.79629634832963347 1040271.43735585594549775, 589238.77737157256342471 1040294.14167117222677916, 589112.33757988933939487 1040287.96631075604818761, 588913.95754275959916413 1040292.34924911125563085, 588760.86206555459648371 1040304.70091053331270814, 588561.8874523788690567 1040282.19740150729194283, 588543.45637514977715909 1040264.66947863181121647, 588525.81834006088320166 1040282.99520934442989528, 588586.86045503697823733 1040595.51509085146244615, 588669.30399660975672305 1041060.00335704791359603, 588516.61151073407381773 1041090.28271833795588464, 588518.5942417592741549 1041179.91270830517169088, 588545.64477152330800891 1041179.31433536252006888, 588574.28127163043245673 1041250.41969119443092495, 588601.33169886039104313 1041249.82139923458453268, 588632.14828496379777789 1041419.5183257395401597, 588739.75451760180294514 1041390.23711696488317102, 588811.09592384146526456 1041352.79085329559165984, 588996.58026269217953086 1041581.83916815521661192)))</t>
  </si>
  <si>
    <t>Ward 20</t>
  </si>
  <si>
    <t>Total Voters:- 54490</t>
  </si>
  <si>
    <t>Male: 28090, Female: 26400.</t>
  </si>
  <si>
    <t>Total Polling Stations:45</t>
  </si>
  <si>
    <t>MultiPolygon (((589320.8767118223477155 1017832.63359957607463002, 589419.19730743253603578 1017785.57352384075056762, 589695.71011313120834529 1017626.84517904033418745, 589731.42778523475863039 1017608.10125291242729872, 589571.42111550411209464 1017315.33198791858740151, 589558.4373534731566906 1017136.04335196502506733, 589510.13020751695148647 1016993.44691117794718593, 589406.26563634444028139 1016789.22161513275932521, 589332.84904708678368479 1016736.9664298283169046, 589285.33079629472922534 1016630.26618317537941039, 589229.37699845200404525 1016550.68868198280688375, 589192.47009287343826145 1016515.58635933708865196, 589138.29730027029290795 1016516.78126338589936495, 589046.62321761925704777 1016455.95000306854490191, 588767.32404627616051584 1016489.05177140992600471, 588758.29523440403863788 1016489.25111723190639168, 588743.60636211326345801 1016642.21961299912072718, 588812.94953078951220959 1016919.03657804115209728, 588878.13072486058808863 1017007.38648296985775232, 589032.21033649845048785 1017030.92262283398304135, 589086.97562106291297823 1017056.65080960316117853, 589124.0796589374076575 1017100.72633864684030414, 589162.76719809812493622 1017216.5970428433502093, 589194.6032551871612668 1017431.38359748327638954, 589299.0604308465262875 1017662.52326810790691525, 589329.11335701239295304 1017796.53812908323016018, 589320.8767118223477155 1017832.63359957607463002)))</t>
  </si>
  <si>
    <t>Ward 200</t>
  </si>
  <si>
    <t>Total Voters :- 47838</t>
  </si>
  <si>
    <t>Male: 26594, Female: 21244.</t>
  </si>
  <si>
    <t>MultiPolygon (((590815.45362867182120681 1018024.19707617966923863, 590869.03062613261863589 1017996.08503001555800438, 590847.42582411901094019 1017834.94876403373200446, 590819.74986403936054558 1017808.62150189420208335, 590759.86237226705998182 1017549.5609258518088609, 590844.82237571734003723 1017305.27169207471888512, 590907.42993682704400271 1017276.96039627038408071, 590926.07812594890128821 1017303.48684017010964453, 590988.68581057083792984 1017275.17581750557292253, 590979.0661282695364207 1017248.45099877426400781, 590961.20633348519913852 1017257.82191718963440508, 590960.61505531938746572 1017230.89880437206011266, 590853.45650320744607598 1017287.1246650944231078, 590834.41388609446585178 1017242.64953333686571568, 590760.60880543920211494 1017172.4413018572377041, 590562.17953933030366898 1017185.78106457157991827, 590534.89681927743367851 1017177.40210439520888031, 590551.37545868591405451 1017105.20977925066836178, 590504.65439639915712178 1017034.40659820090513676, 590459.51165979658253491 1017035.39916024706326425, 590442.24393704137764871 1017071.69406212738249451, 590360.98717556893825531 1017073.4810248677385971, 590395.52237287908792496 1017000.89101806993130594, 590367.44978987518697977 1016956.61421511368826032, 590674.8637326582102105 1016150.72154829883947968, 589242.80612233502324671 1016182.26334203989244998, 590674.8637326582102105 1016150.72154829860664904, 590837.21030330774374306 1015725.12630826339591295, 590652.68187628639861941 1015549.59129092108923942, 590626.97485097800381482 1015613.01273641793522984, 590572.79943324928171933 1015614.20346824184525758, 590015.55511875473894179 1015743.1933945631608367, 589906.41464228602126241 1015709.67820126691367477, 589531.66900295449886471 1015511.40395995276048779, 589514.20380066591314971 1015538.72748210967984051, 589551.90306622069329023 1015609.73291830194648355, 589301.65703963686246425 1015731.98214590409770608, 589320.70481306943111122 1015776.45938611775636673, 589079.29359693173319101 1015889.53651164588518441, 588881.84193228813819587 1015947.76980782405007631, 588783.40025676973164082 1016398.90557549532968551, 588783.59839854820165783 1016407.88034646341111511, 588767.32404627616051584 1016489.05177140992600471, 589046.62321761925704777 1016455.95000306854490191, 589138.29730027029290795 1016516.78126338601578027, 589192.47009287343826145 1016515.58635933708865196, 589229.37699845200404525 1016550.68868198280688375, 589285.33079629472922534 1016630.26618317537941039, 589332.84904708678368479 1016736.96642982820048928, 589406.26563634444028139 1016789.22161513275932521, 589510.13020751695148647 1016993.44691117806360126, 589558.4373534731566906 1017136.04335196514148265, 589571.42111550411209464 1017315.33198791870381683, 589731.42778523475863039 1017608.1012529123108834, 589750.4727055944968015 1017652.57444484706502408, 589808.19987792382016778 1017812.91581610206048936, 590088.46822637540753931 1017824.70210543274879456, 590106.52455550106242299 1017824.30470775929279625, 590095.9163172843400389 1017752.71051029732916504, 590205.04454534966498613 1017786.222915995051153, 590285.90336144901812077 1017766.48703682038467377, 590305.3416100568138063 1017828.90858346421737224, 590442.73748685815371573 1017915.67083138111047447, 590796.2144619922619313 1017970.74971252423711121, 590815.45362867182120681 1018024.19707617966923863)))</t>
  </si>
  <si>
    <t>Ward 201</t>
  </si>
  <si>
    <t>Total Voters :- 42521</t>
  </si>
  <si>
    <t>Male: 25146, Female:17375.</t>
  </si>
  <si>
    <t>MultiPolygon (((588783.40025676973164082 1016398.90557549544610083, 588881.84193228813819587 1015947.76980782405007631, 589079.29359693173319101 1015889.53651164576876909, 589320.70481306943111122 1015776.45938611775636673, 589301.65703963686246425 1015731.98214590398129076, 589551.90306622069329023 1015609.73291830206289887, 589514.20380066591314971 1015538.72748210979625583, 589531.66900295449886471 1015511.40395995276048779, 589906.41464228602126241 1015709.67820126691367477, 590015.55511875473894179 1015743.19339456304442137, 590572.79943324928171933 1015614.20346824184525758, 590626.97485097800381482 1015613.01273641781881452, 590652.68187628639861941 1015549.59129092120565474, 590458.92328296706546098 1015365.27965010097250342, 590458.3312794683733955 1015338.35383488249499351, 590377.46170332422479987 1015358.09127348032779992, 590387.08317087450996041 1015384.81849983241409063, 590135.44643030245788395 1015444.23129561962559819, 589695.38237895956262946 1015561.67426024237647653, 589675.14902964676730335 1015463.34491095377597958, 589702.03925844305194914 1015453.77299897163175046, 590241.0341163988923654 1015316.19382282102014869, 590210.98417899792548269 1015182.15992395498324186, 589644.89748942013829947 1015320.33760231616906822, 589615.04099038837011904 1015195.27994939405471087, 589614.84324938850477338 1015186.30460111948195845, 589776.58259491459466517 1015146.82307704223785549, 589786.60035014012828469 1015191.50101804838050157, 590272.01863687415607274 1015082.0403814809396863, 590270.83408890035934746 1015028.18790379806887358, 590224.10691316914744675 1014957.37749356660060585, 589568.11392806633375585 1015115.49638363556005061, 589495.48251227801665664 1015099.1373920856276527, 589117.43208499532192945 1015161.35111062752548605, 588927.21932374313473701 1015138.60862819128669798, 588765.28339324635453522 1015169.12222218047827482, 588647.90052864956669509 1015171.71407212491612881, 588646.31486997788306326 1015099.91107752220705152, 588606.82708896975964308 1014948.12645684042945504, 588620.72360775899142027 1014759.24193977436516434, 588133.12262505083344877 1014770.01671520725358278, 588124.29143913113512099 1014779.1919146035797894, 588106.4306256475392729 1014788.56677571497857571, 588053.04678494436666369 1014825.66696020029485226, 588035.38455294887535274 1014844.01738353911787271, 588000.25871242326684296 1014889.69372269173618406, 587947.2724597587948665 1014944.7449622816639021, 587929.41189208859577775 1014954.11991619027685374, 587931.39741861168295145 1015043.87430977274198085, 587906.69165763456840068 1015152.1782808800926432, 587907.08878564136102796 1015170.12900521268602461, 587899.05217454698868096 1015215.2055036211386323, 587899.84644493903033435 1015251.10681518947239965, 587919.29517778428271413 1015313.5344277712283656, 587919.49373578291852027 1015322.50971526955254376, 587928.7216667823959142 1015331.2852461653528735, 587929.91298611788079143 1015385.13685637561138719, 587939.14088174549397081 1015393.91236251289956272, 587940.13362303306348622 1015438.78856598946731538, 587949.56003126548603177 1015456.53927524317987263, 587959.3834995087236166 1015492.2403898659395054, 587959.78057682525832206 1015510.19079046801198274, 587990.24335655907634646 1015662.16932496428489685, 588684.89845785626675934 1015619.87842308066319674, 588676.86019116546958685 1015664.95347452315036207, 588713.57156410079915076 1015691.08130888640880585, 588699.27864735538605601 1015862.00637263816315681, 588720.30947251594625413 1015996.23258027876727283, 588712.86583092389628291 1016068.23152955563273281, 588770.01216250262223184 1016201.65887359855696559, 588783.40025676973164082 1016398.90557549544610083)),((588620.72360775899142027 1014759.24193977436516434, 588629.15861087874509394 1014732.11584703240077943, 588636.40436647390015423 1014651.13616633648052812, 588635.61151600384619087 1014615.23371202265843749, 588644.24481920024845749 1014597.08305374416522682, 588643.45198386930860579 1014561.18049650441389531, 588651.68891092902049422 1014525.07846902962774038, 588633.82759692659601569 1014534.45293987030163407, 588624.79783757333643734 1014534.65235040278639644, 588624.99605553271248937 1014543.62800874968525022, 588607.13477237778715789 1014553.00249663041904569, 588518.2251609715167433 1014617.82637912966310978, 588312.72370790224522352 1014721.14676449494436383, 588312.92207625508308411 1014730.1223340299911797, 588268.17053462041076273 1014749.07133353210519999, 588150.98346938588656485 1014760.64187112729996443, 588136.99246669979766011 1014769.93120128044392914, 588620.72360775899142027 1014759.24193977436516434)))</t>
  </si>
  <si>
    <t>Ward 202</t>
  </si>
  <si>
    <t>Total Voters :- 44794</t>
  </si>
  <si>
    <t>Male: 26697 , Female: 18097</t>
  </si>
  <si>
    <t>MultiPolygon (((588172.21641625440679491 1016538.11684479180257767, 588325.30910359194967896 1016516.7743060439825058, 588658.97831020201556385 1016491.44421012536622584, 588767.32404627616051584 1016489.05177140992600471, 588783.59839854820165783 1016407.88034646329469979, 588783.40025676973164082 1016398.90557549544610083, 588770.01216250262223184 1016201.65887359855696559, 588712.86583092389628291 1016068.23152955563273281, 588720.30947251594625413 1015996.23258027876727283, 588699.27864735538605601 1015862.00637263816315681, 588713.57156410079915076 1015691.08130888640880585, 588676.86019116546958685 1015664.95347452315036207, 588684.89845785626675934 1015619.87842308066319674, 587990.24335655907634646 1015662.16932496428489685, 587959.78057682525832206 1015510.19079046801198274, 587932.89126957079861313 1015519.76520902593620121, 587923.26631979900412261 1015493.0393659973051399, 587904.61203553341329098 1015466.51324910810217261, 587886.75199433811940253 1015475.88799600617494434, 587887.14914164412766695 1015493.83841216121800244, 587896.57557426416315138 1015511.58904330979567021, 587896.97271211235783994 1015529.53942547529004514, 587879.31131309876218438 1015547.88932998361997306, 587870.28204500139690936 1015548.08910626615397632, 587843.39283599052578211 1015557.66363693005405366, 587807.47439514566212893 1015567.43800886173266917, 587808.26884222275111824 1015603.33864971739239991, 587817.6952978081535548 1015621.08913836476858705, 587818.29111850401386619 1015648.01454880740493536, 587791.0048402538523078 1015639.63884727051481605, 587781.77699233056046069 1015630.86352992826141417, 587790.21035988396033645 1015603.73827553552109748, 587790.0117395551642403 1015594.7631219191243872, 587780.98249417974147946 1015594.96294149023015052, 587762.12946925614960492 1015559.46193774021230638, 587600.79503032856155187 1015616.91055095312185585, 587448.09319594828411937 1015656.2101781815290451, 587439.26276979665271938 1015665.38528772082645446, 587412.37393905885983258 1015674.96038929582573473, 587268.90100531640928239 1015723.03648310119751841, 587259.87182212248444557 1015723.23655527678783983, 587251.43927915976382792 1015750.36189589812420309, 587233.97760474286042154 1015777.68728659627959132, 587743.29471722291782498 1016341.08510666491929442, 587770.97725796583108604 1016367.40998939226847142, 587789.23362082650419325 1016375.98513094743248075, 587891.33117338304873556 1016499.4339709059568122, 587918.61615305521991104 1016507.8094090890372172, 588109.01490167900919914 1016539.51437678618822247, 588172.21641625440679491 1016538.11684479180257767)))</t>
  </si>
  <si>
    <t>Ward 203</t>
  </si>
  <si>
    <t>Total Voters :- 46510</t>
  </si>
  <si>
    <t>Male: 25959, Female: 20551.</t>
  </si>
  <si>
    <t>MultiPolygon (((587268.90100531640928239 1015723.03648310119751841, 587412.37393905885983258 1015674.96038929582573473, 587439.26276979665271938 1015665.38528772082645446, 587448.09319594828411937 1015656.2101781815290451, 587600.79503032856155187 1015616.91055095312185585, 587762.12946925614960492 1015559.46193774021230638, 587780.98249417974147946 1015594.96294149023015052, 587790.0117395551642403 1015594.7631219191243872, 587790.21035988396033645 1015603.73827553552109748, 587781.77699233056046069 1015630.86352992826141417, 587791.0048402538523078 1015639.63884727051481605, 587818.29111850401386619 1015648.01454880740493536, 587817.6952978081535548 1015621.08913836476858705, 587808.26884222275111824 1015603.33864971739239991, 587808.07023059530183673 1015594.36349590832833201, 587816.50365386379417032 1015567.23820213589351624, 587825.53291267727036029 1015567.03839978342875838, 587843.39283599052578211 1015557.66363693005405366, 587870.28204500139690936 1015548.08910626615397632, 587879.31131309876218438 1015547.88932998361997306, 587896.97271211235783994 1015529.53942547529004514, 587896.57557426416315138 1015511.58904330979567021, 587887.14914164412766695 1015493.83841216121800244, 587895.58272798941470683 1015466.71301312884315848, 587922.86920729861594737 1015475.08894907182548195, 587923.26631979900412261 1015493.0393659973051399, 587932.89126957079861313 1015519.76520902593620121, 587959.78057682525832206 1015510.19079046801198274, 587959.3834995087236166 1015492.2403898659395054, 587949.56003126548603177 1015456.53927524317987263, 587940.13362303306348622 1015438.78856598946731538, 587939.14088174549397081 1015393.91236251289956272, 587929.91298611788079143 1015385.13685637561138719, 587928.7216667823959142 1015331.2852461653528735, 587919.49373578291852027 1015322.50971526955254376, 587919.29517778428271413 1015313.5344277712283656, 587899.84644493903033435 1015251.10681518947239965, 587899.05217454698868096 1015215.2055036211386323, 587907.08878564136102796 1015170.12900521268602461, 587906.69165763456840068 1015152.1782808800926432, 587931.39741861168295145 1015043.87430977274198085, 587929.41189208859577775 1014954.11991619027685374, 587947.2724597587948665 1014944.7449622816639021, 587947.07391519378870726 1014935.76949495880398899, 587937.84580136311706156 1014926.99376690108329058, 587937.44870305887889117 1014909.04281108838040382, 587928.22057163831777871 1014900.26707497227471322, 587918.59531505592167377 1014873.54034954390954226, 587918.39675668231211603 1014864.56484833068680018, 587908.970031613484025 1014846.81359062169212848, 587908.77146860549692065 1014837.83807669347152114, 587871.85869743349030614 1014802.73505404451861978, 587853.20366987294983119 1014776.20800125040113926, 587789.99617674434557557 1014777.60661573533434421, 587790.59203715319745243 1014804.53323067666497082, 587799.62166568671818823 1014804.3334157649660483, 587799.82028128311503679 1014813.30894563428591937, 587809.0485167121514678 1014822.08466088655404747, 587809.24712776858359575 1014831.06018230377230793, 587792.97547027957625687 1014912.23930594394914806, 587714.49049071327317506 1015039.69412481866311282, 587534.29770751064643264 1015061.64290755242109299, 587264.60587816382758319 1015121.49548002623487264, 587228.01091256621293724 1015508.43330596806481481, 587213.9303164950106293 1015688.33657145604956895, 587241.41568676452152431 1015705.68651555082760751, 587259.87182212248444557 1015723.23655527678783983, 587268.90100531640928239 1015723.03648310119751841)),((587844.17404120799619704 1014776.40780302730854601, 587844.17402770719490945 1014776.40779018844477832, 587843.97543348697945476 1014767.43224274937529117, 587834.54858963983133435 1014749.68092866020742804, 587825.51893461518920958 1014749.88072664232458919, 587825.12172810942865908 1014731.92960224149283022, 587815.49624096252955496 1014705.20268644334282726, 587804.87766268895938993 1014633.59772417636122555, 587769.35470913688186556 1014661.32381933659780771, 587760.92091453413013369 1014688.45042962592560798, 587770.54648868879303336 1014715.17734286922495812, 587784.5783958308165893 1014777.72656782728154212, 587789.99617674434557557 1014777.60661573533434421, 587844.17404120799619704 1014776.40780302730854601)))</t>
  </si>
  <si>
    <t>Akhil Bharatiya Sena</t>
  </si>
  <si>
    <t>Ward 204</t>
  </si>
  <si>
    <t>Total Voters :- 41133</t>
  </si>
  <si>
    <t>Male: 23175, Female: 17958</t>
  </si>
  <si>
    <t>MultiPolygon (((587784.5783958308165893 1014777.72656782728154212, 587770.54648868879303336 1014715.17734286922495812, 587760.92091453413013369 1014688.45042962592560798, 587769.35470913688186556 1014661.32381933659780771, 587760.12637667288072407 1014652.54804680915549397, 587581.51956487633287907 1014746.30136921117082238, 587405.3379975255811587 1014786.12311981909442693, 587578.02425699529703707 1014782.29976881959009916, 587365.60313154081813991 1014787.00286751904059201, 587204.06419581384398043 1014835.4816315263742581, 587141.05583683727309108 1014845.85796297725755721, 587121.80296837794594467 1014792.40508699975907803, 587122.70568526722490788 1014792.38508424547035247, 586957.55218494799919426 1014311.12295074283611029, 586957.35316357831470668 1014302.14718193840235472, 586742.03014176001306623 1014369.78402250679209828, 586507.85206915601156652 1014401.92115144606214017, 586318.62445254297927022 1014424.08276777714490891, 586440.8342820149846375 1014807.51122094423044473, 586444.58066415204666555 1014807.42799455986823887, 586668.19528827047906816 1015520.84728659212123603, 586707.10041376645676792 1015645.69813467306084931, 586770.50407294230535626 1015653.27097557531669736, 586906.53947844728827477 1015677.19216263061389327, 587142.492449423763901 1015725.83789186680223793, 587169.57999551633838564 1015725.23751776991412044, 587187.04162771254777908 1015697.91198976256418973, 587213.9303164950106293 1015688.33657145604956895, 587228.01091256621293724 1015508.43330596806481481, 587264.60587816382758319 1015121.49548002623487264, 587534.29770751064643264 1015061.64290755242109299, 587714.49049071327317506 1015039.69412481866311282, 587792.97547027957625687 1014912.23930594394914806, 587809.24712776858359575 1014831.06018230377230793, 587809.0485167121514678 1014822.08466088655404747, 587799.82028128311503679 1014813.30894563428591937, 587799.62166568671818823 1014804.3334157649660483, 587790.59203715319745243 1014804.53323067666497082, 587789.99617674434557557 1014777.60661573533434421, 587784.5783958308165893 1014777.72656782728154212)))</t>
  </si>
  <si>
    <t>9_1</t>
  </si>
  <si>
    <t>Ward 205</t>
  </si>
  <si>
    <t>Total Voters :- 44052</t>
  </si>
  <si>
    <t>Male: 23652, Female: 20400.</t>
  </si>
  <si>
    <t>MultiPolygon (((587141.05583683727309108 1014845.85796297725755721, 587204.06419581384398043 1014835.4816315263742581, 587365.60313154081813991 1014787.00286751904059201, 587405.3379975255811587 1014786.12311981909442693, 587581.51956487633287907 1014746.30136921117082238, 587760.12637667288072407 1014652.54804680915549397, 587769.35470913688186556 1014661.32381933659780771, 587804.87766268895938993 1014633.59772417636122555, 587815.49624096252955496 1014705.20268644334282726, 587825.12172810942865908 1014731.92960224149283022, 587825.51893461518920958 1014749.88072664232458919, 587834.94578706566244364 1014767.63203615974634886, 587843.97543348697945476 1014767.43224274937529117, 587844.17402770719490945 1014776.40779018844477832, 587844.17404120799619704 1014776.40780302730854601, 587853.20366987294983119 1014776.20800125040113926, 587871.85869743349030614 1014802.73505404451861978, 587908.77146860549692065 1014837.83807669347152114, 587908.970031613484025 1014846.81359062169212848, 587918.39675668231211603 1014864.56484833068680018, 587918.59531505592167377 1014873.54034954390954226, 587928.22057163831777871 1014900.26707497227471322, 587937.44870305887889117 1014909.04281108838040382, 587937.84580136311706156 1014926.99376690108329058, 587947.07391519378870726 1014935.76949495880398899, 587947.2724597587948665 1014944.7449622816639021, 588000.25871242326684296 1014889.69372269173618406, 588035.38455294887535274 1014844.01738353911787271, 588053.04678494436666369 1014825.66696020029485226, 588106.4306256475392729 1014788.56677571497857571, 588124.29143913113512099 1014779.1919146035797894, 588133.12262505083344877 1014770.01671520725358278, 588136.99246669979766011 1014769.93120128044392914, 588150.98346938588656485 1014760.64187112729996443, 588268.17053462041076273 1014749.07133353210519999, 588312.92207625508308411 1014730.1223340299911797, 588312.72370790224522352 1014721.14676449494436383, 588518.2251609715167433 1014617.82637912966310978, 588607.13477237778715789 1014553.00249663041904569, 588624.99605553271248937 1014543.62800874968525022, 588633.82759692659601569 1014534.45293987030163407, 588651.68891092902049422 1014525.07846902962774038, 588643.45198386930860579 1014561.18049650441389531, 588644.24481920024845749 1014597.08305374416522682, 588635.61151600384619087 1014615.23371202265843749, 588636.40436647390015423 1014651.13616633648052812, 588629.15861087874509394 1014732.11584703240077943, 588620.72360775899142027 1014759.24193977436516434, 588647.81255950825288892 1014758.64371538010891527, 588675.09970597736537457 1014767.02108239324297756, 588693.15899950731545687 1014766.62231447105295956, 588711.02011697727721184 1014757.24801166052930057, 588756.15869140438735485 1014756.25249822670593858, 588756.16837521467823535 1014756.25121174473315477, 588916.72135595348663628 1014662.90785705693997443, 588852.91915447975043207 1014637.37604717432986945, 588834.46350185491610318 1014619.82342882314696908, 588796.5614171598572284 1014539.83995893620885909, 588823.25444340251851827 1014521.29066505969967693, 588840.32340559491422027 1014476.01365207345224917, 588830.89738072035834193 1014458.26157732110004872, 588794.97633218590635806 1014468.03455795312765986, 588759.25347317452542484 1014486.78328899282496423, 588668.95565288315992802 1014488.77698330115526915, 588658.14205789449624717 1014408.19506372592877597, 588620.43701860122382641 1014337.18678589747287333, 588575.6842281490098685 1014356.13541423669084907, 588395.08733062213286757 1014360.12502026581205428, 588358.76960963709279895 1014351.94740630057640374, 588331.68006645154673606 1014352.54605103214271367, 588259.83807674294803292 1014372.09411374502815306, 588117.54377167369239032 1014474.02094871038571, 587991.32526265666820109 1014485.79228402767330408, 587964.03737778193317354 1014477.41577760712243617, 587945.97780387138482183 1014477.81525240698829293, 587945.77925874281208962 1014468.83956282364670187, 587927.71967651485465467 1014469.23905532353091985, 587918.49132726958487183 1014460.46311457338742912, 587909.46153204748407006 1014460.66287186148110777, 587900.23316984856501222 1014451.88693588401656598, 587891.20337046915665269 1014452.08670202339999378, 587891.00479895144235343 1014443.11100020108278841, 587814.59561792388558388 1014256.21857859787996858, 587417.28036349115427583 1014265.01425618003122509, 587388.40137436427175999 1014184.83200155338272452, 587379.37144552962854505 1014185.03201580513268709, 587379.1726274254033342 1014176.05618692422285676, 587020.16428794339299202 1014282.79419033857993782, 587002.30352515447884798 1014292.17035804758779705, 586966.38303564058151096 1014301.94696311489678919, 586957.35316357831470668 1014302.14718193840235472, 586957.55218494799919426 1014311.12295074283611029, 587122.70568526722490788 1014792.38508424547035247, 587121.80296837794594467 1014792.40508699975907803, 587141.05583683727309108 1014845.85796297725755721)))</t>
  </si>
  <si>
    <t>Ward 206</t>
  </si>
  <si>
    <t>Total Voters :- 46798</t>
  </si>
  <si>
    <t>Male: 26414, Female: 20384</t>
  </si>
  <si>
    <t>MultiPolygon (((588765.28339324635453522 1015169.12222218047827482, 588927.21932374313473701 1015138.60862819128669798, 589117.43208499532192945 1015161.35111062752548605, 589495.48251227801665664 1015099.1373920856276527, 589568.11392806633375585 1015115.49638363556005061, 590224.10691316914744675 1014957.37749356660060585, 590214.87990697636269033 1014948.60067171114496887, 589774.40829501766711473 1015048.09375704370904714, 589746.33137703244574368 1015003.81321000889874995, 589593.62035471037961543 1015043.09632504999171942, 589583.40430659451521933 1014989.4426825160626322, 590077.65887986775487661 1014870.80146028054878116, 590076.27625153947155923 1014807.9728510114364326, 590067.0491017117165029 1014799.19602971686981618, 590084.5158204099861905 1014771.87198726215865463, 590056.43924801959656179 1014727.59033163299318403, 589722.34168004617094994 1014734.945921087753959, 589642.26109240844380111 1014790.58933417731896043, 589597.11291739484295249 1014791.58398644125554711, 589552.55805825395509601 1014819.50534237897954881, 589525.07362669100984931 1014802.15119307267013937, 589533.31213602027855814 1014766.05005132290534675, 589614.57896417402662337 1014764.25947769242338836, 589641.27245230623520911 1014745.7115868617547676, 589649.11576422967482358 1014691.65923070954158902, 589630.06773098849225789 1014647.17909002094529569, 589629.47452963888645172 1014620.25224965531378984, 589682.46658964827656746 1014565.20497466204687953, 589690.31010830495506525 1014511.15212291409261525, 589762.35060714953579009 1014500.58541852631606162, 589760.76924506656359881 1014428.77986706874798983, 589715.42250068858265877 1014420.79851942195091397, 589714.63172999327071011 1014384.89562597463373095, 589687.3445287577342242 1014376.51656520599499345, 589705.20650352456141263 1014367.14304043306037784, 589704.61341089755296707 1014340.21580013504717499, 589857.72568773198872805 1014318.88379664963576943, 589855.35419409652240574 1014211.17432886629831046, 589720.30084365792572498 1014232.10868232860229909, 589683.7858053504023701 1014214.95262702077161521, 589916.98284961958415806 1014137.97606358770281076, 589906.96489849430508912 1014093.29555184207856655, 589942.88720948505215347 1014083.524548823479563, 589942.68962659733369946 1014074.54867129784543067, 589915.59968000836670399 1014075.1450126317795366, 589886.73124910425394773 1013994.95830852212384343, 589662.16706644452642649 1014053.78511549008544534, 589643.1184466416016221 1014009.30344396061263978, 589580.10610890272073448 1014019.67189274099655449, 589579.51283557456918061 1013992.74415629485156387, 589615.43518377153668553 1013982.97247053124010563, 589605.02094007364939898 1013920.33983873471152037, 589524.34378404065500945 1013949.05829133233055472, 589514.72037395695224404 1013922.32943322171922773, 589568.5051862362306565 1013903.18371017090976238, 589577.13973379007074982 1013885.03282598091755062, 589541.21721413196064532 1013894.80463261995464563, 589540.4261079509742558 1013858.90073775011114776, 589486.2455884306691587 1013860.09462978865485638, 589477.01769494358450174 1013851.31764338980428874, 589566.92307754675857723 1013831.37588394910562783, 589546.88514594919979572 1013742.01363936648704112, 589519.79471577110234648 1013742.61055629351176322, 589510.56678151432424784 1013733.83349770097993314, 589366.87587596545927227 1013772.92191842850297689, 589347.62840306456200778 1013719.46381842845585197, 589077.51581229630392045 1013761.34180694236420095, 589013.90881484770216048 1013744.78420258034020662, 588978.18434229516424239 1013763.53319772449322045, 588816.63259062799625099 1013812.00032827572431415, 588537.69053975748829544 1013863.06129740050528198, 588510.79855851456522942 1013872.63565966894384474, 588439.74776411626953632 1013928.08731563703622669, 588487.67401748825795949 1014052.75273487158119678, 588506.72537888586521149 1014097.23318205517716706, 588620.43701860122382641 1014337.18678589747287333, 588658.14205789449624717 1014408.19506372592877597, 588668.95565288315992802 1014488.77698330115526915, 588759.25347317452542484 1014486.78328899282496423, 588794.97633218590635806 1014468.03455795312765986, 588830.89738072035834193 1014458.26157732110004872, 588840.32340559491422027 1014476.01365207345224917, 588823.25444340251851827 1014521.29066505969967693, 588796.5614171598572284 1014539.83995893620885909, 588834.46350185491610318 1014619.82342882314696908, 588834.66161879990249872 1014628.79904665460344404, 588843.69133251847233623 1014628.59973785281181335, 588852.91915447975043207 1014637.37604717432986945, 588916.72135595348663628 1014662.90785705693997443, 588756.16837521467823535 1014756.25121174473315477, 588756.15869140438735485 1014756.25249822670593858, 589641.07472400343976915 1014736.73602458054665476, 588711.02011697727721184 1014757.24801166052930057, 588693.15899950731545687 1014766.62231447105295956, 588675.09970597736537457 1014767.02108239324297756, 588647.81255950825288892 1014758.64371538010891527, 588620.72360775899142027 1014759.24193977436516434, 588606.82708896975964308 1014948.12645684042945504, 588646.31486997788306326 1015099.91107752220705152, 588647.90052864956669509 1015171.71407212491612881, 588765.28339324635453522 1015169.12222218047827482)),((590049.66700621298514307 1014727.73943128285463899, 590028.75762689579278231 1014701.25978270743507892, 589920.20389748713932931 1014694.6693014056654647, 589776.12432871549390256 1014715.80157546885311604, 589742.65832496026996523 1014734.4986239104764536, 590049.66700621298514307 1014727.73943128285463899)))</t>
  </si>
  <si>
    <t>Ward 207</t>
  </si>
  <si>
    <t>Total Voters :- 40018</t>
  </si>
  <si>
    <t>Male: 23194, Female:16824.</t>
  </si>
  <si>
    <t>MultiPolygon (((587991.32526265666820109 1014485.79228402767330408, 588117.54377167369239032 1014474.02094871038571, 588259.83807674294803292 1014372.09411374502815306, 588331.68006645154673606 1014352.54605103214271367, 588358.76960963709279895 1014351.94740630057640374, 588395.08733062213286757 1014360.12502026581205428, 588575.6842281490098685 1014356.13541423669084907, 588620.43701860122382641 1014337.18678589747287333, 588506.72537888586521149 1014097.23318205517716706, 588487.67401748825795949 1014052.75273487158119678, 588439.74776411626953632 1013928.08731563703622669, 588356.29547350388020277 1013831.14732469653245062, 588289.31557930470444262 1013661.99956255138386041, 588063.56105145905166864 1013666.9903141186805442, 587954.20619572582654655 1013624.50643188389949501, 587827.78339824383147061 1013627.30318991153035313, 587727.85526375845074654 1013602.57295162719674408, 587619.29403484356589615 1013595.99533191428054124, 587438.68976785033009946 1013599.9942101176129654, 587457.46033404755871743 1014039.61825649300590158, 587476.31541887181811035 1014075.12185855372808874, 587388.40137436427175999 1014184.83200155338272452, 587417.28036349115427583 1014265.01425618003122509, 587814.59561792388558388 1014256.21857859787996858, 587891.00479895144235343 1014443.11100020108278841, 587891.20337046915665269 1014452.08670202339999378, 587900.23316984856501222 1014451.88693588401656598, 587909.46153204748407006 1014460.66287186148110777, 587918.49132726958487183 1014460.46311457338742912, 587927.71967651485465467 1014469.23905532353091985, 587945.77925874281208962 1014468.83956282364670187, 587945.97780387138482183 1014477.81525240698829293, 587964.03737778193317354 1014477.41577760712243617, 587991.32526265666820109 1014485.79228402767330408)))</t>
  </si>
  <si>
    <t>20_1</t>
  </si>
  <si>
    <t>Ward 208</t>
  </si>
  <si>
    <t>Total Voters ;- 43479</t>
  </si>
  <si>
    <t>Male: 23513, Female: 19966</t>
  </si>
  <si>
    <t>MultiPolygon (((587020.16428794339299202 1014282.79419033857993782, 587379.1726274254033342 1014176.05618692422285676, 587379.37144552962854505 1014185.03201580513268709, 587388.40137436427175999 1014184.83200155338272452, 587476.31541887181811035 1014075.12185855372808874, 587457.46033404755871743 1014039.61825649300590158, 587438.68976785033009946 1013599.9942101176129654, 587429.65955551888328046 1013600.19419999048113823, 587393.33989596029277891 1013592.01809636177495122, 587357.21903174801263958 1013592.81817004946060479, 587266.71800579759292305 1013585.84255086979828775, 587040.96255510440096259 1013590.84569495893083513, 586932.79899351589847356 1013602.22428214270621538, 586923.76878226408734918 1013602.4245172415394336, 586925.36107930250000209 1013674.23321260430384427, 586989.29354725009761751 1014112.85419298417400569, 586998.52251267665997148 1014121.62984865554608405, 586999.11951692029833794 1014148.55740004556719214, 587020.16428794339299202 1014282.79419033857993782)))</t>
  </si>
  <si>
    <t>5_1</t>
  </si>
  <si>
    <t>Ward 209</t>
  </si>
  <si>
    <t>Total Voters :-42451</t>
  </si>
  <si>
    <t>Male: 24840, Female: 17611</t>
  </si>
  <si>
    <t>MultiPolygon (((590346.31511098658666015 1041426.52383501071017236, 590346.11771896039135754 1041417.56097234971821308, 590355.13444691931363195 1041417.36239621811546385, 590381.39513184421230108 1041380.91519921575672925, 590433.71946279983967543 1041299.05779250047635287, 590423.12384095299057662 1041227.5528251372743398, 590458.99378417595289648 1041217.7957383916946128, 590540.73710602219216526 1041242.89806604816112667, 590576.60707616177387536 1041233.14121464046183974, 590505.99145630095154047 1040893.9353344386909157, 590434.38664814736694098 1040509.90712830529082566, 590568.26318530645221472 1040444.18639483186416328, 590631.58084035804495215 1040451.76053413457702845, 590630.79182201437652111 1040415.90720194007735699, 590837.20198161737062037 1040366.5274584301514551, 590768.95446166931651533 1040134.86702991649508476, 590773.23937272350303829 1039919.54401902866084129, 590628.36835273739416152 1039895.8277707319939509, 590634.22978186956606805 1039752.21135787153616548, 590580.12457250291481614 1039753.40206849458627403, 590543.85713832511100918 1039745.23230434325523674, 590426.43179199518635869 1039738.84928407054394484, 590290.57642250368371606 1039714.93686029815580696, 590341.78344838949851692 1039991.81578399217687547, 590089.69078423781320453 1040015.30482211802154779, 590159.92204048065468669 1040336.5984290586784482, 589739.07658483285922557 1040480.39082152012269944, 589748.29144714307039976 1040489.15525986382272094, 589694.3860872071236372 1040499.31185111333616078, 589714.19970534229651093 1040579.58361616160254925, 589696.95625711872708052 1040615.83441351586952806, 589717.16514154779724777 1040714.03208958520554006, 589806.94053242402151227 1040694.11706655309535563, 589883.81994571234099567 1040907.64229604776483029, 589955.03965303278528154 1041273.73463293525855988, 590009.33799492509569973 1041281.50503589969594032, 590154.59413196169771254 1041323.14033209718763828, 590346.31511098658666015 1041426.52383501071017236)))</t>
  </si>
  <si>
    <t>Ward 21</t>
  </si>
  <si>
    <t>Total Voters:- 43544</t>
  </si>
  <si>
    <t>Male: 23611, Female: 19933.</t>
  </si>
  <si>
    <t>MultiPolygon (((586318.62445254297927022 1014424.08276777714490891, 586507.85206915601156652 1014401.92115144606214017, 586742.03014176001306623 1014369.78402250679209828, 586957.35316357831470668 1014302.14718193840235472, 586966.38303564058151096 1014301.94696311489678919, 587002.30352515447884798 1014292.17035804758779705, 587020.16428794339299202 1014282.79419033857993782, 586999.11951692029833794 1014148.55740004556719214, 586998.52251267665997148 1014121.62984865554608405, 586989.29354725009761751 1014112.85419298417400569, 586925.36107930250000209 1013674.23321260430384427, 586923.76878226408734918 1013602.4245172415394336, 586833.46667509945109487 1013604.42710900923702866, 586806.57513886666856706 1013614.00407251995056868, 586716.27308783074840903 1013616.00723238033242524, 586183.88997268991079181 1013645.78696076024789363, 585985.22581221396103501 1013650.20113084209151566, 586118.62840510904788971 1013961.55213891062885523, 586232.37190176849253476 1014201.49358695116825402, 586318.62445254297927022 1014424.08276777714490891)))</t>
  </si>
  <si>
    <t>4_1</t>
  </si>
  <si>
    <t>Ward 210</t>
  </si>
  <si>
    <t>Total Voters :- 48661</t>
  </si>
  <si>
    <t>Male: 26979, Female: 21682</t>
  </si>
  <si>
    <t>MultiPolygon (((586707.10041376645676792 1015645.69813467306084931, 586668.19528827047906816 1015520.84728659212123603, 586444.58066415204666555 1014807.42799455986823887, 586440.8342820149846375 1014807.51122094423044473, 586318.62445254297927022 1014424.08276777714490891, 586232.37190176849253476 1014201.49358695116825402, 586118.62840510904788971 1013961.55213891062885523, 586011.26535411179065704 1014008.83959060907363892, 585867.38377961004152894 1014038.97873229859396815, 585731.93379679869394749 1014041.99046527594327927, 585742.16143818758428097 1014095.64494381949771196, 585806.96785402181558311 1014166.04620190453715622, 585826.6242631406057626 1014237.45120278478134423, 585957.43201408558525145 1014432.10749477485660464, 585951.19530201703310013 1014557.96770789241418242, 585954.38738996768370271 1014701.57754559500608593, 585930.89540034357924014 1014818.83958195801824331, 585929.89207847230136395 1014818.86187088862061501, 585904.3994481205008924 1014891.26810750958975405, 585772.14915607823058963 1015037.88684724876657128, 585711.93688589776866138 1015173.92334092454984784, 585685.24780722241848707 1015192.47653726779390126, 585564.22739172680303454 1015437.6214677708921954, 585645.6909436653368175 1015444.78880712820682675, 585863.39235124469269067 1015484.84559618530329317, 586135.46786344540305436 1015532.67621413175947964, 586697.87204651127103716 1015636.92334577755536884, 586707.10041376645676792 1015645.69813467306084931)))</t>
  </si>
  <si>
    <t>Ward 211</t>
  </si>
  <si>
    <t>Total Voters :- 44404</t>
  </si>
  <si>
    <t>Male: 23285, Female: 21119</t>
  </si>
  <si>
    <t>MultiPolygon (((585930.89540034357924014 1014818.83958195801824331, 585954.38738996768370271 1014701.57754559500608593, 585951.19530201703310013 1014557.96770789241418242, 585957.43201408558525145 1014432.10749477485660464, 585826.6242631406057626 1014237.45120278478134423, 585806.96785402181558311 1014166.04620190453715622, 585742.16143818758428097 1014095.64494381949771196, 585731.93379679869394749 1014041.99046527594327927, 585867.38377961004152894 1014038.97873229859396815, 586011.26535411179065704 1014008.83959060907363892, 586118.62840510904788971 1013961.55213891062885523, 585985.22581221396103501 1013650.20113084209151566, 585768.90051536192186177 1013672.97115451411809772, 585731.78175001847557724 1013628.8939750911667943, 585481.73249613214284182 1013760.18333479366265237, 585393.42890765320044011 1013851.95298075804021209, 585276.43740549043286592 1013872.51803816540632397, 585169.27574852365069091 1013928.7865507664391771, 585141.58590157516300678 1013902.46197013824712485, 585133.15553730796091259 1013929.59093688277062029, 585114.69561401102691889 1013912.04125195951201022, 585087.60543109860736877 1013912.6446143516805023, 584917.23432105965912342 1013970.32247304334305227, 584826.93399728729855269 1013972.33479141409043223, 584773.75417651864700019 1014018.42197451426181942, 584747.66458000522106886 1014063.90530642145313323, 584684.65478640119545162 1014074.290339948493056, 584688.85721111972816288 1014262.78285910096019506, 584665.16969226906076074 1014415.9746379581047222, 584638.68065861891955137 1014443.50578334229066968, 584530.92359594802837819 1014472.84932557737920433, 584646.48599403072148561 1014793.55496481072623283, 584700.26358074555173516 1014774.3959132710006088, 584746.01205883652437478 1014800.31601213687099516, 584821.04982745973393321 1014924.36287004558835179, 584935.20459986513014883 1015182.23510346538387239, 584989.58124371618032455 1015190.00332500925287604, 585025.29910626367200166 1015171.24795506708323956, 585055.58647735835984349 1015314.24967167736031115, 585003.20986284594982862 1015396.23402981588151306, 585003.60978894052095711 1015414.18452105671167374, 585076.04438382107764482 1015421.5505564579507336, 585103.53220222878735512 1015438.89764497790019959, 585103.93203165591694415 1015456.84809562959708273, 585166.53756706311833113 1015428.51468230632599443, 585211.68419833574444056 1015427.50929150835145265, 585312.40549724921584129 1015488.12436492496635765, 585349.92126154142897576 1015550.14666774496436119, 585402.69847327773459256 1015486.11439984280150384, 585448.64395982841961086 1015521.01037782896310091, 585483.96216003340668976 1015484.30580549547448754, 585573.85577837377786636 1015464.34624549082946032, 585564.22739172680303454 1015437.6214677708921954, 585685.24780722241848707 1015192.47653726779390126, 585711.93688589776866138 1015173.92334092454984784, 585772.14915607823058963 1015037.88684724876657128, 585904.3994481205008924 1014891.26810750958975405, 585929.89207847230136395 1014818.86187088862061501, 585930.89540034357924014 1014818.83958195801824331)))</t>
  </si>
  <si>
    <t>28_1</t>
  </si>
  <si>
    <t>Ward 212</t>
  </si>
  <si>
    <t>Total Voters:- 68725</t>
  </si>
  <si>
    <t>Male: 35969, Female: 32756.</t>
  </si>
  <si>
    <t>Total Polling Buildings: 15</t>
  </si>
  <si>
    <t>Total Polling Stations:55</t>
  </si>
  <si>
    <t>MultiPolygon (((584594.75528636679518968 1014094.2555334703065455, 584684.65478640119545162 1014074.290339948493056, 584747.66458000522106886 1014063.90530642145313323, 584773.75417651864700019 1014018.42197451426181942, 584826.93399728729855269 1013972.33479141409043223, 584917.23432105965912342 1013970.32247304334305227, 585087.60543109860736877 1013912.6446143516805023, 585114.69561401102691889 1013912.04125195951201022, 585133.15553730796091259 1013929.59093688277062029, 585141.58590157516300678 1013902.46197013824712485, 585169.27574852365069091 1013928.7865507664391771, 585276.43740549043286592 1013872.51803816540632397, 585393.42890765320044011 1013851.95298075804021209, 585481.73249613214284182 1013760.18333479366265237, 585731.78175001847557724 1013628.8939750911667943, 585768.90051536192186177 1013672.97115451411809772, 585985.22581221396103501 1013650.20113084209151566, 585918.62264118168968707 1013499.01209840225055814, 585879.50849767099134624 1013365.17226006649434566, 585870.07908132974989712 1013347.42056377348490059, 585779.57614930626004934 1013340.45203683746512979, 585750.88831736275460571 1013269.24446940573398024, 585666.22104315645992756 1013118.45483487006276846, 585417.16412075003609061 1013294.62979104474652559, 585278.67331482213921845 1013567.131373809883371, 585201.59849905164446682 1013757.43843590724281967, 585174.30821087071672082 1013749.06564008537679911, 585197.2013945912476629 1013559.96474192780442536, 585138.22248532483354211 1013345.74307358101941645, 585119.56209426373243332 1013319.21659145434387028, 585046.11965806584339589 1013266.96812273259274662, 584980.70733886607922614 1013169.63711331540253013, 584903.86375322099775076 1012964.79044978215824813, 584849.48059636552352458 1012957.02141834108624607, 584794.29713754740078002 1012913.34684859332628548, 584598.85117824748158455 1012657.25621598993893713, 584581.19017216167412698 1012675.61205162503756583, 584592.22244575014337897 1012765.17591710831038654, 584442.30618092301301658 1012930.17611573939211667, 584362.232983005233109 1012985.84771453763823956, 584298.61881033587269485 1012969.30537314538378268, 584271.72757179453037679 1012978.88632492662873119, 584319.28365579643286765 1013085.59526928805280477, 584320.88599182176403701 1013157.40593008184805512, 584368.24109041341580451 1013255.13770708255469799, 584180.80709778633899987 1013358.10834782884921879, 584181.60853359708562493 1013394.01319345983210951, 584218.330806934973225 1013420.13555283297318965, 584244.42006479483097792 1013374.64991927857045084, 584289.57167408999521285 1013373.64229352097027004, 584308.23321217205375433 1013400.16789293359033763, 584338.52868328941985965 1013543.18205407250206918, 584322.47111761092673987 1013633.34614695655182004, 584358.39162967982701957 1013623.56409745861310512, 584555.03219119703862816 1013933.49469574145041406, 584529.14318949892185628 1013987.95447002945002168, 584557.23415335337631404 1014032.2298444677144289, 584584.52432710991706699 1014040.60160805564373732, 584594.75528636679518968 1014094.2555334703065455)))</t>
  </si>
  <si>
    <t>17_1</t>
  </si>
  <si>
    <t>Ward 213</t>
  </si>
  <si>
    <t>Total Voters :- 25336</t>
  </si>
  <si>
    <t>Male: 13241, Female: 12095</t>
  </si>
  <si>
    <t>Total Polling Stations:22</t>
  </si>
  <si>
    <t>MultiPolygon (((585201.59849905164446682 1013757.43843590724281967, 585278.67331482213921845 1013567.131373809883371, 585417.16412075003609061 1013294.62979104474652559, 585666.22104315645992756 1013118.45483487006276846, 585620.07048847153782845 1013074.57740188692696393, 585601.01118174998555332 1013030.09732118411920965, 585582.15146993799135089 1012994.59354842221364379, 585515.14334191987290978 1012825.44764045195188373, 585335.7304219031939283 1012883.32567183196078986, 585200.87163928709924221 1012913.2705853235675022, 585182.41079619410447776 1012895.71986716915853322, 585116.79803214035928249 1012789.40996253571938723, 585088.90653138537891209 1012754.10732572304550558, 585070.04556513694114983 1012718.60352420317940414, 584887.63262960221618414 1012641.83824130310676992, 584775.06300900666974485 1012455.74454937025438994, 584702.21655278489924967 1012430.42495479539502412, 584647.03120792377740145 1012386.74956011853646487, 584517.1966768060810864 1012236.96456711820792407, 584444.34899949701502919 1012211.64566022250801325, 584371.90165273216553032 1012204.28054666868411005, 584253.6988099601585418 1012170.9929764709668234, 584179.8486999343149364 1012100.79095844936091453, 584125.06190993124619126 1012075.06996879016514868, 584087.53527935047168285 1012013.03846282872837037, 584067.06835801270790398 1011905.71906799799762666, 583984.38588611024897546 1011844.69536625349428505, 583955.88942793325986713 1011782.46168741257861257, 583835.47735272045247257 1011650.42883373622316867, 583806.98010995949152857 1011588.19472425908315927, 583785.9095081192208454 1011453.9418153662700206, 583718.87971153436228633 1011284.78807281795889139, 583717.87680310034193099 1011239.90198528452310711, 583744.97087282151915133 1011239.29663098056335002, 583744.56973488978110254 1011221.34216547850519419, 583699.41290899575687945 1011222.35111217736266553, 583616.72621631063520908 1011161.32673769479151815, 583536.04567865678109229 1011190.07525318954139948, 583445.12973816995508969 1011165.16249489493202418, 583463.9953414446208626 1011200.66767806990537792, 583437.30264996632467955 1011219.22792551526799798, 583447.13686675042845309 1011254.93491853587329388, 583438.90838382253423333 1011291.04569272068329155, 583429.87705223518423736 1011291.24762147315777838, 583439.51053244201466441 1011317.97728490934241563, 583457.57316979859024286 1011317.57344112207647413, 583458.37599847395904362 1011353.48217166715767235, 583485.26920904929284006 1011343.89926346484571695, 583477.04069580230861902 1011380.00984978384803981, 583494.90258368384093046 1011370.62887858774047345, 583477.2413937421515584 1011388.98700910888146609, 583543.47038596449419856 1011522.2306478243554011, 583534.84050695179030299 1011540.38670470425859094, 583563.5393934705061838 1011611.59763084643054754, 583535.84385655028745532 1011585.27207693341188133, 583545.47704116813838482 1011612.00137190031819046, 583602.27239730814471841 1011727.49151131638791412, 583541.66323713050223887 1011845.60512920608744025, 583497.31067818962037563 1011882.52229093899950385, 583516.37616494647227228 1011927.00306205998640507, 583499.91961784055456519 1011999.22191927663516253, 583509.1512888849247247 1012007.99688915524166077, 583494.50105919595807791 1012161.00672528904397041, 583486.0722309744451195 1012188.13897667243145406, 583440.91774833446834236 1012189.14854990341700613, 583433.69332688092254102 1012270.14129041810519993, 583478.8476132161449641 1012269.13169967685826123, 583499.51827125449199229 1012385.42513246252201498, 583613.50563651695847511 1012634.34815960167907178, 583668.49214551236946136 1012669.04341256653424352, 583770.23614127433393151 1012774.54198926058597863, 583948.03245172719471157 1013048.97865862294565886, 584030.50936192739754915 1013101.02184877579566091, 584180.80709778633899987 1013358.10834782884921879, 584368.24109041341580451 1013255.13770708255469799, 584320.88599182176403701 1013157.40593008184805512, 584319.28365579643286765 1013085.59526928805280477, 584271.72757179453037679 1012978.88632492662873119, 584298.61881033587269485 1012969.30537314538378268, 584362.232983005233109 1012985.84771453763823956, 584442.30618092301301658 1012930.17611573939211667, 584592.22244575014337897 1012765.17591710831038654, 584581.19017216167412698 1012675.61205162503756583, 584598.85117824748158455 1012657.25621598993893713, 584794.29713754740078002 1012913.34684859332628548, 584849.48059636552352458 1012957.02141834108624607, 584903.86375322099775076 1012964.79044978215824813, 584980.70733886607922614 1013169.63711331540253013, 585046.11965806584339589 1013266.96812273259274662, 585119.56209426373243332 1013319.21659145434387028, 585138.22248532483354211 1013345.74307358101941645, 585197.2013945912476629 1013559.96474192780442536, 585174.30821087071672082 1013749.06564008537679911, 585201.59849905164446682 1013757.43843590724281967)))</t>
  </si>
  <si>
    <t>27_1</t>
  </si>
  <si>
    <t>Ward 214</t>
  </si>
  <si>
    <t>Total Voters :- 44232</t>
  </si>
  <si>
    <t>Male: 23754, Female: 20478.</t>
  </si>
  <si>
    <t>MultiPolygon (((585870.07908132974989712 1013347.42056377348490059, 585887.14206755231134593 1013302.13789572345558554, 585905.60183759732171893 1013319.68891037150751799, 585986.4759978549554944 1013299.93002285447437316, 586148.02539960294961929 1013251.43698097649030387, 586201.41014808812178671 1013214.32825935771688819, 586255.39318636117968708 1013204.14852207154035568, 586318.20736031141132116 1013184.79210342513397336, 586417.94047888112254441 1013200.53912813041824847, 586407.11649924912489951 1013119.95278339716605842, 586613.8208290203474462 1013070.4609907737467438, 586694.09931527730077505 1013023.77583652117755264, 586963.02392964530736208 1012928.00331090623512864, 587024.64579148660413921 1012854.79034779907669872, 587076.64063951838761568 1012754.84797240444459021, 587120.79903994221240282 1012708.96461792755872011, 586810.57173114269971848 1012572.14700488036032766, 586463.22037388850003481 1012391.25191966397687793, 586417.26925869868136942 1012356.34752288472373039, 586297.47660643083509058 1012251.2335116647882387, 585925.96159290533978492 1012609.74981936032418162, 585658.23523185751400888 1012759.39804763568099588, 585515.14334191987290978 1012825.44764045195188373, 585582.15146993799135089 1012994.59354842221364379, 585601.01118174998555332 1013030.09732118411920965, 585620.07048847153782845 1013074.57740188692696393, 585666.22104315645992756 1013118.45483487006276846, 585750.88831736275460571 1013269.24446940573398024, 585779.57614930626004934 1013340.45203683746512979, 585870.07908132974989712 1013347.42056377348490059)))</t>
  </si>
  <si>
    <t>21_1</t>
  </si>
  <si>
    <t>Ward 215</t>
  </si>
  <si>
    <t>Total Voters :-50369</t>
  </si>
  <si>
    <t>Male: 26524, Female: 23845.</t>
  </si>
  <si>
    <t>Total Polling Stations:42</t>
  </si>
  <si>
    <t>MultiPolygon (((586183.88997268991079181 1013645.78696076024789363, 586716.27308783074840903 1013616.00723238033242524, 586806.57513886666856706 1013614.00407251995056868, 586833.46667509945109487 1013604.42710900923702866, 586932.79899351589847356 1013602.22428214270621538, 587040.96255510440096259 1013590.84569495893083513, 587113.20429273031186312 1013589.24439118872396648, 587086.58870811364613473 1013203.66800570115447044, 586981.88104454800486565 1012963.50854992587119341, 586963.02392964530736208 1012928.00331090623512864, 586694.09931527730077505 1013023.77583652117755264, 586613.8208290203474462 1013070.4609907737467438, 586407.11649924912489951 1013119.95278339716605842, 586417.94047888112254441 1013200.53912813041824847, 586318.20736031141132116 1013184.79210342513397336, 586255.39318636117968708 1013204.14852207154035568, 586201.41014808812178671 1013214.32825935771688819, 586148.02539960294961929 1013251.43698097649030387, 585986.4759978549554944 1013299.93002285447437316, 585905.60183759732171893 1013319.68891037150751799, 585887.14206755231134593 1013302.13789572345558554, 585870.07908132974989712 1013347.42056377348490059, 585879.50849767099134624 1013365.17226006649434566, 585918.62264118168968707 1013499.01209840225055814, 585985.22581221396103501 1013650.20113084209151566, 586183.88997268991079181 1013645.78696076024789363)))</t>
  </si>
  <si>
    <t>16_1</t>
  </si>
  <si>
    <t>Ward 216</t>
  </si>
  <si>
    <t>Total Voters :- 48449</t>
  </si>
  <si>
    <t>Male:27108, Female: 21341.</t>
  </si>
  <si>
    <t>Total Polling Buildings:18</t>
  </si>
  <si>
    <t>MultiPolygon (((587357.21903174801263958 1013592.81817004946060479, 587335.46330976078752428 1013018.53850203007459641, 587379.22405870188958943 1012954.70358607242815197, 587580.76586352265439928 1012671.83345819497480989, 587461.18070476723369211 1012575.69051017391029745, 587422.67231306922622025 1012468.77103546273428947, 587366.69833884527906775 1012389.18112571374513209, 587349.4320701826363802 1012425.48787103209178895, 587313.5077937007881701 1012435.26469163550063968, 587250.09347715193871409 1012427.68847634212579578, 587225.58673891040962189 1012544.98499068198725581, 587246.23366083251312375 1012661.28035517549142241, 587175.18182381428778172 1012716.74037382286041975, 587120.79903994221240282 1012708.96461792755872011, 587076.64063951838761568 1012754.84797240444459021, 587024.64579148660413921 1012854.79034779907669872, 586963.02392964530736208 1012928.00331090623512864, 586981.88104454800486565 1012963.50854992587119341, 587086.58870811364613473 1013203.66800570115447044, 587113.20429273031186312 1013589.24439118872396648, 587266.71800579759292305 1013585.84255086979828775, 587357.21903174801263958 1013592.81817004946060479)))</t>
  </si>
  <si>
    <t>12_1</t>
  </si>
  <si>
    <t>Ward 217</t>
  </si>
  <si>
    <t>Total Voters :- 43451</t>
  </si>
  <si>
    <t>Male: 27436 , Female: 16015</t>
  </si>
  <si>
    <t>MultiPolygon (((587175.18182381428778172 1012716.74037382286041975, 587246.23366083251312375 1012661.28035517549142241, 587225.58673891040962189 1012544.98499068198725581, 587250.09347715193871409 1012427.68847634212579578, 586982.82767410203814507 1012191.1212216290878132, 587096.64816479908768088 1012026.93619943142402917, 587227.33944258256815374 1011808.48862857080530375, 587027.46176617627497762 1011759.02985885215457529, 586918.09331697388552129 1011716.54746320657432079, 587038.75864864676259458 1011453.40964593039825559, 587002.03663958585821092 1011427.27900812111329287, 586802.15424673492088914 1011377.82155255705583841, 586765.63086258876137435 1011360.6684389051515609, 586706.99206387880258262 1011568.54453321790788323, 586551.20395755860954523 1011877.36932881514076144, 586464.08164118439890444 1012023.00396597862709314, 586297.47660643083509058 1012251.2335116647882387, 586417.26925869868136942 1012356.34752288472373039, 586463.22037388850003481 1012391.25191966397687793, 586810.57173114269971848 1012572.14700488036032766, 587120.79903994221240282 1012708.96461792755872011, 587175.18182381428778172 1012716.74037382286041975)))</t>
  </si>
  <si>
    <t>8_1</t>
  </si>
  <si>
    <t>Ward 218</t>
  </si>
  <si>
    <t>Total Voters :- 45295</t>
  </si>
  <si>
    <t>Male: 25637, Female: 19658.</t>
  </si>
  <si>
    <t>MultiPolygon (((587663.43259747372940183 1012732.87009703612420708, 587705.80452362354844809 1012606.19908020854927599, 587730.51282948069274426 1012497.88027425517793745, 587864.28138283058069646 1012009.93896758544724435, 587533.60127308627124876 1011765.78021509351674467, 587395.15262014290783554 1011634.1246983241289854, 587366.46853614074643701 1011562.9082818852039054, 587257.09976295637898147 1011520.42344724363647401, 587157.35849475022405386 1011504.67034824751317501, 587111.60551579808816314 1011478.73969767685048282, 587038.75864864676259458 1011453.40964593039825559, 586918.09331697388552129 1011716.54746320657432079, 587027.46176617627497762 1011759.02985885215457529, 587227.33944258256815374 1011808.48862857080530375, 587096.64816479908768088 1012026.93619943142402917, 586982.82767410203814507 1012191.1212216290878132, 587250.09347715193871409 1012427.68847634212579578, 587313.5077937007881701 1012435.26469163550063968, 587349.4320701826363802 1012425.48787103209178895, 587366.69833884527906775 1012389.18112571374513209, 587422.67231306922622025 1012468.77103546273428947, 587461.18070476723369211 1012575.69051017391029745, 587580.76586352265439928 1012671.83345819497480989, 587644.97395264590159059 1012715.31681906129233539, 587663.43259747372940183 1012732.87009703612420708)))</t>
  </si>
  <si>
    <t>7_1</t>
  </si>
  <si>
    <t>Ward 219</t>
  </si>
  <si>
    <t>Total Voters :-48225</t>
  </si>
  <si>
    <t>Male: 34685, Female: 13540</t>
  </si>
  <si>
    <t>MultiPolygon (((591321.30335178528912365 1041458.88002596655860543, 591336.18613977811764926 1041315.07775037735700607, 591378.90730288834311068 1041206.53203581692650914, 591393.20011811214499176 1041035.83877356874290854, 591398.27934947889298201 1040856.37891760654747486, 591321.02340713259764016 1040624.92074886104092002, 591114.22091934341005981 1040656.36803770030383021, 591015.82113719498738647 1040694.40143838955555111, 590685.73942561098374426 1040863.07682517799548805, 590505.99145630095154047 1040893.9353344386909157, 590576.60707616177387536 1041233.14121464046183974, 590540.73710602219216526 1041242.89806604816112667, 590458.99378417595289648 1041217.7957383916946128, 590423.12384095299057662 1041227.5528251372743398, 590433.71946279983967543 1041299.05779250047635287, 590381.39513184421230108 1041380.91519921575672925, 590418.25154531979933381 1041415.97248567035421729, 590607.80013484845403582 1041420.76690449507441372, 590652.88376782985869795 1041419.77470178948715329, 590679.3422546770889312 1041392.29082122270483524, 590724.82037605415098369 1041409.22453806386329234, 590780.30105187720619142 1041470.77422944142017514, 590824.20159509056247771 1041416.00532805384136736, 590895.74404620286077261 1041387.53007709747180343, 591048.83162861608434469 1041375.19652366323862225, 591193.4935837637167424 1041389.95104487251956016, 591321.30335178528912365 1041458.88002596655860543)))</t>
  </si>
  <si>
    <t>Ward 22</t>
  </si>
  <si>
    <t>MultiPolygon (((587727.85526375845074654 1013602.57295162719674408, 587696.3940192402806133 1013405.69719724077731371, 587694.01003000442869961 1013297.9825165409129113, 587718.31995154242031276 1013171.71503530314657837, 587734.79162144637666643 1013099.50472842482849956, 587706.90561729576438665 1013064.19887349649798125, 587720.1989010846009478 1012848.36528417107183486, 587709.9763746322132647 1012794.70628291671164334, 587700.74710896529722959 1012785.92965064651798457, 587663.43259747372940183 1012732.87009703612420708, 587644.97395264590159059 1012715.31681906129233539, 587580.76586352265439928 1012671.83345819497480989, 587379.22405870188958943 1012954.70358607242815197, 587335.46330976078752428 1013018.53850203007459641, 587357.21903174801263958 1013592.81817004946060479, 587393.33989596029277891 1013592.01809636177495122, 587429.65955551888328046 1013600.19419999048113823, 587619.29403484356589615 1013595.99533191428054124, 587727.85526375845074654 1013602.57295162719674408)))</t>
  </si>
  <si>
    <t>2_1</t>
  </si>
  <si>
    <t>Ward 220</t>
  </si>
  <si>
    <t>Total Voters :-40614</t>
  </si>
  <si>
    <t>Male: 22811, Female: 17803.</t>
  </si>
  <si>
    <t>MultiPolygon (((588439.74776411626953632 1013928.08731563703622669, 588510.79855851456522942 1013872.63565966894384474, 588537.69053975748829544 1013863.06129740050528198, 588816.63259062799625099 1013812.00032827572431415, 588548.61360570089891553 1013539.52433513489086181, 588510.70818796032108366 1013459.53679172031115741, 588423.28795028012245893 1013183.0688158004777506, 588360.67008700070437044 1013211.39438609080389142, 588107.42196978558786213 1013199.03065942926332355, 588061.8729593122843653 1013182.07643178326543421, 588006.30086270219180733 1013120.44039377872832119, 587942.49211185285821557 1013094.90947083046194166, 587879.67606759117916226 1013114.26046391041018069, 587764.06795081903692335 1013197.64473897905554622, 587718.31995154242031276 1013171.71503530314657837, 587694.01003000442869961 1013297.9825165409129113, 587696.3940192402806133 1013405.69719724077731371, 587727.85526375845074654 1013602.57295162719674408, 587827.78339824383147061 1013627.30318991153035313, 587954.20619572582654655 1013624.50643188389949501, 588063.56105145905166864 1013666.9903141186805442, 588289.31557930470444262 1013661.99956255138386041, 588356.29547350388020277 1013831.14732469653245062, 588439.74776411626953632 1013928.08731563703622669)))</t>
  </si>
  <si>
    <t>6_1</t>
  </si>
  <si>
    <t>Ward 221</t>
  </si>
  <si>
    <t>Total Voters :-38995</t>
  </si>
  <si>
    <t>Male: 21055, Female: 17940.</t>
  </si>
  <si>
    <t>Total Polling Booths: 35</t>
  </si>
  <si>
    <t>MultiPolygon (((588816.63259062799625099 1013812.00032827572431415, 588978.18434229516424239 1013763.53319772449322045, 589013.90881484770216048 1013744.78420258034020662, 589077.51581229630392045 1013761.34180694236420095, 589347.62840306456200778 1013719.46381842845585197, 589527.242597586940974 1013670.60314119048416615, 589459.08598546613939106 1013447.59295952343381941, 589467.91846020217053592 1013438.41777314234059304, 589408.79074519267305732 1013215.20599501021206379, 589238.00487366807647049 1013254.89351927151437849, 589218.75652637053281069 1013201.43406477686949074, 589550.3105725550558418 1013077.37719889101572335, 589641.80160300259012729 1013129.24583144916687161, 589671.06778159830719233 1013227.38846220611594617, 589706.99165802029892802 1013217.61658963595982641, 589677.33023448300082237 1013101.52117836032994092, 589641.40614722808822989 1013111.29316370224114507, 589568.37150418409146369 1013076.97927947819698602, 589528.2940110289491713 1012898.2471995078958571, 589492.36960141453891993 1012908.01957057439722121, 589522.82360580353997648 1013060.0213943081907928, 589388.55360529688186944 1013116.86463756219018251, 589299.5618482599966228 1012768.57589847117196769, 589263.04356709937565029 1012751.41926576313562691, 589227.31692808889783919 1012770.16872361244168133, 589236.54546583723276854 1012778.94610358460340649, 589276.42809773492626846 1012948.70233952591661364, 589222.04700094799045473 1012940.92058234661817551, 589185.33103155298158526 1012914.78783454862423241, 589086.58903384883888066 1012943.90792293031699955, 589136.29505353583954275 1013149.36852246406488121, 589037.55437763477675617 1013178.48853730084374547, 589037.95041534514166415 1013196.4411409180611372, 589019.88959953782614321 1013196.83957456727512181, 589019.09748893021605909 1013160.9343510065227747, 588919.6818596466910094 1012750.01184518274385482, 589198.04773324052803218 1012672.02434473379980773, 589226.12936162145342678 1012716.30964386335108429, 589217.49458549544215202 1012734.46181076194625348, 589289.54174671042710543 1012723.89242715982254595, 589289.14595157490111887 1012705.9393736032070592, 589253.2212842833250761 1012715.71229987463448197, 589269.6993133642245084 1012643.50174299767240882, 589221.57699207530822605 1012509.84841315518133342, 589167.19459251570515335 1012502.06660661159548908, 589206.28664594236761332 1012635.91898876789491624, 589152.30053304508328438 1012646.09041430824436247, 589132.65540230204351246 1012574.67612569499760866, 588890.01482522231526673 1012633.91468654165510088, 588728.84976431238465011 1012700.33835079905111343, 588513.30385919648688287 1012758.98341747128870338, 588424.78249475487973541 1012841.76667366991750896, 588398.88071700860746205 1012896.22394148982129991, 588255.58224883326329291 1012953.27541358803864568, 588228.29226283589377999 1012944.897793352836743, 588244.56771772052161396 1012863.71066294074989855, 587709.9763746322132647 1012794.70628291671164334, 587720.1989010846009478 1012848.36528417107183486, 587706.90561729576438665 1013064.19887349649798125, 587734.79162144637666643 1013099.50472842482849956, 587718.31995154242031276 1013171.71503530314657837, 587764.06795081903692335 1013197.64473897905554622, 587879.67606759117916226 1013114.26046391041018069, 587942.49211185285821557 1013094.90947083046194166, 588006.30086270219180733 1013120.44039377872832119, 588061.8729593122843653 1013182.07643178326543421, 588107.42196978558786213 1013199.03065942926332355, 588360.67008700070437044 1013211.39438609080389142, 588423.28795028012245893 1013183.0688158004777506, 588510.70818796032108366 1013459.53679172031115741, 588548.61360570089891553 1013539.52433513489086181, 588816.63259062799625099 1013812.00032827572431415)))</t>
  </si>
  <si>
    <t>11_1</t>
  </si>
  <si>
    <t>Ward 222</t>
  </si>
  <si>
    <t>Total Voters :-32499</t>
  </si>
  <si>
    <t>Male: 18619, Female: 13880.</t>
  </si>
  <si>
    <t>MultiPolygon (((588255.58224883326329291 1012953.27541358803864568, 588398.88071700860746205 1012896.22394148982129991, 588424.78249475487973541 1012841.76667366991750896, 588513.30385919648688287 1012758.98341747128870338, 588728.84976431238465011 1012700.33835079905111343, 588890.01482522231526673 1012633.91468654165510088, 589132.65540230204351246 1012574.67612569499760866, 589132.25945601682178676 1012556.72293011599685997, 589006.42351409012917429 1012586.44147628953214735, 588958.49720875057391822 1012461.76502702385187149, 588918.01649435074068606 1012265.07480096013750881, 588801.20972787111531943 1012294.59588809672277421, 588782.15732946014031768 1012250.1108648331137374, 589078.59199484833516181 1012171.72100003983359784, 589157.56996529898606241 1012475.33585540531203151, 589239.04470902029424906 1012482.52028207283001393, 589220.38940921414177865 1012455.98858991311863065, 589181.29710917617194355 1012322.13489564997144043, 589217.22250500251539052 1012312.36164257186464965, 589239.16908372822217643 1012078.3681556333322078, 589256.24141791474539787 1012033.08573130238801241, 589158.21131087583489716 1011684.97660205967258662, 589139.55512132099829614 1011658.44384937803260982, 588882.55930282035842538 1010658.16972817829810083, 588864.29792411485686898 1010649.59080476535018533, 588846.63086058152839541 1010667.94441754394210875, 588798.78138736402615905 1010956.41815669625066221, 588826.27211046300362796 1010973.77491085068322718, 589103.30887078249361366 1012063.40170651499647647, 589004.56245155050419271 1012092.52344804885797203, 588681.03408963093534112 1012171.51293527719099075, 588653.54496806114912033 1012154.15753264608792961, 588581.49590381036978215 1012164.72965375462081283, 588535.9448435865342617 1012147.77329227630980313, 588292.70527125056833029 1012180.09055730979889631, 588201.80100523075088859 1012155.15615316072944552, 588264.22383194498252124 1012117.85172678739763796, 588226.11601622425951064 1012028.88179343391675502, 588161.11323476664256305 1011949.48729670734610409, 588044.30557356285862625 1011979.01360400312114507, 588046.48903903702739626 1012077.75899160874541849, 588038.45059109025169164 1012122.84278254408854991, 587974.83703294163569808 1012106.28714434965513647, 587864.28138283058069646 1012009.93896758544724435, 587730.51282948069274426 1012497.88027425517793745, 587705.80452362354844809 1012606.19908020854927599, 587663.43259747372940183 1012732.87009703612420708, 587700.74710896529722959 1012785.92965064651798457, 587709.9763746322132647 1012794.70628291671164334, 588244.56771772052161396 1012863.71066294074989855, 588228.29226283589377999 1012944.897793352836743, 588255.58224883326329291 1012953.27541358803864568)))</t>
  </si>
  <si>
    <t>19_1</t>
  </si>
  <si>
    <t>Ward 223</t>
  </si>
  <si>
    <t>Total Voters :-39833</t>
  </si>
  <si>
    <t>Male:24473, Female:15360.</t>
  </si>
  <si>
    <t>Total Polling Stations:33</t>
  </si>
  <si>
    <t>MultiPolygon (((588681.03408963093534112 1012171.51293527719099075, 589004.56245155050419271 1012092.52344804885797203, 588806.50853047659620643 1011306.53209461213555187, 588680.66457460506353527 1011336.25463670108001679, 588789.71787171741016209 1011773.93854661041405052, 588709.03252926934510469 1011802.66362099105026573, 588511.35981455398723483 1011034.61765548074617982, 588762.85356383328326046 1010966.19286652642767876, 588921.10153228743001819 1009947.73774354753550142, 588911.87147049233317375 1009938.95916883728932589, 588903.23565018433146179 1009957.11413210933096707, 588794.45564694807399064 1009941.55009512742981315, 588731.91000409913249314 1010383.05420828831847757, 588714.24280967121012509 1010401.40820313477888703, 588606.059888576855883 1010412.77857540606055409, 588524.17927870480343699 1010387.64066469296813011, 588477.8307041407097131 1010334.77214585256297141, 588492.12696571717970073 1010163.79687808873131871, 588216.40875382372178137 1009954.31621250614989549, 588154.37556517287157476 1010009.58055800630245358, 588144.9467153234872967 1009991.82456376124173403, 588180.28083615563809872 1009955.11469028005376458, 588179.48710899113211781 1009919.20329470001161098, 588143.35912324255332351 1009920.0018440643325448, 588143.75602182955481112 1009937.9575496322941035, 588117.25544598326086998 1009965.4900324793998152, 588107.82653900235891342 1009947.73401426605414599, 588045.79364192462526262 1010002.99874692689627409, 587999.04571470082737505 1009932.17459542327560484, 587990.21224763500504196 1009941.35216267558280379, 587952.89305958512704819 1009888.28392318496480584, 587952.09889419819228351 1009852.37240047275554389, 588006.09255463443696499 1009842.19615448184777051, 588134.12867325870320201 1009911.2236332546453923, 588133.93021937692537904 1009902.24576988152693957, 588078.74579062766861171 1009858.55437463067937642, 588078.34882941213436425 1009840.5985934870550409, 588105.84186915343161672 1009857.95536207850091159, 588105.04799856850877404 1009822.04378153872676194, 588123.50900429370813072 1009839.60026015853509307, 588140.18392094294540584 1009776.35558413446415216, 588249.16391402157023549 1009800.89388826861977577, 588292.14203647570684552 1009701.13865365763194859, 588520.32384477090090513 1009803.88592872221488506, 588528.7611067668767646 1009776.75271088862791657, 588264.05377508420497179 1009656.84753702254965901, 588280.72934311535209417 1009593.60238816717173904, 588298.99202664126642048 1009602.18124841048847884, 588307.62743679666891694 1009584.02565447380766273, 588289.36473983339965343 1009575.44677721871994436, 588315.07266619568690658 1009512.0018165985820815, 588324.10486026434227824 1009511.80225592874921858, 588332.34362210263498127 1009475.6904595026280731, 588323.31141052779275924 1009475.89001617883332074, 588340.58241734257899225 1009439.57859830115921795, 588550.10799681837670505 1009515.7927137641236186, 588541.47231989586725831 1009533.94825518410652876, 588559.73493561649229378 1009542.52739664551336318, 588568.17238137824460864 1009515.39382466638926417, 588340.38406299869529903 1009430.6005103902425617, 588469.5222762442426756 1009140.3066283204825595, 588504.66039902740158141 1009094.61751479911617935, 588911.79191980208270252 1009525.77435749932192266, 588930.64857542247045785 1009561.28796489164233208, 588931.8369937005918473 1009615.15605543821584433, 588940.86913776677101851 1009614.95679374318569899, 588948.31679310416802764 1009542.93337996967602521, 588513.09798247111029923 1009067.48327650595456362, 588521.93212520086672157 1009058.30554667604155838, 588439.25225901696830988 1008997.25291759939864278, 588357.56357912230305374 1008981.09201940766070038, 588240.93532917252741754 1009019.59961570403538644, 587932.34524948161561042 1009367.75989754451438785, 587858.8956244980217889 1009315.4892329863505438, 587876.56304771965369582 1009297.13337527774274349, 587930.7568385258782655 1009295.93480153114069253, 587902.26998674590140581 1009233.68688733468297869, 587709.51856748713180423 1009507.42625713907182217, 587675.1778615356888622 1009589.02802176319528371, 587648.08139192289672792 1009589.62766060384456068, 587621.58102589636109769 1009617.16136152297258377, 587578.01008902862668037 1009689.98477995989378542, 587565.61988398735411465 1010354.94235684431623667, 587241.27120930957607925 1010398.0530871485825628, 586728.45210677944123745 1010499.24097729451023042, 586788.21730714943259954 1010749.40967740351334214, 586800.43445889535360038 1010892.84822425490710884, 586804.21727692056447268 1011063.41793496022000909, 586765.63086258876137435 1011360.6684389051515609, 586802.15424673492088914 1011377.82155255705583841, 587002.03663958585821092 1011427.27900812111329287, 587038.75864864676259458 1011453.40964593039825559, 587111.60551579808816314 1011478.73969767685048282, 587157.35849475022405386 1011504.67034824751317501, 587257.09976295637898147 1011520.42344724363647401, 587366.46853614074643701 1011562.9082818852039054, 587395.15262014290783554 1011634.1246983241289854, 587533.60127308627124876 1011765.78021509351674467, 587864.28138283058069646 1012009.93896758544724435, 587974.83703294163569808 1012106.28714434965513647, 588038.45059109025169164 1012122.84278254408854991, 588046.48903903702739626 1012077.75899160874541849, 588044.30557356285862625 1011979.01360400312114507, 588161.11323476664256305 1011949.48729670734610409, 588226.11601622425951064 1012028.88179343391675502, 588264.22383194498252124 1012117.85172678739763796, 588201.80100523075088859 1012155.15615316072944552, 588292.70527125056833029 1012180.09055730979889631, 588535.9448435865342617 1012147.77329227630980313, 588581.49590381036978215 1012164.72965375462081283, 588653.54496806114912033 1012154.15753264608792961, 588681.03408963093534112 1012171.51293527719099075)))</t>
  </si>
  <si>
    <t>0_1</t>
  </si>
  <si>
    <t>Ward 224</t>
  </si>
  <si>
    <t>Total Voters :-36991</t>
  </si>
  <si>
    <t>Male:21426, Female:15565</t>
  </si>
  <si>
    <t>Total Polling Buildings: 18</t>
  </si>
  <si>
    <t>Total Polling Stations:32</t>
  </si>
  <si>
    <t>MultiPolygon (((586728.45210677944123745 1010499.24097729451023042, 587241.27120930957607925 1010398.0530871485825628, 587565.61988398735411465 1010354.94235684431623667, 587578.01008902862668037 1009689.98477995989378542, 587621.58102589636109769 1009617.16136152297258377, 587648.08139192289672792 1009589.62766060384456068, 587675.1778615356888622 1009589.02802176319528371, 587709.51856748713180423 1009507.42625713907182217, 587902.26998674590140581 1009233.68688733468297869, 587928.37421075056772679 1009188.19664465682581067, 587882.4181577165145427 1009153.28259714762680233, 587855.91681823087856174 1009180.81658050278201699, 587792.49172036862000823 1009173.23697546648327261, 587621.36524262395687401 1008790.76736251916736364, 587693.42692882823757827 1008780.18991213932167739, 587693.0295965678524226 1008762.23310444923117757, 587620.76913992129266262 1008763.83215970930177718, 587591.88303955155424774 1008683.62604105088394135, 587555.55392562679480761 1008675.44728249916806817, 587380.753497434547171 1008535.59105409774929285, 587424.72406420053448528 1008480.71985438035335392, 587442.39187854062765837 1008462.36278111522551626, 587478.72146012913435698 1008470.54142166662495583, 587522.89121604850515723 1008424.64884445897769183, 587328.03423355193808675 1008195.40451352880336344, 587217.85020162211731076 1008116.99706094060093164, 587075.71186018246226013 1008227.94339336350094527, 587122.666416444350034 1008307.75042250484693795, 586955.024110910249874 1008491.12548578786663711, 586890.80002862098626792 1008447.63441260671243072, 586820.33013606234453619 1008530.04341878311242908, 586722.76297899009659886 1008613.05332958220969886, 586935.88736271718516946 1008850.86422425147611648, 586927.05388362205121666 1008860.04282145481556654, 586945.91500960546545684 1008895.55577124003320932, 586928.04905900452286005 1008904.93457533384207636, 586909.38695155084133148 1008878.40001559245865792, 586873.65506998612545431 1008897.15772378852125257, 586801.79332812095526606 1008916.71663403429556638, 586829.48802373616490513 1008943.05074952496215701, 586855.98822536610532552 1008915.51493434596341103, 586901.54873781930655241 1008932.47030085406731814, 586930.23843650880735368 1009003.6960577720310539, 586877.03909410524647683 1009049.78895058273337781, 586868.80293047428131104 1009085.90226266474928707, 586888.85827413119841367 1009175.28407118574250489, 586890.25164811685681343 1009238.1314462423324585, 586836.85400526388548315 1009275.24573568219784647, 586710.20255195209756494 1009269.07191207481082529, 586585.94139942969195545 1009370.63667313975747675, 586450.85600201203487813 1009391.59940674505196512, 586211.57099173124879599 1009603.50890110188629478, 586156.97928277822211385 1009586.75645274773705751, 586148.54535704641602933 1009613.89109069562982768, 586361.66605623927898705 1009851.68271812680177391, 586510.36252047773450613 1010037.00988870079163462, 586622.92864527180790901 1010223.1378578090807423, 586728.45210677944123745 1010499.24097729451023042)))</t>
  </si>
  <si>
    <t>22_1</t>
  </si>
  <si>
    <t>Ward 225</t>
  </si>
  <si>
    <t>Total Voters :-37622</t>
  </si>
  <si>
    <t>Male:20246, Female: 17376</t>
  </si>
  <si>
    <t>MultiPolygon (((586801.79332812095526606 1008916.71663403429556638, 586873.65506998612545431 1008897.15772378852125257, 586909.38695155084133148 1008878.40001559245865792, 586928.04905900452286005 1008904.93457533384207636, 586945.91500960546545684 1008895.55577124003320932, 586927.05388362205121666 1008860.04282145481556654, 586935.88736271718516946 1008850.86422425147611648, 586722.76297899009659886 1008613.05332958220969886, 586820.33013606234453619 1008530.04341878311242908, 586890.80002862098626792 1008447.63441260671243072, 586789.84741697087883949 1008378.00887305685319006, 586577.5126782946754247 1008176.10831185383722186, 586533.14537243545055389 1008213.02510407788213342, 586589.13510275352746248 1008292.63047977932728827, 586500.20194532419554889 1008357.48500287905335426, 586231.27422177442349494 1008049.04613791476003826, 586046.82646773371379822 1007882.4615373823326081, 585768.25250915391370654 1007547.28498924011364579, 585245.52925509726628661 1007612.81241150537971407, 584633.27909328253008425 1007716.28326023649424314, 584728.61213496921118349 1007938.74133223388344049, 584850.64142631599679589 1008142.63607664511073381, 585101.12587166449520737 1008433.49908044200856239, 585119.19130549964029342 1008433.09684757771901786, 585181.02119345543906093 1008368.83910979481879622, 585180.22168647800572217 1008332.92469537421129644, 585366.3136299813631922 1008167.08718124974984676, 585411.07832985348068178 1008148.12488292017951608, 585437.37788452580571175 1008111.60715497587807477, 585499.60938306513708085 1008065.30691305233631283, 585554.20615021861158311 1008082.05889778060372919, 585682.06402834365144372 1008142.09773646458052099, 585701.12787549616768956 1008186.58952964341733605, 585756.32289416703861207 1008230.2779875717824325, 585783.62092682765796781 1008238.6542568983277306, 585809.92106782167684287 1008202.137242904282175, 585801.88612699578516185 1008247.2313408765476197, 585865.31532604503445327 1008254.80463188816793263, 585849.84393315855413675 1008371.92822029849048704, 585941.96699775662273169 1008450.72803919308353215, 585970.86059145769104362 1008530.93275434395764023, 585954.39128707512281835 1008603.16216720826923847, 585893.55725351814180613 1008712.30871236778330058, 586013.77348782517947257 1008835.3971473746933043, 586032.03799863765016198 1008843.97417044639587402, 586174.16552663268521428 1008733.0232638327870518, 586219.92651447514072061 1008758.95556297281291336, 586281.95835522119887173 1008703.68108300352469087, 586328.11790632107295096 1008747.57052374118939042, 586373.28073041583411396 1008746.56794832251034677, 586426.08118811738677323 1008682.51598570437636226, 586559.77723432844504714 1008598.70310090703424066, 586644.05855439871083945 1008731.57637409796006978, 586608.72502135392278433 1008768.29155521048232913, 586618.55431250517722219 1008804.00475396797992289, 586671.5545888269552961 1008748.93211235024500638, 586801.79332812095526606 1008916.71663403429556638)))</t>
  </si>
  <si>
    <t>23_1</t>
  </si>
  <si>
    <t>Ward 226</t>
  </si>
  <si>
    <t>Total Voters :-57813</t>
  </si>
  <si>
    <t>Male:33398 Female: 24415</t>
  </si>
  <si>
    <t>Total Polling Stations:46</t>
  </si>
  <si>
    <t>MultiPolygon (((586955.024110910249874 1008491.12548578786663711, 587122.666416444350034 1008307.75042250484693795, 587075.71186018246226013 1008227.94339336350094527, 587217.85020162211731076 1008116.99706094060093164, 587116.89708795212209225 1008047.36851802666205913, 586974.9578022793866694 1008167.29472437489312142, 586993.42150088609196246 1008184.85168247390538454, 586957.6881933769909665 1008203.60988803883083165, 586930.19164179917424917 1008186.25321443402208388, 586902.29694437142461538 1008150.93917483813129365, 587017.53514985973015428 1008049.57036332343704998, 586972.56964975339360535 1008059.55012189666740596, 586892.86598743358626962 1008133.18201836314983666, 586855.73919192096218467 1008089.08947368746157736, 586979.01542384526692331 1007942.62589531182311475, 587034.80502352840267122 1008013.25496434420347214, 586999.27034383383579552 1008040.99200653599109501, 587061.90378556563518941 1008012.6544336547376588, 587033.21315421257168055 1007941.42471107200253755, 587042.0471298749325797 1007932.24572803638875484, 586872.68583798571489751 1007630.56795889558270574, 586828.11755792004987597 1007658.50614333606790751, 586651.63827398151624948 1007851.06931073125451803, 586599.03382981452159584 1007924.10219710972160101, 586600.22898757760412991 1007977.97496184718329459, 586573.32938079442828894 1007987.55494279938284308, 586361.38650614849757403 1007803.61025847436394542, 586369.42301024810876697 1007758.515375493792817, 586395.72497877478599548 1007721.99829887121450156, 586376.46305450797080994 1007668.52579961251467466, 586284.33808331214822829 1007589.72052290104329586, 586231.13618358294479549 1007635.81865929253399372, 586157.07670724648050964 1007556.61272045283112675, 586155.48145501711405814 1007484.78072910569608212, 586207.0885586915537715 1007366.84957273583859205, 586196.85900487948674709 1007313.17565031058620661, 586150.29684331640601158 1007251.32486803759820759, 586121.40216837404295802 1007171.11440962844062597, 586075.43774483562447131 1007136.2009019892429933, 586039.30436288472265005 1007137.00353108148556203, 586093.30499962111935019 1007126.82042944245040417, 586092.706688730744645 1007099.88285099586937577, 586065.60659930715337396 1007100.48479113529901952, 586065.00824838876724243 1007073.54717509634792805, 586037.9081206654664129 1007074.14915551338344812, 586037.30972971860319376 1007047.21150186785962433, 586181.84396327589638531 1007044.00139040243811905, 586055.17705241881776601 1007037.83095000917091966, 586079.88392064557410777 1006929.47793835180345923, 586051.58684377989266068 1006876.20413988700602204, 586005.62157105177175254 1006841.29023995762690902, 585939.39449974661692977 1006708.00481836567632854, 586019.89859515614807606 1006670.28098487830720842, 585893.82766914716921747 1006691.04966632870491594, 585829.19579548668116331 1006629.59907278034370393, 585773.59711646311916411 1006567.94769681093748659, 585754.53187568066641688 1006523.4519807716133073, 585742.70376309705898166 1006397.93973940412979573, 585659.40398197784088552 1006309.95166676968801767, 585612.43824038654565811 1006230.13962690706830472, 585647.17582145566120744 1006166.47877041029278189, 585573.90686496160924435 1006123.18749243533238769, 585574.70561202731914818 1006159.10611460253130645, 585611.63956600823439658 1006194.22113998129498214, 585584.53815953573212028 1006194.8237797076581046, 585575.10498498985543847 1006177.06540003407280892, 585556.83766880806069821 1006168.48755050939507782, 585556.43827824387699366 1006150.52825690910685807, 585538.17092734109610319 1006141.95041285105980933, 585546.80535519192926586 1006123.79018703498877585, 585501.63617418415378779 1006124.79476561595220119, 585483.36877193313557655 1006116.2169624388916418, 585482.96931058238260448 1006098.25761909782886505, 585464.90161313384305686 1006098.65949928085319698, 585455.06878847966436297 1006062.94170912820845842, 585491.60370642831549048 1006080.09732494002673775, 585509.27198587625753134 1006061.73609252751339227, 585444.43693104642443359 1005991.30498251842800528, 585471.53863348555751145 1005990.70213905023410916, 585443.43818324338644743 1005946.40629481815267354, 585415.93689048755913973 1005929.04967472713906318, 585369.36874146910849959 1005867.1961737722158432, 585397.86902899295091629 1005929.45161989808548242, 585333.83230717875994742 1005894.93950929772108793, 585314.56554304482415318 1005841.46282202040310949, 585287.26379858970176429 1005833.08609375287778676, 585259.36251381039619446 1005797.76996356504969299, 585214.39240280818194151 1005807.75505516829434782, 585177.05717798334080726 1005754.68039401946589351, 585158.98914743773639202 1005755.08257078391034156, 585168.22304509277455509 1005763.86131743306759745, 585150.15502344933338463 1005764.26350276009179652, 585253.52599242422729731 1005941.64756447135005146, 585263.55910077854059637 1005986.34521911153569818, 585170.62162684346549213 1005871.61903069436084479, 585096.75062892807181925 1005801.38946689106523991, 585069.64865118346642703 1005801.99285538715776056, 585079.68227013945579529 1005846.69075317436363548, 585070.64829941967036575 1005846.89188656862825155, 585060.81459298846311867 1005811.17380833486095071, 585052.3804201150778681 1005838.31436900282278657, 585034.31247065356001258 1005838.71666663978248835, 585024.27873853291384876 1005794.01877189474180341, 584978.90878469171002507 1005786.04479458555579185, 584996.3768900929717347 1005758.70294990995898843, 584951.00683721993118525 1005750.72902340942528099, 584904.23667849274352193 1005679.89618266362231225, 584903.83665916044265032 1005661.93642407224979252, 584848.03200887702405453 1005591.30460086732637137, 584847.43189852591603994 1005564.36483007541391999, 584810.09514106577262282 1005511.29018557863309979, 584764.32424507185351104 1005485.35666615748777986, 584746.65612456575036049 1005503.71916934824548662, 584644.07847728533670306 1005362.25378136360086501, 584654.31346440012566745 1005415.9325219962047413, 584609.34271941334009171 1005425.9192617607768625, 584599.70807635597884655 1005399.1806165570160374, 584581.63970115734264255 1005399.58335305552463979, 584562.97080488142091781 1005373.04606317228171974, 584544.50203881040215492 1005355.48878503625746816, 584563.77149998140521348 1005408.96611315524205565, 584582.44036028976552188 1005435.50335252156946808, 584574.00669665622990578 1005462.64468137582298368, 584639.04703741485718638 1005542.05479291500523686, 584675.18351195217110217 1005541.24944874388165772, 584710.9197828434407711 1005522.48428333585616201, 584738.82252485235221684 1005557.80013984267134219, 584786.99408178019803017 1005691.49223559314850718, 584769.32613932550884783 1005709.85452055977657437, 584815.29653653595596552 1005744.76757776667363942, 584798.42886150628328323 1005799.04909192828927189, 584817.49710754794068635 1005843.54560458054766059, 584827.73136037669610232 1005897.22305476607289165, 584936.3387168450281024 1005903.78810061165131629, 584909.83690915652550757 1005931.33100762078538537, 584920.47085631545633078 1006002.96770292625296861, 584957.60635785339400172 1006047.06145910534542054, 585031.27699131006374955 1006108.30987863277550787, 585022.64305275201331824 1006126.47036895272321999, 584977.27390385791659355 1006118.49655385583173484, 584941.33854039362631738 1006128.28097599651664495, 584941.93851522100158036 1006155.21994151372928172, 584969.43993591400794685 1006172.57565684569999576, 584997.34123461239505559 1006207.89065159589517862, 584988.50740806618705392 1006217.0714463647454977, 584969.83989215840119869 1006190.534929298912175, 584933.90467196563258767 1006200.3193315613316372, 584955.17204487067647278 1006343.59042920102365315, 584744.56528670049738139 1006626.78449369326699525, 584675.49847988877445459 1006772.06521163089200854, 584616.46696421806700528 1006962.04010902438312769, 584576.30403909180313349 1007187.5272109512006864, 584570.67363076517358422 1007340.37364334252197295, 584592.74334139935672283 1007519.55173626472242177, 584633.27909328253008425 1007716.28326023649424314, 585245.52925509726628661 1007612.81241150537971407, 585768.25250915391370654 1007547.28498924011364579, 586046.82646773371379822 1007882.4615373823326081, 586231.27422177442349494 1008049.04613791476003826, 586500.20194532419554889 1008357.48500287905335426, 586589.13510275352746248 1008292.63047977932728827, 586533.14537243545055389 1008213.02510407788213342, 586577.5126782946754247 1008176.10831185383722186, 586789.84741697087883949 1008378.00887305685319006, 586890.80002862098626792 1008447.63441260671243072, 586955.024110910249874 1008491.12548578786663711)))</t>
  </si>
  <si>
    <t>10_1</t>
  </si>
  <si>
    <t>Ward 227</t>
  </si>
  <si>
    <t>Total Voters :-21887</t>
  </si>
  <si>
    <t>Male:13083 Female: 8804</t>
  </si>
  <si>
    <t>Total Polling Stations:16</t>
  </si>
  <si>
    <t>MultiPolygon (((592027.94876101159024984 1041595.80896450986620039, 592044.40945706097409129 1041523.71106774522922933, 592053.62270293943583965 1041532.47612730436958373, 592103.79185394756495953 1041352.03263133589643985, 592135.53526019211858511 1041154.05700379051268101, 592122.980774623923935 1040992.92019953648559749, 592046.32415914512239397 1040788.35042035416699946, 591943.99086216290015727 1040647.11481924494728446, 591445.64968321879860014 1040137.92827904527075589, 591370.75433539971709251 1040014.02373817504849285, 591486.40591452433727682 1039939.74063624627888203, 591540.51058192108757794 1039938.55256152350921184, 591604.02626996883191168 1039955.09380384115502238, 591630.88180813088547438 1039945.53635440627112985, 591656.95033286663237959 1039900.12462476303335279, 591753.35724617983214557 1039359.9266440779902041, 591759.42432023643050343 1039225.27060363185591996, 591730.60043059289455414 1039145.1889568850165233, 591640.61890911927912384 1039156.13219085743185133, 591499.08945187297649682 1039284.79470242245588452, 591471.83931769721675664 1039276.42489843652583659, 591328.7365885644685477 1039333.37719832791481167, 591310.50418526621069759 1039324.80955220316536725, 591281.87543440563604236 1039253.69288218743167818, 591210.12717391503974795 1039273.20579939126037061, 591219.3419124239590019 1039281.97152559296227992, 591147.19981046125758439 1039283.55690567917190492, 591092.69917409750632942 1039266.81835573655553162, 591038.9866690447088331 1039285.93550036638043821, 590894.11111920571420342 1039262.21628613094799221, 590766.28479912132024765 1039193.28184035699814558, 590612.78484570537693799 1039187.69091691926587373, 590560.90577504585962743 1039700.01698992680758238, 590580.12457250291481614 1039753.40206849458627403, 590634.22978186956606805 1039752.21135787153616548, 590628.36835273739416152 1039895.8277707319939509, 590773.23937272350303829 1039919.54401902866084129, 590768.95446166931651533 1040134.86702991649508476, 590837.20198161737062037 1040366.5274584301514551, 590630.79182201437652111 1040415.90720194007735699, 590631.58084035804495215 1040451.76053413457702845, 590568.26318530645221472 1040444.18639483186416328, 590434.38664814736694098 1040509.90712830529082566, 590505.99145630095154047 1040893.9353344386909157, 590685.73942561098374426 1040863.07682517799548805, 591015.82113719498738647 1040694.40143838955555111, 591114.22091934341005981 1040656.36803770030383021, 591321.02340713259764016 1040624.92074886104092002, 591398.27934947889298201 1040856.37891760654747486, 591393.20011811214499176 1041035.83877356874290854, 591378.90730288834311068 1041206.53203581692650914, 591336.18613977811764926 1041315.07775037735700607, 591321.30335178528912365 1041458.88002596655860543, 591467.73606388829648495 1041554.30195230967365205, 591603.37957181944511831 1041569.25751879811286926, 592027.94876101159024984 1041595.80896450986620039)))</t>
  </si>
  <si>
    <t>Ward 23</t>
  </si>
  <si>
    <t>MultiPolygon (((592931.57485821051523089 1041665.68219642469193786, 593715.63992187916301191 1041218.11734468920622021, 593908.72688464587554336 1040971.78407794493250549, 593769.16642071260139346 1040777.54863555391784757, 593762.31537259370088577 1040463.83507753605954349, 592761.21161793870851398 1040476.75707302999217063, 592753.55864540697075427 1040127.18462571722920984, 592834.32244427339173853 1040107.48113207542337477, 592843.1436186193022877 1040098.32027119572740048, 592820.40011935075744987 1039883.58995894866529852, 592505.57408172043506056 1039926.35523189906962216, 591947.67204108485020697 1039992.39192486274987459, 591893.56753027718514204 1039993.57881536439526826, 591867.10525361215695739 1040021.06292784190736711, 591749.48556739452760667 1040005.70816512056626379, 591659.11469000543002039 1039998.72382594086229801, 591604.02626996883191168 1039955.09380384115502238, 591540.51058192108757794 1039938.55256152350921184, 591486.40591452433727682 1039939.74063624627888203, 591370.75433539971709251 1040014.02373817504849285, 591445.64968321879860014 1040137.92827904527075589, 591943.99086216290015727 1040647.11481924494728446, 592046.32415914512239397 1040788.35042035416699946, 592122.980774623923935 1040992.92019953648559749, 592135.53526019211858511 1041154.05700379051268101, 592103.79185394756495953 1041352.03263133589643985, 592053.62270293943583965 1041532.47612730436958373, 592424.2882987183984369 1041569.18604370602406561, 592479.37004904518835247 1041612.81461078417487442, 592687.93022330431267619 1041662.04881869244854897, 592931.57485821051523089 1041665.68219642469193786)))</t>
  </si>
  <si>
    <t>Ward 24</t>
  </si>
  <si>
    <t>Total Voters:- 47025</t>
  </si>
  <si>
    <t>Male: 26156, Female: 20869.</t>
  </si>
  <si>
    <t>MultiPolygon (((593981.2537207449786365 1040988.13555480947252363, 594006.54387901909649372 1040906.87732367438729852, 594050.25950964016374201 1040843.15149246074724942, 594057.71169049455784261 1040771.24946527450811118, 594092.01957664033398032 1040689.79365147964563221, 594163.1784627444576472 1040643.4035758541431278, 594180.03940337686799467 1040589.23064811306539923, 594169.06677989067975432 1040499.79456234979443252, 594186.51450169691815972 1040472.51119468687102199, 594157.11628337716683745 1040365.54127952386625111, 594128.89115660614334047 1040312.35122090927325189, 594126.34874902083538473 1040195.82677323708776385, 594097.3409498305991292 1040106.78235221048817039, 594096.75419625616632402 1040079.89186553214676678, 594212.22033935750368983 1039996.66265064862091094, 594317.10622611234430224 1039841.9216716974042356, 594296.92087865364737809 1039743.71496341715101153, 594222.82533331972081214 1039655.65158305247314274, 594157.35560368187725544 1039549.46383781253825873, 594191.47075349278748035 1039459.03918800340034068, 593191.48926662234589458 1039525.7202855838695541, 592550.84405580395832658 1039521.8049085276434198, 592550.64772627153433859 1039512.84113900584634393, 591965.483658462530002 1039570.50727650313638151, 591966.27010389952920377 1039606.36221890978049487, 591948.62813186342827976 1039624.68525878945365548, 591940.3970302427187562 1039660.73790135199669749, 591947.67204108485020697 1039992.39192486274987459, 592505.57408172043506056 1039926.35523189906962216, 592820.40011935075744987 1039883.58995894866529852, 592843.1436186193022877 1040098.32027119572740048, 592834.32244427339173853 1040107.48113207542337477, 592753.55864540697075427 1040127.18462571722920984, 592761.21161793870851398 1040476.75707302999217063, 593762.31537259370088577 1040463.83507753605954349, 593769.16642071260139346 1040777.54863555391784757, 593908.72688464587554336 1040971.78407794493250549, 593981.2537207449786365 1040988.13555480947252363)))</t>
  </si>
  <si>
    <t>Ward 25</t>
  </si>
  <si>
    <t>Total Voters:- 48918</t>
  </si>
  <si>
    <t>Male: 28724, Female: 20194.</t>
  </si>
  <si>
    <t>Total Polling Stations:41</t>
  </si>
  <si>
    <t>MultiPolygon (((591867.10525361215695739 1040021.06292784190736711, 591893.56753027718514204 1039993.57881536439526826, 591947.67204108485020697 1039992.39192486274987459, 591940.3970302427187562 1039660.73790135199669749, 591948.62813186342827976 1039624.68525878945365548, 591966.27010389952920377 1039606.36221890978049487, 591965.483658462530002 1039570.50727650313638151, 592550.64772627153433859 1039512.84113900584634393, 592550.84405580395832658 1039521.8049085276434198, 593191.48926662234589458 1039525.7202855838695541, 594191.47075349278748035 1039459.03918800340034068, 594180.88872693642042577 1039387.52538890531286597, 594142.66669864021241665 1039289.70990098244510591, 594194.62235093617346138 1039189.92662884318269789, 594114.0488141467794776 1039218.58897573954891413, 594095.62205662054475397 1039201.05465615401044488, 594076.21729331149253994 1039138.70064141892362386, 594074.84812995546963066 1039075.95288736151997, 594101.11939040606375784 1039039.50664008362218738, 594117.39498452132102102 1038958.43698379630222917, 594089.95004965714178979 1038941.09917464212048799, 594036.03809499891940504 1038951.24387565581128001, 593973.49956535338424146 1038979.51360651350114495, 593919.19643857004120946 1038971.73057768901344389, 593872.73702725861221552 1038909.96655682590790093, 593862.54490136238746345 1038856.37899892893619835, 593824.90730347577482462 1038785.45372112572658807, 593778.44712281820829958 1038723.68930825276765972, 593545.1533808468375355 1038782.59535596589557827, 593410.07922900374978781 1038794.51537750021088868, 593168.35756991326343268 1038880.5153109977254644, 593024.46246097993571311 1038901.59936832101084292, 592961.72909376374445856 1038920.90855085710063577, 592773.72597006941214204 1038987.80128899333067238, 592737.65434792579617351 1038988.59093013778328896, 592728.44019883289001882 1038979.82432810484897345, 592701.38647047989070415 1038980.41661826218478382, 592602.77838749764487147 1039009.48073838220443577, 592559.06319316127337515 1039073.21618594252504408, 592488.09844133630394936 1039128.58017469919286668, 592425.56275112088769674 1039156.8549042345257476, 592182.08154398971237242 1039162.19089607580099255, 592047.20738130318932235 1039183.08457859267946333, 592028.97517851227894425 1039174.51616429002024233, 592009.56341882643755525 1039112.16406659630592912, 591845.47219643194694072 1039035.04885216301772743, 591764.50796325993724167 1039045.79368879168760031, 591710.99090203968808055 1039073.87307267752476037, 591730.60043059289455414 1039145.1889568850165233, 591759.42432023643050343 1039225.27060363185591996, 591753.35724617983214557 1039359.9266440779902041, 591656.95033286663237959 1039900.12462476303335279, 591630.88180813088547438 1039945.53635440627112985, 591604.02626996883191168 1039955.09380384115502238, 591659.11469000543002039 1039998.72382594086229801, 591749.48556739452760667 1040005.70816512056626379, 591867.10525361215695739 1040021.06292784190736711)))</t>
  </si>
  <si>
    <t>Ward 26</t>
  </si>
  <si>
    <t>MultiPolygon (((589739.07658483285922557 1040480.39082152012269944, 590159.92204048065468669 1040336.5984290586784482, 590089.69078423781320453 1040015.30482211802154779, 590341.78344838949851692 1039991.81578399217687547, 590290.57642250368371606 1039714.93686029815580696, 590250.75490939756855369 1039545.42072509822901338, 590249.96515752258710563 1039509.56566755485255271, 590078.82729229331016541 1039522.30409916583448648, 589916.11447071691509336 1039507.9540105079067871, 589877.47483597253449261 1039392.2197796298423782, 589796.51310937525704503 1039402.97303181129973382, 589714.95838133082725108 1039386.83515748381614685, 589679.28295935364440084 1039405.55838276562280953, 589663.62020810949616134 1039513.52175334433559328, 589591.2812486095353961 1039506.14939414919354022, 589532.70672187488526106 1039713.7077794789802283, 589535.08012060460168868 1039821.27158023428637534, 589526.06261894607450813 1039821.4705538849812001, 589508.42320712737273425 1039839.79575412860140204, 589444.90510836942121387 1039823.26151345251128078, 589365.13265983329620212 1039887.79808106285054237, 589292.79500789544545114 1039880.42705757170915604, 589105.21000767895020545 1039965.28106416016817093, 589126.41255757166072726 1040108.29906404390931129, 589112.33757988933939487 1040287.96631075604818761, 589238.77737157256342471 1040294.14167117222677916, 589454.79629634832963347 1040271.43735585594549775, 589725.31484443205408752 1040265.46901135880034417, 589743.94246406597085297 1040291.9614821762079373, 589739.07658483285922557 1040480.39082152012269944)))</t>
  </si>
  <si>
    <t>Ward 27</t>
  </si>
  <si>
    <t>Total Voters:- 40897</t>
  </si>
  <si>
    <t>Male: 20772, Female: 20125.</t>
  </si>
  <si>
    <t>MultiPolygon (((587994.99026371585205197 1040348.55131522263400257, 588220.02461410104297101 1040325.63297077221795917, 588525.81834006088320166 1040282.99520934442989528, 588543.45637514977715909 1040264.66947863181121647, 588561.8874523788690567 1040282.19740150729194283, 588760.86206555459648371 1040304.70091053331270814, 588913.95754275959916413 1040292.34924911125563085, 589112.33757988933939487 1040287.96631075604818761, 589126.41255757166072726 1040108.29906404390931129, 589105.21000767895020545 1039965.28106416016817093, 589015.23372674512211233 1039976.23663392872549593, 588975.20299132214859128 1039797.76170436386018991, 588991.05953082477208227 1039698.76297575060743839, 588476.86041307263076305 1039701.16280258563347161, 588462.48880269017536193 1039459.34133632201701403, 588129.23173458012752235 1039484.65308783284854144, 588112.38721559336408973 1039538.83503152371849865, 588014.38429063302464783 1039594.8140373210189864, 587961.46987047977745533 1039649.7946797744370997, 587836.61390203889459372 1039715.33721509005408734, 587904.81780746788717806 1040350.54871396603994071, 587994.99026371585205197 1040348.55131522263400257)))</t>
  </si>
  <si>
    <t>Ward 28</t>
  </si>
  <si>
    <t>Total Voters:- 49908</t>
  </si>
  <si>
    <t>Male: 31864, Female: 18044.</t>
  </si>
  <si>
    <t>MultiPolygon (((585696.5267282190034166 1041251.52205474721267819, 585723.17791483283508569 1041232.99368230055551976, 585804.5288556320592761 1041240.1494366453262046, 585839.79785918700508773 1041203.4945220184745267, 585827.18879265408031642 1041042.36120792094152421, 585870.67695787083357573 1040969.65293563122395426, 585878.09754670062102377 1040897.74743358080741018, 585904.94895487895701081 1040888.18210667581297457, 585950.8319189470494166 1040923.03093804034870118, 586003.93630630662664771 1040877.01120899023953825, 586040.2037336912471801 1040885.17163101688493043, 586083.49365530605427921 1040803.50012188940308988, 586119.76118688331916928 1040811.66073317546397448, 586128.17993578920140862 1040784.57063095958437771, 586155.43045179091859609 1040792.93194546271115541, 586153.03750977234449238 1040685.37369973422028124, 586500.71893623669166118 1040498.28801539191044867, 586671.24860079120844603 1040458.62715068901889026, 586969.21405280334874988 1040469.94429998577106744, 587086.63645800389349461 1040476.30518545873928815, 587214.07045450969599187 1040527.2832025996176526, 587313.06036115379538387 1040516.11911348951980472, 587394.41366328508593142 1040523.28214546258095652, 587344.95344357355497777 1040327.08884284680243582, 587278.65074303979054093 1040185.07451165816746652, 587197.49481878511141986 1040186.87527605006471276, 587195.30681328836362809 1040088.27706633869092911, 587210.15912317368201911 1039944.46036138734780252, 587235.62032734579406679 1039872.1514226000290364, 587212.21505654463544488 1039630.53285509359557182, 587227.66462528798729181 1039513.60401156195439398, 587118.85598193015903234 1039489.11407848307862878, 586983.79006407433189452 1039501.08048974850680679, 586936.37461124872788787 1038990.93918621586635709, 586905.93707329034805298 1038839.15095908800140023, 586849.63937262061517686 1038741.74725423799827695, 586831.80240794876590371 1038751.11194503272417933, 586821.39075916458386928 1038688.56319091399200261, 586803.15555895923171192 1038679.9996083069127053, 586808.58989688358269632 1038518.44361008715350181, 586651.49739639461040497 1038351.52784582856111228, 586615.02616174623835832 1038334.40070285205729306, 586513.83334292017389089 1038246.96170321071986109, 586352.30185647797770798 1038286.42771197133697569, 586241.73726443620398641 1037777.65855160215869546, 586249.16083428054116666 1037705.74107472458854318, 586198.68470440083183348 1037464.69737266807351261, 586083.87934067833703011 1037171.26585999550297856, 585971.66394491540268064 1036994.37537094682920724, 585841.60808586678467691 1036826.85041759070008993, 585822.57232512999325991 1036782.42665151145774871, 585710.55177542776800692 1036614.4991340518463403, 585423.37013956275768578 1036280.04814400745090097, 585376.67576506617479026 1036209.33041344210505486, 585229.36989391932729632 1036078.06616559845861048, 585271.86861137195955962 1035960.5102879130281508, 585404.96173150092363358 1035858.87485831079538912, 585439.04186891682911664 1035768.41568285983521491, 585537.85658808960579336 1035748.27430370368529111, 585647.48789789970032871 1035808.62255079031456262, 585764.74071483581792563 1035806.01179272134322673, 585826.28030325763393193 1035732.88188305695075542, 585879.59903297259006649 1035695.81502980110235512, 585923.49940935464110225 1035641.01776200241874903, 585931.1223091435385868 1035578.05764110048767179, 585911.48697026097215712 1035506.73380266898311675, 585928.32903852313756943 1035452.53821195045020431, 586196.72437385295052081 1035347.89555738109629601, 586002.12475981982424855 1035118.9979321698192507, 585671.42343425599392503 1034857.2477109944447875, 585428.51599359593819827 1034485.89604283904191107, 585309.2566808998817578 1034398.847084786510095, 585185.19920311647001654 1034096.60732500662561506, 585135.70000600954517722 1033900.35208694508764893, 584919.83132448606193066 1033528.38439864967949688, 584739.62039333418942988 1033541.37606204580515623, 584729.39926461316645145 1033487.77760667959228158, 584701.33699594461359084 1033443.54828545055352151, 584656.43416337354574353 1033453.52156997623387724, 584628.97210701263975352 1033436.19228141673374921, 584628.17152296879794449 1033400.32559549319557846, 584654.83309960353653878 1033381.78819580364506692, 584625.96990898903459311 1033301.69185710849706084, 584608.52905248303432018 1033328.99472923378925771, 584618.95075818500481546 1033391.56026570301037282, 584575.44904293143190444 1033464.30042611702810973, 584521.72594053065404296 1033483.44204801798332483, 584492.66210893972311169 1033394.37965782533865422, 584483.44127598241902888 1033385.61439090734347701, 584465.60025802254676819 1033394.98392478690948337, 584422.49963301979005337 1033485.65773095854092389, 584432.12092841812409461 1033512.35618257743772119, 584423.50085840199608356 1033530.49087447533383965, 584341.9153339940821752 1033514.37085228797513992, 584242.68919140473008156 1033516.58749401965178549, 584243.08985513332299888 1033534.52073473809286952, 584188.36548779881559312 1033508.83016815478913486, 584169.12216203287243843 1033455.43345789844170213, 584204.6034624403109774 1033427.72722094948403537, 584230.26290259114466608 1033364.35579941095784307, 584248.30416613433044404 1033363.9527222408214584, 584239.08320068498142064 1033355.18755932513158768, 584301.02583468798547983 1033299.97660607867874205, 584335.90676666609942913 1033245.37016086175572127, 584340.72149916272610426 1033056.86589977843686938, 584418.70458878425415605 1032911.58261654817033559, 584398.66032429377082735 1032822.31619085767306387, 584423.72056649648584425 1032732.0420591828878969, 584386.23497810156550258 1032670.07880248792935163, 584385.03340029530227184 1032616.27656026312615722, 584330.90743623545859009 1032617.48544657556340098, 584331.30801471311133355 1032635.41954322427045554, 584276.98179106274619699 1032627.66154018579982221, 584293.821927355020307 1032573.45614386966917664, 584274.1773672488052398 1032502.12245352973695844, 584256.13526816689409316 1032502.52550561830867082, 584237.09149808180518448 1032458.0929863058263436, 584208.42550205730367452 1032386.96046310046222061, 584244.50992469070479274 1032386.15428391110617667, 584244.1092626319732517 1032368.21994999272283167, 584199.20404392690397799 1032378.19485449406784028, 584162.51849498180672526 1032352.09960406925529242, 584099.37064084783196449 1032353.51074178260751069, 584062.08364369231276214 1032300.51405865326523781, 583980.89332134509459138 1032302.32885609485674649, 583981.89560987940058112 1032347.16481551493052393, 583962.85102856485173106 1032302.73219252016860992, 583926.96692815888673067 1032312.50611767917871475, 583899.30201259138993919 1032286.20959585392847657, 583872.84008059487678111 1032313.71633626555558294, 583891.48386624827980995 1032340.21448531630448997, 583874.44415763532742858 1032385.45377664954867214, 583829.53915882494766265 1032395.42956886137835681, 583838.15920696104876697 1032377.29350866633467376, 583783.83199497067835182 1032369.53681714821141213, 583765.99032890133094043 1032378.90751282998826355, 583748.54982053115963936 1032406.21253604290541261, 583703.84552420512773097 1032425.15576968097593635, 583639.49418495199643075 1032372.76552670530509204, 583610.82576133171096444 1032301.63354826450813562, 583565.31871225358918309 1032284.70840582635719329, 583573.33659694460220635 1032239.67043445317540318, 583564.11476142075844109 1032230.90506368002388626, 583527.82936156867071986 1032222.74532390281092376, 583519.61089814058504999 1032258.8161365125561133, 583509.98767652316018939 1032232.11633761902339756, 583501.56856317934580147 1032259.21992014674469829, 583473.90295521367806941 1032232.92394103819970042, 583437.81823547277599573 1032233.7316144248470664, 583400.72983109252527356 1032189.70313069969415665, 583383.49041305086575449 1032225.97601900424342602, 583384.09264999371953309 1032252.87771625502500683, 583375.47297909413464367 1032271.01411487266886979, 583394.92048704880289733 1032333.38062744052149355, 583503.97682310128584504 1032366.82628896529786289, 583532.64556385669857264 1032437.95786366704851389, 583497.76538797211833298 1032492.56817162258084863, 583516.40954248688649386 1032519.06570150284096599, 583498.76884059398435056 1032537.40367798181250691, 583390.3157147157471627 1032530.85967182414606214, 583381.89691929297987372 1032557.96288573532365263, 583292.69064764771610498 1032604.81799216091167182, 583284.673616339918226 1032649.85523037693928927, 583321.76140839769504964 1032693.88239388016518205, 583349.02504139801021665 1032702.24347775860223919, 583384.9081075795693323 1032692.46861756150610745, 583428.40710510732606053 1032619.72263382968958467, 583446.44909056765027344 1032619.31877926492597908, 583493.159603051841259 1032690.04549952305387706, 583485.54352370323613286 1032753.01642234099563211, 583532.05288734566420317 1032814.77577185141853988, 583477.92750062444247305 1032815.98713903792668134, 583478.32890116225462407 1032833.92104649799875915, 583514.81382252986077219 1032851.04734282044228166, 583525.44012601068243384 1032922.58084995567332953, 583534.46097187907435 1032922.37896752532105893, 583542.67914191994350404 1032886.30942547298036516, 583578.56194448936730623 1032876.53502835507970303, 583598.40946580306626856 1032956.83351098198909312, 583554.10797641717363149 1032993.71033967658877373, 583545.88983646861743182 1033029.77967171603813767, 583575.15941336320247501 1033127.80923097382765263, 583566.13866707379929721 1033128.0110936788842082, 583568.54655501269735396 1033235.6125002991175279, 583551.50849309284240007 1033280.8499735458754003, 583569.75049382471479475 1033289.41297313885297626, 583579.5737684533232823 1033325.07800910645164549, 583536.6779153838288039 1033424.72096473257988691, 583557.72906129620969296 1033558.81676183710806072, 583540.28999835485592484 1033586.12030203826725483, 583486.96964028896763921 1033623.19797454751096666, 583469.93215092411264777 1033668.43460442312061787, 583508.42232523299753666 1033775.22531769168563187, 583453.89830801729112864 1033758.5037433838006109, 583436.2588683171197772 1033776.84060055599547923, 583445.68073234148323536 1033794.57166783977299929, 583473.14340795949101448 1033811.89889414340723306, 583474.34762304287869483 1033865.69772111321799457, 583520.0516085687559098 1033891.58758617390412837, 583529.87468740227632225 1033927.25145154446363449, 583593.0172014816198498 1033925.83838139253202826, 583620.68017603061161935 1033952.13211639819201082, 583631.90741825813893229 1034050.56061260809656233, 583651.15172064770013094 1034103.95510201342403889, 583647.54819087986834347 1034346.24668403167743236, 583606.05892829853110015 1034508.64729942625854164, 583545.92842014832422137 1034644.55212019453756511, 583484.99601993686519563 1034744.59204860497266054, 583335.06976459501311183 1034900.44708787614945322, 583237.25673150643706322 1034965.43074702296871692, 583165.70044389483518898 1034993.94486455013975501, 583179.33973563998006284 1035199.95787109131924808, 583162.9070749778766185 1035272.0884324514772743, 583137.25401097722351551 1035335.45504895364865661, 583066.50289956631604582 1035399.83197240193840116, 583056.88054432161152363 1035373.13687847671099007, 583039.04214089247398078 1035382.50684919557534158, 583030.62523669865913689 1035409.6061612885678187, 582939.82595962099730968 1035384.73043809225782752, 582903.94832851155661047 1035394.50487978174351156, 582905.15419042692519724 1035448.2991866156226024, 582987.1345373704098165 1035482.34248537663370371, 582978.31587393139488995 1035491.51031970093026757, 582942.03651365917176008 1035483.35326782800257206, 582933.4188355749938637 1035501.48680535051971674, 582988.34015885798726231 1035536.13654143002349883, 582979.72246175177861005 1035554.27000626863446087, 582998.56532978499308228 1035589.72830164665356278, 583017.00628168263938278 1035607.25529760762583464, 583079.94220268237404525 1035596.87485499144531786, 583117.02477570925839245 1035640.89460782858077437, 583101.99895880045369267 1035775.78249917924404144, 583059.5133853352162987 1035893.34477534203324467, 583015.22005345893558115 1035930.21731905161868781, 582916.207764184451662 1035941.4065073961392045, 582944.06974482827354223 1035976.66183547407854348, 582828.42611639574170113 1036051.01385006890632212, 582810.9905248339055106 1036078.31453836045693606, 582803.37839194806292653 1036141.27450210321694613, 582832.64738403703086078 1036239.286689592176117, 582826.24134705937467515 1036356.03782094002235681, 582855.10790426749736071 1036436.11845616938080639, 582837.67264764430001378 1036463.41856870928313583, 582873.95015799684915692 1036471.57495172182098031, 582883.17027098219841719 1036480.33796939335297793, 582883.97421992768067867 1036516.19879036478232592, 582857.11790892039425671 1036525.77059101988561451, 582858.12290765938814729 1036570.59649842954240739, 582876.56304421322420239 1036588.12242446199525148, 582894.40020035696215928 1036578.75287008110899478, 582912.639320854912512 1036587.31366280105430633, 582921.45742131513543427 1036578.1463182179722935, 582948.51464315666817129 1036577.53980570053681731, 583063.55271482095122337 1036476.29492466372903436, 583135.70570332976058125 1036474.67819643660914153, 583180.39963611087296158 1036455.73744086839724332, 583259.3629765051882714 1036355.30140246695373207, 583304.45888684620149434 1036354.29138912807684392, 583377.01384758378844708 1036370.60613580315839499, 583513.90694574685767293 1036439.29928284604102373, 583626.14925403113011271 1036616.18075291428249329, 583708.52429652656428516 1036668.15523153427056968, 583808.73634287517052144 1036710.76131593831814826, 583882.09146067220717669 1036762.93803071486763656, 583910.55186314648017287 1036825.08836848230566829, 583811.94499429629649967 1036854.20243733876850456, 583812.74715333362109959 1036890.06254700827412307, 583840.40550073294434696 1036916.35236895666457713, 583903.73836789617780596 1036923.90535740880295634, 583948.43195189721882343 1036904.9668907840969041, 583974.68685308215208352 1036868.50178921001497656, 583992.5242664854740724 1036859.13343276211526245, 584119.59096998674795032 1036892.17075221333652735, 584138.22996198234613985 1036918.66260288306511939, 584200.76126814144663513 1036890.35655982245225459, 584228.21871489426121116 1036907.68193735543172807, 584237.63829887460451573 1036925.41040835657622665, 584202.1637340416200459 1036953.11158683174289763, 584309.38364145974628627 1037309.49091503361705691, 584343.85036400321405381 1037640.58182548568584025, 584372.50820351298898458 1037711.69454107026103884, 584392.74812050373293459 1037809.90225250937510282, 584481.7229655827395618 1038157.70470549678429961, 584487.92965892108622938 1038435.59953923092689365, 584458.46456420538015664 1038732.22426066151820123, 584447.43675454240292311 1039046.36948935326654464, 584523.38354522734880447 1039215.07323236169759184, 584572.87636723998002708 1039411.27133234357461333, 584566.26079572597518563 1039519.03823061578441411, 584594.71488507161848247 1039581.18038122879806906, 584596.31618709024041891 1039652.8901494691381231, 584546.01425207848660648 1039824.40801540517713875, 584555.63229874311946332 1039851.09747574792709202, 584592.70307042472995818 1039895.10996647865977138, 584638.19068585417699069 1039912.03035457024816424, 584666.04357543704099953 1039947.28062813705764711, 584711.53099375823512673 1039964.2011443437077105, 584783.6704562499653548 1039962.59080690378323197, 584873.04467764077708125 1039924.7240141766378656, 584963.41918366146273911 1039931.67549247678834945, 585047.97529659885913134 1040082.24509222665801644, 585178.21621925081126392 1040258.69863572483882308, 585235.91735147009603679 1040418.83301561255939305, 585219.88155254721641541 1040508.86831489682663232, 585239.71456565067637712 1040589.13569577864836901, 585222.08002901438158005 1040607.46431970957200974, 585344.69729163532610983 1040846.85710167151410133, 585372.14788333093747497 1040864.18037671910133213, 585372.94703736086376011 1040900.03285271988715976, 585410.41334749339148402 1040961.97060297999996692, 585548.66315559600479901 1041093.40228819847106934, 585678.29347043810412288 1041242.96078271802980453, 585696.5267282190034166 1041251.52205474721267819)),((584342.99070038006175309 1042850.94917079515289515, 584403.09910693170968443 1042715.10564307030290365, 584438.56278750882484019 1042687.41308167483657598, 584654.54924288461916149 1042664.65520031633786857, 585270.46705978526733816 1042372.94068976654671133, 585492.27856765338219702 1042206.59198360831942409, 585358.6573790218681097 1041877.79050040151923895, 585255.87864035088568926 1041718.67343703249935061, 585238.04533012746833265 1041728.03825584601145238, 585248.06115181231871247 1041772.65073249884881079, 585294.94237004546448588 1041852.30962686112616211, 584804.26329933013767004 1041289.35171983111649752, 584683.24276110087521374 1041121.67220763571094722, 584617.32253947714343667 1040997.59910140512511134, 584543.7857780943159014 1040936.46853732562158257, 584515.33348664175719023 1040874.3309763289289549, 584532.36650380725041032 1040829.11250828625634313, 584460.23040166520513594 1040830.72382026864215732, 584341.20668391848448664 1040752.67434742441400886, 584202.54496754030697048 1040603.32251713681034744, 584099.54900700529105961 1040435.23737293889280409, 584070.6936574422288686 1040355.17205766262486577, 584035.62685100210364908 1040400.79536675696726888, 584050.85534816735889763 1040274.90480929473415017, 584032.62035072548314929 1040266.3446681146742776, 584028.01034194545354694 1040060.18506585212890059, 584036.82729592430405319 1040051.01991478132549673, 584045.24340287921950221 1040023.9277175689348951, 584063.67904834554065019 1040041.45150745508726686, 584090.53082762518897653 1040031.88313462259247899, 584116.38066660217009485 1039977.497102614142932, 584115.37869706214405596 1039932.67930229380726814, 584151.44848864758387208 1039931.8729426737409085, 584177.09828491148073226 1039868.52311446168459952, 584230.2014666412724182 1039822.49571815272793174, 584281.50208744790870696 1039695.79538799927104264, 584271.48293170239776373 1039651.17843795451335609, 584188.92216992529574782 1039590.24629021610599011, 584169.48436890973243862 1039527.90318569901864976, 584122.99341997853480279 1039466.16465753060765564, 584113.37456147116608918 1039439.47485743404831737, 584076.70257742097601295 1039413.38985640823375434, 584011.37380363373085856 1039316.19903784501366317, 583929.41215484181884676 1039282.15856925712432712, 583829.61517250072211027 1039257.48575346847064793, 583811.37908221036195755 1039248.92534255015198141, 583794.14572025765664876 1039285.18439294456038624, 583749.45805457117967308 1039304.12096764903981239, 583713.1864579739049077 1039295.96423512196633965, 583704.97106972511392087 1039332.02149132860358804, 583642.85001003975048661 1039378.25340767903253436, 583588.34241720428690314 1039361.53677610773593187, 583560.28593747911509126 1039317.32309375575277954, 583524.21495428727939725 1039318.13059963344130665, 583514.3944749275688082 1039282.47700065665412694, 583487.54188334534410387 1039292.0465679467888549, 583459.88647975923959166 1039265.76065155817195773, 583459.48505975655280054 1039247.83286687510553747, 583432.43172116484493017 1039248.43863631598651409, 583423.61466925812419504 1039257.60446228890214115, 583424.61830497486516833 1039302.42386872274801135, 583406.98426973808091134 1039320.75547676824498922, 583360.4902470672968775 1039259.01810723240487278, 583296.96425305097363889 1039242.50417665578424931, 583216.80835303757339716 1039289.14174993720371276, 583172.92464683821890503 1039343.93515748134814203, 583155.29089441569522023 1039362.26696995983365923, 583153.68403785990085453 1039290.556096620275639, 583090.96150302444584668 1039309.89840006711892784, 583090.55972747900523245 1039291.97065749694593251, 583027.03358514152932912 1039275.45767429680563509, 583045.87275629001669586 1039310.90893085987772793, 582997.59335198067128658 1039572.07203048630617559, 583046.09693848504684865 1039723.4443922076607123, 583040.09308406827040017 1039858.10108261881396174, 583060.53888792591169477 1039965.25981976743787527, 583088.99740746151655912 1040027.3982926185708493, 583089.39918470638804138 1040045.3253351089078933, 583062.74880878906697035 1040063.85866758436895907, 583063.75331444735638797 1040108.67615503096021712, 583119.26361194928176701 1040170.20789051824249327, 583137.49914268148131669 1040178.76719184790272266, 583289.9905730466125533 1040139.47873342433013022, 583371.14670411485712975 1040137.66092169098556042, 583436.47608510428108275 1040234.84526603668928146, 583457.11994379165116698 1040350.96560998097993433, 583440.89193088677711785 1040432.03962364827748388, 583390.00061109708622098 1040576.66402793431188911, 583319.46975501452106982 1040649.98574019258376211, 583203.85413421597331762 1040724.31759460433386266, 583140.7346889142645523 1040725.73198523314204067, 583112.27735879248939455 1040663.5957637841347605, 583094.0422858817037195 1040655.03671767341438681, 583067.19189305487088859 1040664.60624290711712092, 583059.38022040482610464 1040718.58760779397562146, 583032.32902064337395132 1040719.19395908201113343, 582932.33743932005017996 1040685.56476891587954015, 582904.28130370704457164 1040641.35519195662345737, 582868.41388293635100126 1040651.12720056145917624, 582768.01953605492599308 1040599.57225718768313527, 582732.15209992125164717 1040609.34454987430945039, 582624.75112144718877971 1040647.62504963541869074, 582616.33737045433372259 1040674.71704428421799093, 582644.59525429084897041 1040727.88931710063479841, 582647.00848273443989456 1040835.44731445901561528, 582665.64578199433162808 1040861.93210627138614655, 582756.4189070665743202 1040886.79867927904706448, 582847.79479600943159312 1040938.55495143891312182, 582857.21375740726944059 1040956.27891578082926571, 582794.09509920619893819 1040957.69448263745289296, 582767.24529108521528542 1040967.2642999745439738, 582758.83148918021470308 1040994.35576919885352254, 582768.25050927698612213 1041012.0796372767072171, 582813.73717599175870419 1041028.99453962896950543, 582841.39095014636404812 1041055.27699838893022388, 582860.83175135962665081 1041117.61372526967898011, 582852.61888992507010698 1041153.66792602906934917, 582789.90296767512336373 1041173.00947740906849504, 582790.90813141514081508 1041217.82432509469799697, 582827.37746119510848075 1041234.9413073310861364, 582853.62390255462378263 1041198.48281978187151253, 582889.49025481520220637 1041188.71104302536696196, 582935.78022821457125247 1041241.47789577546063811, 582994.30169244203716516 1041437.44878012279514223, 582996.71289995242841542 1041545.00272534426767379, 583016.55455080582760274 1041625.26350979355629534, 583009.54720064648427069 1041715.09307875379454345, 582975.28936424932908267 1041796.5659761824645102, 582878.31828517140820622 1041897.37915284465998411, 582879.12224632652942091 1041933.22966047713998705, 582925.41044578142464161 1041985.99436191015411168, 582907.98047029180452228 1042013.28648163366597146, 582944.85006214294116944 1042048.32806941214948893, 582962.48100693849846721 1042029.99860991933383048, 582989.53030047845095396 1042029.39215705636888742, 583024.99326754221692681 1042001.6958761994028464, 583078.69015012634918094 1041982.55801030714064837, 583169.25639612262602895 1041998.46240032010246068, 583189.49854095513001084 1042096.64649958699010313, 583246.40832866774871945 1042220.90945250575896353, 583266.44904576719272882 1042310.13002514303661883, 583224.58076235069893301 1042454.53860136459115893, 583202.75381003483198583 1042688.16489074833225459, 584151.85063858737703413 1042774.52159874618519098, 584152.45176899782381952 1042801.40823391103185713, 584198.73418360506184399 1042854.17354323284234852, 584206.74846386909484863 1042809.16103229532018304, 584233.59628680697642267 1042799.59418482845649123, 584279.07720938487909734 1042816.51093758561182767, 584297.91053620330058038 1042851.95666699321009219, 584342.99070038006175309 1042850.94917079515289515)))</t>
  </si>
  <si>
    <t>Ward 29</t>
  </si>
  <si>
    <t>Total Voters:- 45993</t>
  </si>
  <si>
    <t>Male: 24387, Female: 21606.</t>
  </si>
  <si>
    <t>MultiPolygon (((592732.5653531412826851 1046583.33689806004986167, 592821.92279775929637253 1046545.52123805531300604, 592948.51447495631873608 1046560.67921471840236336, 593002.20765986514743418 1046541.57454838301055133, 593038.46073236037045717 1046549.7458447489188984, 593064.91520546283572912 1046522.272757439292036, 593109.79041273496113718 1046512.32607199030462652, 593153.09734727325849235 1046430.69579419097863138, 593223.25167381553910673 1046339.51318095799069852, 593326.5248996001901105 1046113.13286782125942409, 593459.78276769863441586 1046020.56982554215937853, 593348.66963753453455865 1045888.52438999677542597, 593319.86232215084601194 1045808.46897339005954564, 593237.94693502807058394 1045774.40024979168083519, 593175.04065531247761101 1045784.74138113763183355, 593121.73721303150523454 1045821.76781165949068964, 593076.86032618151511997 1045831.71479682542849332, 592985.34160510241053998 1045770.96211418230086565, 592948.30244272551499307 1045726.94732814352028072, 592884.41529496642760932 1045692.48536603595130146, 592830.32736275938805193 1045693.66953201242722571, 592569.88401238969527185 1045744.19930077716708183, 592392.34112248383462429 1045873.60101804253645241, 592308.06687128962948918 1045732.00703401677310467, 592075.42835787544026971 1045405.39622301363851875, 591954.30369873461313546 1045228.74704527494031936, 591925.88264065212570131 1045166.61300152749754488, 591896.67481550096999854 1045068.63431734289042652, 591844.71661944012157619 1044755.98145681212190539, 591764.17076481413096189 1044784.64610701275523752, 591736.73203336773440242 1044767.31726673559751362, 591479.42785010964144021 1044961.24401123856659979, 591657.99326046858914196 1045289.04299413494300097, 591442.8180452932137996 1045347.5609132869867608, 591262.52160737989470363 1045351.52272119303233922, 591263.90026218863204122 1045414.2495642073918134, 591256.06719823693856597 1045468.21339834807440639, 591217.29655707953497767 1045755.95192288025282323, 591157.9372303148265928 1045927.59353962843306363, 591179.31517787021584809 1046079.52877690643072128, 591269.06596732535399497 1046059.62594868754968047, 591277.09572583739645779 1046014.62448878108989447, 591294.73085405863821507 1045996.30688076443038881, 591420.73710595350712538 1045984.57296118012163788, 591597.87878668820485473 1045837.24105121975298971, 591658.22625113429967314 1045710.4042711581569165, 591737.98102635680697858 1045645.89710495469626039, 591800.49370131629984826 1045617.62930814735591412, 591948.07135070487856865 1045766.79802466416731477, 592250.66223141201771796 1045993.25225396256428212, 592404.89091729512438178 1046034.69613950536586344, 592449.57060928433202207 1046015.78694799379445612, 592561.27847423637285829 1046174.70806504169013351, 592732.5653531412826851 1046583.33689806004986167)))</t>
  </si>
  <si>
    <t>Ward 3</t>
  </si>
  <si>
    <t>Total Voters:- 46730</t>
  </si>
  <si>
    <t>Male: 27209, Female: 19521.</t>
  </si>
  <si>
    <t>MultiPolygon (((587422.85675398842431605 1040585.42506556492298841, 587449.70936073292978108 1040575.86183625925332308, 587628.46248996048234403 1040500.15679141820874065, 587788.7853756487602368 1040406.92613551998510957, 587904.81780746788717806 1040350.54871396603994071, 587836.61390203889459372 1039715.33721509005408734, 587961.46987047977745533 1039649.7946797744370997, 588014.38429063302464783 1039594.8140373210189864, 588112.38721559336408973 1039538.83503152371849865, 588129.23173458012752235 1039484.65308783284854144, 588109.80712170246988535 1039422.30580777709838003, 587999.21252242673654109 1039317.13600743177812546, 587949.55724755651317537 1039111.96464752126485109, 587980.46684014867059886 1038878.10126171179581434, 588066.67665167059749365 1038696.82189350540284067, 588074.70226873131468892 1038651.80136123148258775, 588027.82535185618326068 1038572.12201615492813289, 587889.17798358341678977 1038422.72572749003302306, 587861.1305009457282722 1038378.50355363555718213, 587860.93191183544695377 1038369.53924054454546422, 587851.51651926129125059 1038351.81038694572634995, 587708.21842221869155765 1038399.82910485507454723, 587583.75226968852803111 1038483.30605385126546025, 587548.8721083125565201 1038537.89124540484044701, 587558.88390699401497841 1038582.51243573555257171, 587496.55225385818630457 1038619.76886721607297659, 587471.08822129084728658 1038692.08219555718824267, 587119.78227388300001621 1038717.81273448478896171, 586966.67468578950501978 1038730.17993039079010487, 586995.91785002325195819 1038828.18462364468723536, 587034.57662753143813461 1038943.91675239137839526, 587007.72184736281633377 1038953.4813620971981436, 587016.93876573420129716 1038962.24520282540470362, 586936.37461124872788787 1038990.93918621586635709, 586983.79006407433189452 1039501.08048974850680679, 587118.85598193015903234 1039489.11407848307862878, 587227.66462528798729181 1039513.60401156195439398, 587212.21505654463544488 1039630.53285509359557182, 587235.62032734579406679 1039872.1514226000290364, 587210.15912317368201911 1039944.46036138734780252, 587195.30681328836362809 1040088.27706633869092911, 587197.49481878511141986 1040186.87527605006471276, 587278.65074303979054093 1040185.07451165816746652, 587344.95344357355497777 1040327.08884284680243582, 587394.41366328508593142 1040523.28214546258095652, 587404.42487297917250544 1040567.89853592053987086, 587422.85675398842431605 1040585.42506556492298841)))</t>
  </si>
  <si>
    <t>Ward 30</t>
  </si>
  <si>
    <t>Total Voters:- 50785</t>
  </si>
  <si>
    <t>Male: 28227, Female: 22558.</t>
  </si>
  <si>
    <t>MultiPolygon (((589015.23372674512211233 1039976.23663392872549593, 589105.21000767895020545 1039965.28106416016817093, 589292.79500789544545114 1039880.42705757170915604, 589365.13265983329620212 1039887.79808106285054237, 589444.90510836942121387 1039823.26151345251128078, 589508.42320712737273425 1039839.79575412860140204, 589526.06261894607450813 1039821.4705538849812001, 589535.08012060460168868 1039821.27158023428637534, 589532.70672187488526106 1039713.7077794789802283, 589591.2812486095353961 1039506.14939414919354022, 589544.21520013501867652 1039417.50621677504386753, 589524.00414388754870743 1039319.3019204861484468, 589414.99984936485998333 1039285.83447416604030877, 589377.34593942167703062 1039214.91945997800212353, 589257.93753281491808593 1039118.90416447387542576, 589383.39591087074950337 1039080.26123709452804178, 589316.5110345093999058 1038911.33833610010333359, 589330.98507995705585927 1038749.58645974227692932, 589329.40203001373447478 1038677.87324700457975268, 589230.40134961903095245 1038689.02745979325845838, 589195.51682669925503433 1038743.60887231037486345, 589123.76859861344564706 1038763.13036537577863783, 589069.46250570192933083 1038755.36133954010438174, 589040.42824704805389047 1038666.31742284749634564, 588958.07733536558225751 1038614.32538476854097098, 588911.20415857166517526 1038534.64373704511672258, 588656.51642712869215757 1038441.61828642594628036, 588655.72360310656949878 1038405.76112820720300078, 588403.41270847525447607 1038420.31027157243806869, 588320.46377929602749646 1038341.42734377551823854, 587924.05935220466926694 1038368.14086662349291146, 587861.1305009457282722 1038378.50355363555718213, 587889.17798358341678977 1038422.72572749003302306, 588027.82535185618326068 1038572.12201615492813289, 588074.70226873131468892 1038651.80136123148258775, 588066.67665167059749365 1038696.82189350540284067, 587980.46684014867059886 1038878.10126171179581434, 587949.55724755651317537 1039111.96464752126485109, 587999.21252242673654109 1039317.13600743177812546, 588109.80712170246988535 1039422.30580777709838003, 588129.23173458012752235 1039484.65308783284854144, 588462.48880269017536193 1039459.34133632201701403, 588476.86041307263076305 1039701.16280258563347161, 588991.05953082477208227 1039698.76297575060743839, 588975.20299132214859128 1039797.76170436386018991, 589015.23372674512211233 1039976.23663392872549593)))</t>
  </si>
  <si>
    <t>Ward 31</t>
  </si>
  <si>
    <t>Total Voters:- 48528</t>
  </si>
  <si>
    <t>Male: 25143, Female: 23385.</t>
  </si>
  <si>
    <t>MultiPolygon (((590078.82729229331016541 1039522.30409916583448648, 590249.96515752258710563 1039509.56566755485255271, 590199.15051859221421182 1039250.60765201214235276, 590075.33322686608880758 1038544.83074114238843322, 590033.53205905901268125 1038285.66110109526198357, 589978.69048274075612426 1037434.82307197665795684, 589889.29434974887408316 1037472.6698584594996646, 589862.23842963646166027 1037473.26627741707488894, 589736.3728514991234988 1037493.97955907543655485, 589812.47488665767014027 1037671.68251397658605129, 589814.32711941609159112 1038164.93051434657536447, 589677.47085347620304674 1038096.19811971008311957, 589505.13346709054894745 1038055.1557831420795992, 589315.9458621209487319 1038068.29991363850422204, 589335.16983952466398478 1038121.68844411615282297, 589338.73164209513925016 1038283.04755385301541537, 589359.73615213367156684 1038417.11430094600655138, 589305.62705967016518116 1038418.30871841462794691, 589325.84014560235664248 1038516.51751994935330003, 589330.98507995705585927 1038749.58645974227692932, 589316.5110345093999058 1038911.33833610010333359, 589383.39591087074950337 1039080.26123709452804178, 589257.93753281491808593 1039118.90416447387542576, 589377.34593942167703062 1039214.91945997800212353, 589414.99984936485998333 1039285.83447416604030877, 589524.00414388754870743 1039319.3019204861484468, 589544.21520013501867652 1039417.50621677504386753, 589591.2812486095353961 1039506.14939414919354022, 589663.62020810949616134 1039513.52175334433559328, 589679.28295935364440084 1039405.55838276562280953, 589714.95838133082725108 1039386.83515748381614685, 589796.51310937525704503 1039402.97303181129973382, 589877.47483597253449261 1039392.2197796298423782, 589916.11447071691509336 1039507.9540105079067871, 590078.82729229331016541 1039522.30409916583448648)))</t>
  </si>
  <si>
    <t>Ward 32</t>
  </si>
  <si>
    <t>Total Voters:- 47558</t>
  </si>
  <si>
    <t>Male: 24037, Female: 23521.</t>
  </si>
  <si>
    <t>Total Polling Stations: 9</t>
  </si>
  <si>
    <t>MultiPolygon (((590580.12457250291481614 1039753.40206849458627403, 590560.90577504585962743 1039700.01698992680758238, 590612.78484570537693799 1039187.69091691926587373, 590766.28479912132024765 1039193.28184035699814558, 590894.11111920571420342 1039262.21628613094799221, 591038.9866690447088331 1039285.93550036638043821, 591092.69917409750632942 1039266.81835573655553162, 591147.19981046125758439 1039283.55690567917190492, 591219.3419124239590019 1039281.97152559296227992, 591210.12717391503974795 1039273.20579939126037061, 591143.259675761917606 1039104.27844021236523986, 591048.94309359905309975 1038918.01637241942808032, 591034.99868878035340458 1038694.11191678303293884, 591027.70741253776941448 1038362.4350336822681129, 591034.36090778606012464 1038254.6646513914456591, 590916.72928819456137717 1038239.31345514173153788, 590780.86372458387631923 1038215.39532496710307896, 590681.66264876653440297 1038217.57763278624042869, 590656.58023736777249724 1038307.8165624471148476, 590169.20071523520164192 1038300.60935045394580811, 590174.73003204318229109 1038551.60943124152254313, 590075.33322686608880758 1038544.83074114238843322, 590199.15051859221421182 1039250.60765201214235276, 590249.96515752258710563 1039509.56566755485255271, 590250.75490939756855369 1039545.42072509822901338, 590290.57642250368371606 1039714.93686029815580696, 590426.43179199518635869 1039738.84928407054394484, 590543.85713832511100918 1039745.23230434325523674, 590580.12457250291481614 1039753.40206849458627403)))</t>
  </si>
  <si>
    <t>Ward 33</t>
  </si>
  <si>
    <t>Total Voters:- 39460  </t>
  </si>
  <si>
    <t>Male: 20552, Female: 18908 .</t>
  </si>
  <si>
    <t>MultiPolygon (((591328.7365885644685477 1039333.37719832791481167, 591471.83931769721675664 1039276.42489843652583659, 591499.08945187297649682 1039284.79470242245588452, 591640.61890911927912384 1039156.13219085743185133, 591730.60043059289455414 1039145.1889568850165233, 591710.99090203968808055 1039073.87307267752476037, 591764.50796325993724167 1039045.79368879168760031, 591845.47219643194694072 1039035.04885216301772743, 592009.56341882643755525 1039112.16406659630592912, 592028.97517851227894425 1039174.51616429002024233, 592047.20738130318932235 1039183.08457859267946333, 592182.08154398971237242 1039162.19089607580099255, 592134.04449590970762074 1039028.71984196349512786, 592113.45371010724920779 1038912.58288952242583036, 592065.61212474317289889 1038788.07433848164509982, 592056.59412224683910608 1038788.27208546665497124, 591966.21749150822870433 1038781.28567809995729476, 591920.93083066609688103 1038773.31057620991487056, 591879.7738573927199468 1038953.58131403825245798, 591871.14924916322343051 1038971.70721790904644877, 591853.11342229600995779 1038972.10290478111710399, 591816.25503698107786477 1038937.03818260447587818, 591770.77197612728923559 1038920.09946678555570543, 591694.3001671542879194 1038724.47251169302035123, 591618.41712580504827201 1038555.73650536395143718, 591293.17423623148351908 1038535.97326464205980301, 591167.90547897014766932 1038583.56848459481261671, 591032.63396460865624249 1038586.54167577705811709, 591034.99868878035340458 1038694.11191678303293884, 591048.94309359905309975 1038918.01637241942808032, 591143.259675761917606 1039104.27844021236523986, 591210.12717391503974795 1039273.20579939126037061, 591281.87543440563604236 1039253.69288218743167818, 591310.50418526621069759 1039324.80955220316536725, 591328.7365885644685477 1039333.37719832791481167)))</t>
  </si>
  <si>
    <t>Ward 34</t>
  </si>
  <si>
    <t>Total Voters:- 44404  </t>
  </si>
  <si>
    <t>Male: 25951, Female: 18453 .</t>
  </si>
  <si>
    <t>MultiPolygon (((592425.56275112088769674 1039156.8549042345257476, 592488.09844133630394936 1039128.58017469919286668, 592559.06319316127337515 1039073.21618594252504408, 592602.77838749764487147 1039009.48073838220443577, 592701.38647047989070415 1038980.41661826218478382, 592728.44019883289001882 1038979.82432810484897345, 592737.65434792579617351 1038988.59093013778328896, 592773.72597006941214204 1038987.80128899333067238, 592961.72909376374445856 1038920.90855085710063577, 592915.46248360280878842 1038868.11076289368793368, 592877.428913788869977 1038779.25913393043447286, 592573.36888637137599289 1038902.50477254542056471, 592527.29744963196571916 1038858.67195876117330045, 592524.94135394983459264 1038751.10265535383950919, 592373.00992773461621255 1038817.2099870772799477, 592291.45512725226581097 1038801.06031393748708069, 592065.61212474317289889 1038788.07433848164509982, 592113.45371010724920779 1038912.58288952242583036, 592134.04449590970762074 1039028.71984196349512786, 592182.08154398971237242 1039162.19089607580099255, 592425.56275112088769674 1039156.8549042345257476)))</t>
  </si>
  <si>
    <t>Ward 35</t>
  </si>
  <si>
    <t>Total Voters:- 36340  </t>
  </si>
  <si>
    <t>Male: 22905, Female: 13435.</t>
  </si>
  <si>
    <t>MultiPolygon (((592961.72909376374445856 1038920.90855085710063577, 593024.46246097993571311 1038901.59936832101084292, 593168.35756991326343268 1038880.5153109977254644, 593410.07922900374978781 1038794.51537750021088868, 593545.1533808468375355 1038782.59535596589557827, 593778.44712281820829958 1038723.68930825276765972, 593850.39569276291877031 1038713.14998175553046167, 593886.66353474883362651 1038721.32664890238083899, 593937.67697033239528537 1037751.59888204140588641, 593775.34389628493227065 1037755.14266204985324293, 593658.69074881030246615 1037784.59674199111759663, 593586.15117943659424782 1037768.24346656445413828, 593523.21756422135513276 1037778.58722709771245718, 593477.92922346259001642 1037770.60787399986293167, 593315.79227601876482368 1037783.1202626918675378, 593180.31891547469422221 1037777.11324042431078851, 593179.92686338722705841 1037759.18403610843233764, 592611.56517160369548947 1037762.65200139570515603, 592183.58998588798567653 1037996.24975465005263686, 591831.4796383761567995 1037986.03390802734065801, 591605.23274613404646516 1037955.12371381046250463, 591609.75877460779156536 1038161.30638331337831914, 591700.1385823575546965 1038168.29135781421791762, 591780.90991267142817378 1038148.58140394452493638, 591835.01978961704298854 1038147.39418578939512372, 591819.54003359947819263 1038264.32702383713331074, 591862.49625390348955989 1038577.28580602980218828, 591854.06814497045706958 1038604.37628258101176471, 591919.94766494014766067 1038728.48990503093227744, 591920.93083066609688103 1038773.31057620991487056, 591966.21749150822870433 1038781.28567809995729476, 592056.59412224683910608 1038788.27208546665497124, 592065.61212474317289889 1038788.07433848164509982, 592291.45512725226581097 1038801.06031393748708069, 592373.00992773461621255 1038817.2099870772799477, 592524.94135394983459264 1038751.10265535383950919, 592527.29744963196571916 1038858.67195876117330045, 592573.36888637137599289 1038902.50477254542056471, 592877.428913788869977 1038779.25913393043447286, 592915.46248360280878842 1038868.11076289368793368, 592961.72909376374445856 1038920.90855085710063577)))</t>
  </si>
  <si>
    <t>Ward 36</t>
  </si>
  <si>
    <t>Total Voters:-41860  </t>
  </si>
  <si>
    <t>Male:25955, Female: 15905 .</t>
  </si>
  <si>
    <t>MultiPolygon (((593658.69074881030246615 1037784.59674199111759663, 593775.34389628493227065 1037755.14266204985324293, 593937.67697033239528537 1037751.59888204140588641, 594937.75571515434421599 1037684.95371453952975571, 595423.00236300239339471 1037593.67505489126779139, 595289.96536175755318254 1036870.07152658677659929, 595091.15866438369266689 1036856.45852014678530395, 594944.90390337072312832 1036769.9489689429756254, 594806.88582213502377272 1036647.38321360514964908, 594768.27128146635368466 1036531.6217912012943998, 594764.56131251191254705 1036361.28239366540219635, 594789.27585059031844139 1036253.10952935856766999, 594921.63654181500896811 1036115.68329999700654298, 595073.20860214170534164 1036031.65711834200192243, 595172.0312018278054893 1036011.56735875457525253, 595099.09601338673382998 1035977.27562535926699638, 595043.61393172980751842 1035915.695065792882815, 594745.3881368397269398 1035895.27892459847498685, 594562.65575077850371599 1035791.62250475469045341, 594472.07039854931645095 1035775.65697416686452925, 594336.9739356292411685 1035787.57168731931596994, 594173.25489613600075245 1035728.35307572782039642, 593239.14886188495438546 1035928.14633805118501186, 593176.40519742108881474 1035947.45762272423598915, 593087.1917611004319042 1035994.25719046231824905, 593016.60574936680495739 1036067.55875619861762971, 592729.17296974244527519 1036540.26697152713313699, 592688.59157821163535118 1036747.4522925796918571, 592661.54439958545845002 1037160.63161084800958633, 592562.53402311424724758 1037171.76877856417559087, 592372.55029246909543872 1037149.02265381428878754, 592373.53236675215885043 1037193.84708416869398206, 592346.86889629636425525 1037212.36963215051218867, 592320.99123901838902384 1037266.75159818830434233, 592178.26348411745857447 1037341.63267069449648261, 592134.5456777336075902 1037405.37470368319191039, 592288.25604090839624405 1037419.94378597359173, 592639.7877913461998105 1037403.27449902717489749, 592611.56517160369548947 1037762.65200139570515603, 593179.92686338722705841 1037759.18403610843233764, 593180.31891547469422221 1037777.11324042431078851, 593315.79227601876482368 1037783.1202626918675378, 593477.92922346259001642 1037770.60787399986293167, 593523.21756422135513276 1037778.58722709771245718, 593586.15117943659424782 1037768.24346656445413828, 593658.69074881030246615 1037784.59674199111759663)))</t>
  </si>
  <si>
    <t>Ward 37</t>
  </si>
  <si>
    <t>Total Voters:- 51872  </t>
  </si>
  <si>
    <t>Male: 30348, Female: 21524 .</t>
  </si>
  <si>
    <t>MultiPolygon (((591871.14924916322343051 1038971.70721790904644877, 591879.7738573927199468 1038953.58131403825245798, 591920.93083066609688103 1038773.31057620991487056, 591919.94766494014766067 1038728.48990503093227744, 591854.06814497045706958 1038604.37628258101176471, 591862.49625390348955989 1038577.28580602980218828, 591819.54003359947819263 1038264.32702383713331074, 591835.01978961704298854 1038147.39418578939512372, 591780.90991267142817378 1038148.58140394452493638, 591700.1385823575546965 1038168.29135781421791762, 591609.75877460779156536 1038161.30638331337831914, 591604.83917609904892743 1037937.19467935455031693, 591397.41565635870210826 1037941.74910326721146703, 591015.88344838796183467 1037824.56821248028427362, 591030.81381195457652211 1038093.30529453081544489, 591034.36090778606012464 1038254.6646513914456591, 591027.70741253776941448 1038362.4350336822681129, 591032.63396460865624249 1038586.54167577705811709, 591167.90547897014766932 1038583.56848459481261671, 591293.17423623148351908 1038535.97326464205980301, 591618.41712580504827201 1038555.73650536395143718, 591694.3001671542879194 1038724.47251169302035123, 591770.77197612728923559 1038920.09946678555570543, 591816.25503698107786477 1038937.03818260447587818, 591853.11342229600995779 1038972.10290478111710399, 591871.14924916322343051 1038971.70721790904644877)))</t>
  </si>
  <si>
    <t>Ward 38</t>
  </si>
  <si>
    <t>Total Voters:- 42816  </t>
  </si>
  <si>
    <t>Male: 24293, Female: 18523.</t>
  </si>
  <si>
    <t>MultiPolygon (((592183.58998588798567653 1037996.24975465005263686, 592611.56517160369548947 1037762.65200139570515603, 592639.7877913461998105 1037403.27449902717489749, 592288.25604090839624405 1037419.94378597359173, 592134.5456777336075902 1037405.37470368319191039, 592178.26348411745857447 1037341.63267069449648261, 592320.99123901838902384 1037266.75159818830434233, 592346.86889629636425525 1037212.36963215051218867, 592373.53236675215885043 1037193.84708416869398206, 592372.55029246909543872 1037149.02265381428878754, 592156.09919039742089808 1037153.76621718343812972, 591858.87234058999456465 1037178.22250260144937783, 591813.58174283336848021 1037170.24689789570402354, 591614.38133597816340625 1037138.74145721318200231, 591609.69177593768108636 1037336.16622197814285755, 591614.41453365166671574 1037551.32037466880865395, 591371.30610847135540098 1037574.59637971839401871, 591327.00083233090117574 1037611.44558132532984018, 591021.94593942153733224 1037689.90085420222021639, 591015.88344838796183467 1037824.56821248028427362, 591397.41565635870210826 1037941.74910326721146703, 591604.83917609904892743 1037937.19467935455031693, 591605.23274613404646516 1037955.12371381046250463, 591831.4796383761567995 1037986.03390802734065801, 592183.58998588798567653 1037996.24975465005263686)))</t>
  </si>
  <si>
    <t>Ward 39</t>
  </si>
  <si>
    <t>Total Voters:- 43812</t>
  </si>
  <si>
    <t>Male: 26789, Female: 17023.</t>
  </si>
  <si>
    <t>MultiPolygon (((593459.78276769863441586 1046020.56982554215937853, 593653.59836552105844021 1045810.13867937691975385, 593877.59352624416351318 1045742.49012643448077142, 593993.41429874196182936 1045677.20547146385069937, 594880.20542067859787494 1045397.87630293855909258, 595318.0307412447873503 1045209.03854390583001077, 595734.71807945077307522 1044877.22235122637357563, 596368.82650082698091865 1044173.09709431661758572, 596572.94943006976973265 1043603.81602942058816552, 592841.85353825089987367 1044160.31837195879779756, 592815.00354642514139414 1044169.87205443205311894, 592824.80373328668065369 1044205.52086180960759521, 592816.37696373905055225 1044232.60283575509674847, 592762.87346970662474632 1044260.67175450455397367, 592763.85460819315630943 1044305.4792606559349224, 592782.86635709926486015 1044349.89185721368994564, 592756.01666940469294786 1044359.44553523429203779, 592756.60536272684112191 1044386.32991068088449538, 592624.32047276070807129 1044523.71282998751848936, 592579.44067929033190012 1044533.66163852252066135, 592562.78451769682578743 1044596.78620644740294665, 592436.5719120018184185 1044599.55168786505237222, 592400.11836561933159828 1044582.41927384992595762, 592292.32895704871043563 1044602.71328687609639019, 592265.4798734150826931 1044612.2675578526686877, 592263.9305622351821512 1044952.99321530840825289, 592211.01944454235490412 1045007.94619963597506285, 592221.40985693922266364 1045070.47651673678774387, 592268.84224389749579132 1045177.0214403010904789, 592225.73259096802212298 1045267.62026518944185227, 592110.30828454892616719 1045350.83941696479450911, 592075.42835787544026971 1045405.39622301363851875, 592308.06687128962948918 1045732.00703401677310467, 592392.34112248383462429 1045873.60101804253645241, 592569.88401238969527185 1045744.19930077716708183, 592830.32736275938805193 1045693.66953201242722571, 592884.41529496642760932 1045692.48536603595130146, 592948.30244272551499307 1045726.94732814352028072, 592985.34160510241053998 1045770.96211418230086565, 593076.86032618151511997 1045831.71479682542849332, 593121.73721303150523454 1045821.76781165949068964, 593175.04065531247761101 1045784.74138113763183355, 593237.94693502807058394 1045774.40024979168083519, 593319.86232215084601194 1045808.46897339005954564, 593348.66963753453455865 1045888.52438999677542597, 593459.78276769863441586 1046020.56982554215937853)))</t>
  </si>
  <si>
    <t>Ward 4</t>
  </si>
  <si>
    <t>Total Voters:- 48725  </t>
  </si>
  <si>
    <t>Male: 28504, Female: 20221.</t>
  </si>
  <si>
    <t>Total Polling Buildings:6</t>
  </si>
  <si>
    <t>MultiPolygon (((591034.36090778606012464 1038254.6646513914456591, 591030.81381195457652211 1038093.30529453081544489, 591015.88344838796183467 1037824.56821248028427362, 591021.94593942153733224 1037689.90085420222021639, 591327.00083233090117574 1037611.44558132532984018, 591371.30610847135540098 1037574.59637971839401871, 591614.41453365166671574 1037551.32037466880865395, 591609.69177593768108636 1037336.16622197814285755, 591614.38133597816340625 1037138.74145721318200231, 591487.33075088891200721 1037105.65374016528949142, 591260.87557607586495578 1037065.78110659029334784, 591106.7672546049579978 1037033.29025898897089064, 591100.30977490986697376 1037150.03248055337462574, 590965.02783702104352415 1037153.00616327242460102, 590911.30930648487992585 1037172.12569142738357186, 590858.57660752756055444 1037236.06968650093767792, 590843.29923492227680981 1037361.97390577918849885, 590798.60011415020562708 1037380.89522785507142544, 590790.76449505006894469 1037434.8822286669164896, 590763.70851998298894614 1037435.47733667050488293, 590692.34815704892389476 1037472.9234872623346746, 590602.35902940318919718 1037483.87254995398689061, 590599.45579522848129272 1037761.9758041143650189, 590609.46061996114440262 1037806.60032173804938793, 590583.58885027980431914 1037860.98311601602472365, 590512.23048482404556125 1037898.42915489838924259, 590531.6484705067705363 1037960.78384347329847515, 590577.92417087429203093 1038013.5784430307103321, 590578.51601026230491698 1038040.47187884571030736, 590560.87385707278735936 1038058.79775441053789109, 590580.68608078837860376 1038139.08081495412625372, 590635.97949897754006088 1038191.67658422305248678, 590681.66264876653440297 1038217.57763278624042869, 590780.86372458387631923 1038215.39532496710307896, 590916.72928819456137717 1038239.31345514173153788, 591034.36090778606012464 1038254.6646513914456591)))</t>
  </si>
  <si>
    <t>Ward 40</t>
  </si>
  <si>
    <t>Total Voters:- 42773</t>
  </si>
  <si>
    <t>Male: 23814, Female: 18959.</t>
  </si>
  <si>
    <t>MultiPolygon (((590174.73003204318229109 1038551.60943124152254313, 590169.20071523520164192 1038300.60935045394580811, 590656.58023736777249724 1038307.8165624471148476, 590681.66264876653440297 1038217.57763278624042869, 590635.97949897754006088 1038191.67658422305248678, 590580.68608078837860376 1038139.08081495412625372, 590560.87385707278735936 1038058.79775441053789109, 590578.51601026230491698 1038040.47187884571030736, 590577.92417087429203093 1038013.5784430307103321, 590531.6484705067705363 1037960.78384347329847515, 590512.23048482404556125 1037898.42915489838924259, 590583.58885027980431914 1037860.98311601602472365, 590609.46061996114440262 1037806.60032173804938793, 590599.45579522848129272 1037761.9758041143650189, 590602.35902940318919718 1037483.87254995398689061, 590692.34815704892389476 1037472.9234872623346746, 590763.70851998298894614 1037435.47733667050488293, 590790.76449505006894469 1037434.8822286669164896, 590798.60011415020562708 1037380.89522785507142544, 590553.5173332691192627 1037314.53410853538662195, 590445.09539433871395886 1037307.95133797370363027, 590290.79007795243524015 1037266.50283603079151362, 590191.97887424961663783 1037286.61742750788107514, 590147.67517300019972026 1037323.47003515006508678, 590058.08064418053254485 1037352.35141704988200217, 589978.69048274075612426 1037434.82307197665795684, 590033.53205905901268125 1038285.66110109526198357, 590075.33322686608880758 1038544.83074114238843322, 590174.73003204318229109 1038551.60943124152254313)))</t>
  </si>
  <si>
    <t>Ward 41</t>
  </si>
  <si>
    <t>Total Voters:- 40422</t>
  </si>
  <si>
    <t>Male: 21398, Female: 19024.</t>
  </si>
  <si>
    <t>MultiPolygon (((589123.76859861344564706 1038763.13036537577863783, 589195.51682669925503433 1038743.60887231037486345, 589230.40134961903095245 1038689.02745979325845838, 589329.40203001373447478 1038677.87324700457975268, 589325.84014560235664248 1038516.51751994935330003, 589305.62705967016518116 1038418.30871841462794691, 589359.73615213367156684 1038417.11430094600655138, 589338.73164209513925016 1038283.04755385301541537, 589335.16983952466398478 1038121.68844411615282297, 589315.9458621209487319 1038068.29991363850422204, 589505.13346709054894745 1038055.1557831420795992, 589677.47085347620304674 1038096.19811971008311957, 589814.32711941609159112 1038164.93051434657536447, 589812.47488665767014027 1037671.68251397658605129, 589736.3728514991234988 1037493.97955907543655485, 589593.65682237385772169 1037568.87980975559912622, 589359.56915687897708267 1037591.98318679968360811, 589278.79773159697651863 1037611.70423351891804487, 588846.30257780640386045 1037639.19519771297927946, 588730.0521656017517671 1037686.60979194659739733, 588684.56310021691024303 1037669.67736673634499311, 588611.02715475996956229 1037608.51993836532346904, 588547.10410388000309467 1037574.05723963072523475, 588158.70944249583408237 1037555.7435591765679419, 588022.83492201205808669 1037531.84450815885793418, 588015.60294516931753606 1037612.72646686004009098, 587983.10221591731533408 1037774.88879414997063577, 587853.38545560429338366 1038028.89218140894081444, 587827.52197738701943308 1038083.27834669884759933, 587851.51651926129125059 1038351.81038694572634995, 587860.93191183544695377 1038369.53924054454546422, 587861.1305009457282722 1038378.50355363555718213, 587924.05935220466926694 1038368.14086662349291146, 588320.46377929602749646 1038341.42734377551823854, 588403.41270847525447607 1038420.31027157243806869, 588655.72360310656949878 1038405.76112820720300078, 588656.51642712869215757 1038441.61828642594628036, 588911.20415857166517526 1038534.64373704511672258, 588958.07733536558225751 1038614.32538476854097098, 589040.42824704805389047 1038666.31742284749634564, 589069.46250570192933083 1038755.36133954010438174, 589123.76859861344564706 1038763.13036537577863783)))</t>
  </si>
  <si>
    <t>Ward 42</t>
  </si>
  <si>
    <t>Total Voters:- 45788</t>
  </si>
  <si>
    <t>Male: 23930, Female: 21858.</t>
  </si>
  <si>
    <t>MultiPolygon (((586966.67468578950501978 1038730.17993039079010487, 587119.78227388300001621 1038717.81273448478896171, 587471.08822129084728658 1038692.08219555718824267, 587496.55225385818630457 1038619.76886721607297659, 587558.88390699401497841 1038582.51243573555257171, 587548.8721083125565201 1038537.89124540484044701, 587583.75226968852803111 1038483.30605385126546025, 587708.21842221869155765 1038399.82910485507454723, 587851.51651926129125059 1038351.81038694572634995, 587827.52197738701943308 1038083.27834669884759933, 587853.38545560429338366 1038028.89218140894081444, 587771.82286062056664377 1038012.76147688634227961, 587681.83775717089883983 1038023.72443938592914492, 587637.73937757732346654 1038069.54618637927342206, 587539.53124523942824453 1038116.56748529302421957, 587503.25917237566318363 1038108.40283813118003309, 587457.37237998947966844 1038073.54488460521679372, 587458.56507972360122949 1038127.33154414338059723, 586918.06301481905393302 1038166.23135079070925713, 586949.49657336319796741 1038362.84668525820598006, 586886.76723233726806939 1038382.176992790075019, 586869.32803524821065366 1038409.47041945403907448, 586966.67468578950501978 1038730.17993039079010487)))</t>
  </si>
  <si>
    <t>Ward 43</t>
  </si>
  <si>
    <t>Total Voters:- 39062</t>
  </si>
  <si>
    <t>Male: 21822, Female: 17240.</t>
  </si>
  <si>
    <t>MultiPolygon (((586936.37461124872788787 1038990.93918621586635709, 587016.93876573420129716 1038962.24520282540470362, 587007.72184736281633377 1038953.4813620971981436, 587034.57662753143813461 1038943.91675239137839526, 586995.91785002325195819 1038828.18462364468723536, 586966.67468578950501978 1038730.17993039079010487, 586869.32803524821065366 1038409.47041945403907448, 586886.76723233726806939 1038382.176992790075019, 586949.49657336319796741 1038362.84668525820598006, 586918.06301481905393302 1038166.23135079070925713, 587458.56507972360122949 1038127.33154414338059723, 587457.37237998947966844 1038073.54488460521679372, 587503.25917237566318363 1038108.40283813118003309, 587539.53124523942824453 1038116.56748529302421957, 587637.73937757732346654 1038069.54618637927342206, 587681.83775717089883983 1038023.72443938592914492, 587771.82286062056664377 1038012.76147688634227961, 587853.38545560429338366 1038028.89218140894081444, 587983.10221591731533408 1037774.88879414997063577, 588015.60294516931753606 1037612.72646686004009098, 588022.83492201205808669 1037531.84450815885793418, 588011.43411917961202562 1037424.46734123874921352, 587963.95833691791631281 1037317.88846383290365338, 587805.47621575044468045 1037088.19794730376452208, 587168.45740309753455222 1036438.57958803209476173, 587020.37028513534460217 1036271.44185550103429705, 586670.07178887561894953 1035938.36738564306870103, 586530.79646503867115825 1035762.06301228806842119, 586354.64304127381183207 1035550.69739711552392691, 586196.72437385295052081 1035347.89555738109629601, 585928.32903852313756943 1035452.53821195045020431, 585911.48697026097215712 1035506.73380266898311675, 585931.1223091435385868 1035578.05764110048767179, 585923.49940935464110225 1035641.01776200241874903, 585879.59903297259006649 1035695.81502980110235512, 585826.28030325763393193 1035732.88188305695075542, 585764.74071483581792563 1035806.01179272134322673, 585647.48789789970032871 1035808.62255079031456262, 585537.85658808960579336 1035748.27430370368529111, 585439.04186891682911664 1035768.41568285983521491, 585404.96173150092363358 1035858.87485831079538912, 585271.86861137195955962 1035960.5102879130281508, 585229.36989391932729632 1036078.06616559845861048, 585376.67576506617479026 1036209.33041344210505486, 585423.37013956275768578 1036280.04814400745090097, 585710.55177542776800692 1036614.4991340518463403, 585822.57232512999325991 1036782.42665151145774871, 585841.60808586678467691 1036826.85041759070008993, 585971.66394491540268064 1036994.37537094682920724, 586083.87934067833703011 1037171.26585999550297856, 586198.68470440083183348 1037464.69737266807351261, 586249.16083428054116666 1037705.74107472458854318, 586241.73726443620398641 1037777.65855160215869546, 586352.30185647797770798 1038286.42771197133697569, 586513.83334292017389089 1038246.96170321071986109, 586615.02616174623835832 1038334.40070285205729306, 586651.49739639461040497 1038351.52784582856111228, 586808.58989688358269632 1038518.44361008715350181, 586803.15555895923171192 1038679.9996083069127053, 586821.39075916458386928 1038688.56319091399200261, 586831.80240794876590371 1038751.11194503272417933, 586849.63937262061517686 1038741.74725423799827695, 586905.93707329034805298 1038839.15095908800140023, 586936.37461124872788787 1038990.93918621586635709)))</t>
  </si>
  <si>
    <t>Christian</t>
  </si>
  <si>
    <t>Ward 44</t>
  </si>
  <si>
    <t>Total Voters:- 42887  </t>
  </si>
  <si>
    <t>Male: 24786, Female: 18101.</t>
  </si>
  <si>
    <t>MultiPolygon (((588730.0521656017517671 1037686.60979194659739733, 588846.30257780640386045 1037639.19519771297927946, 589278.79773159697651863 1037611.70423351891804487, 589359.56915687897708267 1037591.98318679968360811, 589593.65682237385772169 1037568.87980975559912622, 589736.3728514991234988 1037493.97955907543655485, 589862.23842963646166027 1037473.26627741707488894, 589889.29434974887408316 1037472.6698584594996646, 589978.69048274075612426 1037434.82307197665795684, 589975.3318029394140467 1037282.4215286560356617, 590024.36937594355549663 1036231.9168551912298426, 589897.7047877786681056 1036216.76889187830965966, 589653.19647535134572536 1036177.31122784200124443, 589639.9035274600610137 1036392.8764449164737016, 589459.1246371369343251 1036378.92521509702783078, 589234.83297107950784266 1036437.69327471370343119, 589220.75338043039664626 1036617.3953583212569356, 588851.76466263539623469 1036661.42365776631049812, 588600.42116187571082264 1036720.79652444121893495, 588619.45028984313830733 1036765.22313209995627403, 588619.84673657291568816 1036783.1532814297825098, 588098.92960555758327246 1036893.34216692252084613, 587805.47621575044468045 1037088.19794730376452208, 587963.95833691791631281 1037317.88846383290365338, 588011.43411917961202562 1037424.46734123874921352, 588022.83492201205808669 1037531.84450815885793418, 588158.70944249583408237 1037555.7435591765679419, 588547.10410388000309467 1037574.05723963072523475, 588611.02715475996956229 1037608.51993836532346904, 588684.56310021691024303 1037669.67736673634499311, 588730.0521656017517671 1037686.60979194659739733)))</t>
  </si>
  <si>
    <t>Ward 45</t>
  </si>
  <si>
    <t>Total Voters:- 41128</t>
  </si>
  <si>
    <t>Male: 22277, Female: 18851.</t>
  </si>
  <si>
    <t>MultiPolygon (((589978.69048274075612426 1037434.82307197665795684, 590058.08064418053254485 1037352.35141704988200217, 590147.67517300019972026 1037323.47003515006508678, 590191.97887424961663783 1037286.61742750788107514, 590290.79007795243524015 1037266.50283603079151362, 590445.09539433871395886 1037307.95133797370363027, 590553.5173332691192627 1037314.53410853538662195, 590798.60011415020562708 1037380.89522785507142544, 590843.29923492227680981 1037361.97390577918849885, 590858.57660752756055444 1037236.06968650093767792, 590911.30930648487992585 1037172.12569142738357186, 590965.02783702104352415 1037153.00616327242460102, 591100.30977490986697376 1037150.03248055337462574, 591106.7672546049579978 1037033.29025898897089064, 591094.79295091819949448 1036899.0137172470567748, 591050.44117470434866846 1036523.27221231267321855, 590996.67433623259421438 1036129.79078790068160743, 590789.82219868036918342 1036161.24811172741465271, 590785.68144849222153425 1035972.97447035962250084, 590640.3853396438062191 1035931.32154665316920727, 590595.88021759898401797 1035959.21018735389225185, 590587.45266949315555394 1035986.30501577316317707, 590534.91491333791054785 1036059.21932075510267168, 590508.05425112484954298 1036068.78021362237632275, 590406.86811283510178328 1035981.30966667842585593, 590379.81002392410300672 1035981.90533296309877187, 590386.2635586082469672 1035865.15553537907544523, 590214.49969765671994537 1035850.99792280350811779, 590221.14971211017109454 1035743.21280307206325233, 590209.9582130458438769 1035644.78996556857600808, 590020.94327943550888449 1035666.89367268222849816, 590022.52366052637808025 1035738.61835123097989708, 590015.47969117795582861 1035828.47255175234749913, 590028.25249153468757868 1035998.61802152101881802, 590024.36937594355549663 1036231.9168551912298426, 589975.3318029394140467 1037282.4215286560356617, 589978.69048274075612426 1037434.82307197665795684)))</t>
  </si>
  <si>
    <t>Ward 46</t>
  </si>
  <si>
    <t>Total Voters:- 48802</t>
  </si>
  <si>
    <t>Male: 27860, Female: 20942.</t>
  </si>
  <si>
    <t>MultiPolygon (((592562.53402311424724758 1037171.76877856417559087, 592661.54439958545845002 1037160.63161084800958633, 592688.59157821163535118 1036747.4522925796918571, 592729.17296974244527519 1036540.26697152713313699, 593016.60574936680495739 1036067.55875619861762971, 593087.1917611004319042 1035994.25719046231824905, 593176.40519742108881474 1035947.45762272423598915, 593239.14886188495438546 1035928.14633805118501186, 594173.25489613600075245 1035728.35307572782039642, 594336.9739356292411685 1035787.57168731931596994, 594327.56353304022923112 1035769.8372349179117009, 594334.04189969028811902 1035653.0880321905715391, 594277.18781726388260722 1035528.74904556176625192, 594158.95548357535153627 1035486.47777257626876235, 594122.09478571359068155 1035451.40194198850076646, 594183.86333560012280941 1035387.26476954051759094, 594174.45259151584468782 1035369.53001032688189298, 594564.08949620416387916 1035029.14284882403444499, 594509.9705498747061938 1035030.32212955155409873, 594491.54011447203811258 1035012.78343902982305735, 594642.92407882702536881 1034919.78303308063186705, 594749.01465682662092149 1034818.79959277354646474, 594793.72379507939331234 1034799.88540546782314777, 594801.96275495016016066 1034763.82489008049014956, 594791.18556120875291526 1034683.32684758247341961, 594825.31320676649920642 1034592.88026451179757714, 594712.97177299915347248 1034406.94815880712121725, 594610.82035684445872903 1034274.61600245616864413, 594562.20294770877808332 1034114.20515635388437659, 594587.70097703859210014 1034041.88470133196096867, 594697.50698122847825289 1034111.25762948801275343, 594705.35550872492603958 1034057.26302769128233194, 594676.73218937474302948 1033986.12135957984719425, 594738.70285796979442239 1033930.94761748611927032, 594726.75330700899939984 1033796.64715857827104628, 594779.5090596538502723 1033732.70295104174874723, 594787.16275689215399325 1033669.74075687688309699, 594767.95022894372232258 1033616.33422243059612811, 594693.63790300046093762 1033519.27322763344272971, 594610.89021199056878686 1033449.3085151978302747, 594609.71819383674301207 1033395.50849041098263115, 594652.67280830768868327 1033295.89220427954569459, 594668.76106122927740216 1033205.831706055207178, 594657.98253639694303274 1033125.3270541577367112, 594611.31611625989899039 1033054.57491915149148554, 594592.10248399130068719 1033001.16679849266074598, 594482.87581077124923468 1032958.69095028087031096, 594445.22917458834126592 1032887.74201186199206859, 594390.71311603020876646 1032870.98778037400916219, 594344.43597840331494808 1032818.16925021901261061, 594154.60606275103054941 1032804.36573622922878712, 594099.69831721496302634 1032769.67831641202792525, 594024.00983817083761096 1032609.84618331911042333, 593940.86428181128576398 1032521.94673996162600815, 593722.02622008440084755 1032006.37630688131321222, 593640.83461440599057823 1032008.14896071271505207, 593621.81297522305976599 1031963.70616032858379185, 593586.51105214399285614 1032000.36358131596352905, 593442.17037854308728129 1032003.51626184221822768, 593180.94501999020576477 1032027.16802667558658868, 592902.26618709228932858 1032078.12006192735861987, 592821.85968694603070617 1032115.76549629040528089, 592840.29453929839655757 1032133.30532546457834542, 592831.6656975606456399 1032151.43725651095155627, 592861.47587031614966691 1032276.38659887178801, 592821.07886397023685277 1032492.58539324253797531, 592837.35903321113437414 1032824.16828515671659261, 592776.3712061510886997 1032924.18623013980686665, 592786.96177322184666991 1032995.72395789518486708, 592814.80901133979205042 1033030.99925381212960929, 592914.23389666713774204 1033037.7951762379379943, 592861.28623467055149376 1033092.78029718156903982, 592925.02002576924860477 1033118.29935582249891013, 592952.67068460315931588 1033144.60781852784566581, 592979.5367775687482208 1033135.04908857366535813, 593040.91715087206102908 1033052.96663813840132207, 593047.97704720171168447 1032963.10068952292203903, 593128.3802860314026475 1032925.45785477920435369, 593174.46465130045544356 1032969.30624606111086905, 593246.23925279185641557 1032949.79494508274365216, 593274.08567247539758682 1032985.07099658157676458, 593292.12730372580699623 1032984.67668733664322644, 593127.7897074946667999 1033311.22814398631453514, 593085.82356833736412227 1033455.68137073656544089, 592956.79107626527547836 1033745.5713381904643029, 592764.82294736220501363 1034458.45202349044848233, 592631.50331370672211051 1035376.3362877203617245, 592481.70370552781969309 1035541.076526710530743, 592393.07918816269375384 1035614.77732887223828584, 592227.79900037473998964 1035896.46458363626152277, 592183.09499298455193639 1035915.38394550699740648, 591527.43492773780599236 1036055.34306689654476941, 590996.67433623259421438 1036129.79078790068160743, 591050.44117470434866846 1036523.27221231267321855, 591094.79295091819949448 1036899.0137172470567748, 591106.7672546049579978 1037033.29025898897089064, 591260.87557607586495578 1037065.78110659029334784, 591487.33075088891200721 1037105.65374016528949142, 591614.38133597816340625 1037138.74145721318200231, 591813.58174283336848021 1037170.24689789570402354, 591858.87234058999456465 1037178.22250260144937783, 592156.09919039742089808 1037153.76621718343812972, 592372.55029246909543872 1037149.02265381428878754, 592562.53402311424724758 1037171.76877856417559087)))</t>
  </si>
  <si>
    <t>Ward 47</t>
  </si>
  <si>
    <t>Total Voters:- 55449</t>
  </si>
  <si>
    <t>Male: 31002, Female: 24447.</t>
  </si>
  <si>
    <t>Total Polling Stations: 46</t>
  </si>
  <si>
    <t>MultiPolygon (((590789.82219868036918342 1036161.24811172741465271, 590996.67433623259421438 1036129.79078790068160743, 591527.43492773780599236 1036055.34306689654476941, 592183.09499298455193639 1035915.38394550699740648, 592227.79900037473998964 1035896.46458363626152277, 592393.07918816269375384 1035614.77732887223828584, 592481.70370552781969309 1035541.076526710530743, 592631.50331370672211051 1035376.3362877203617245, 592764.82294736220501363 1034458.45202349044848233, 592956.79107626527547836 1033745.5713381904643029, 593085.82356833736412227 1033455.68137073656544089, 593127.7897074946667999 1033311.22814398631453514, 593292.12730372580699623 1032984.67668733664322644, 593274.08567247539758682 1032985.07099658157676458, 593246.23925279185641557 1032949.79494508274365216, 593174.46465130045544356 1032969.30624606111086905, 593128.3802860314026475 1032925.45785477920435369, 593047.97704720171168447 1032963.10068952292203903, 593040.91715087206102908 1033052.96663813840132207, 592979.5367775687482208 1033135.04908857366535813, 592952.67068460315931588 1033144.60781852784566581, 592925.02002576924860477 1033118.29935582249891013, 592916.58773258700966835 1033145.39711270981933922, 592826.18416329310275614 1033138.40385065227746964, 592791.08226497424766421 1033184.02736358193214983, 592727.93723370821680874 1033185.40922262181993574, 592700.09005262772552669 1033150.13434706197585911, 592555.95462286402471364 1033162.26069907646160573, 592538.69850262231193483 1033198.52286457002628595, 592567.33120811707340181 1033269.66442031203769147, 592485.75239392428193241 1033253.508618438616395, 592413.5869137377012521 1033255.08908746659290045, 592252.19696983485482633 1033303.47985485848039389, 592117.28013825498055667 1033324.37860489601735026, 592036.68401239928789437 1033353.058389404672198, 591865.29192385415080935 1033356.81659629277419299, 591793.52023170073516667 1033376.33286471804603934, 591775.08557536581065506 1033358.79523396480362862, 591550.94742189557291567 1033426.51052493928000331, 591487.80321343685500324 1033427.89659203751944005, 591562.13288547424599528 1033524.9456286623608321, 591472.91159374616108835 1033571.75878577050752938, 591363.28692280896939337 1033511.36919420456979424, 591075.61423781514167786 1033562.54323253990150988, 590966.18526554957497865 1033511.12255193793680519, 590946.76443562586791813 1033448.75261621538084, 590919.30843425844796002 1033431.41417383041698486, 590685.1673439375590533 1033454.50478247634600848, 590559.47098687756806612 1033484.1829483350738883, 590316.90256190509535372 1033534.37650247104465961, 590282.7945861128391698 1033624.83685966767370701, 590210.82800224516540766 1033635.39244269439950585, 590211.42037058551795781 1033662.29213005281053483, 590031.99835818284191191 1033711.09859416983090341, 590066.565798444673419 1034051.22759799845516682, 590080.72162375343032181 1034284.15309000865090638, 590058.40180933976080269 1034499.93823567440267652, 590067.29055569367483258 1034903.41099471016786993, 590020.94327943550888449 1035666.89367268222849816, 590209.9582130458438769 1035644.78996556857600808, 590221.14971211017109454 1035743.21280307206325233, 590214.49969765671994537 1035850.99792280350811779, 590386.2635586082469672 1035865.15553537907544523, 590379.81002392410300672 1035981.90533296309877187, 590406.86811283510178328 1035981.30966667842585593, 590508.05425112484954298 1036068.78021362237632275, 590534.91491333791054785 1036059.21932075510267168, 590587.45266949315555394 1035986.30501577316317707, 590595.88021759898401797 1035959.21018735389225185, 590640.3853396438062191 1035931.32154665316920727, 590785.68144849222153425 1035972.97447035962250084, 590789.82219868036918342 1036161.24811172741465271)))</t>
  </si>
  <si>
    <t>Ward 48</t>
  </si>
  <si>
    <t>Total Voters:- 43285  </t>
  </si>
  <si>
    <t>Male: 26063, Female: 17222 .</t>
  </si>
  <si>
    <t>MultiPolygon (((588600.42116187571082264 1036720.79652444121893495, 588851.76466263539623469 1036661.42365776631049812, 589220.75338043039664626 1036617.3953583212569356, 589234.83297107950784266 1036437.69327471370343119, 589459.1246371369343251 1036378.92521509702783078, 589480.84135837852954865 1036136.26454826595727354, 589441.99463807977735996 1036011.54486371960956603, 589429.41430980537552387 1035850.36531310447026044, 588878.4370740216691047 1035826.65176270506344736, 588635.90335923200473189 1035876.86174234957434237, 588500.81044449366163462 1035888.81884249148424715, 588571.38168704207055271 1036631.74360651348251849, 588600.42116187571082264 1036720.79652444121893495)))</t>
  </si>
  <si>
    <t>Ward 49</t>
  </si>
  <si>
    <t>Total Voters:- 51174</t>
  </si>
  <si>
    <t>Male: 29769, Female: 21405.</t>
  </si>
  <si>
    <t>MultiPolygon (((592075.42835787544026971 1045405.39622301363851875, 592110.30828454892616719 1045350.83941696479450911, 592225.73259096802212298 1045267.62026518944185227, 592268.84224389749579132 1045177.0214403010904789, 592221.40985693922266364 1045070.47651673678774387, 592211.01944454235490412 1045007.94619963597506285, 592263.9305622351821512 1044952.99321530840825289, 592265.4798734150826931 1044612.2675578526686877, 592292.32895704871043563 1044602.71328687609639019, 592400.11836561933159828 1044582.41927384992595762, 592436.5719120018184185 1044599.55168786505237222, 592562.78451769682578743 1044596.78620644740294665, 592579.44067929033190012 1044533.66163852252066135, 592624.32047276070807129 1044523.71282998751848936, 592756.60536272684112191 1044386.32991068088449538, 592756.01666940469294786 1044359.44553523429203779, 592782.86635709926486015 1044349.89185721368994564, 592763.85460819315630943 1044305.4792606559349224, 592762.87346970662474632 1044260.67175450455397367, 592816.37696373905055225 1044232.60283575509674847, 592824.80373328668065369 1044205.52086180960759521, 592815.00354642514139414 1044169.87205443205311894, 592841.85353825089987367 1044160.31837195879779756, 592801.86778211267665029 1043981.87584217125549912, 592728.37019694037735462 1043920.72347389406058937, 592709.94666152494028211 1043903.19497415935620666, 592710.3391681129578501 1043921.11832969367969781, 592620.77291921270079911 1043949.97786935581825674, 592592.54856060701422393 1043896.80028249544557184, 592421.6463666558265686 1043918.4767273023026064, 592368.14252947375643998 1043946.54724248952697963, 592258.97416019102092832 1043904.11038055701646954, 592195.4725022129714489 1043887.57067482720594853, 591791.74068613932467997 1043986.08742079813964665, 591719.81355714565142989 1043996.63222066825255752, 591770.79216798604466021 1044264.48993102496024221, 591822.94948067306540906 1044586.11215852049645036, 591844.71661944012157619 1044755.98145681212190539, 591896.67481550096999854 1045068.63431734289042652, 591925.88264065212570131 1045166.61300152749754488, 591954.30369873461313546 1045228.74704527494031936, 592075.42835787544026971 1045405.39622301363851875)))</t>
  </si>
  <si>
    <t>Ward 5</t>
  </si>
  <si>
    <t>Total Voters:- 44315</t>
  </si>
  <si>
    <t>Male: 24442, Female: 19873.</t>
  </si>
  <si>
    <t>MultiPolygon (((587805.47621575044468045 1037088.19794730376452208, 588098.92960555758327246 1036893.34216692252084613, 588619.84673657291568816 1036783.1532814297825098, 588619.45028984313830733 1036765.22313209995627403, 588600.42116187571082264 1036720.79652444121893495, 588571.38168704207055271 1036631.74360651348251849, 588500.81044449366163462 1035888.81884249148424715, 588635.90335923200473189 1035876.86174234957434237, 588878.4370740216691047 1035826.65176270506344736, 589429.41430980537552387 1035850.36531310447026044, 589441.99463807977735996 1036011.54486371960956603, 589480.84135837852954865 1036136.26454826595727354, 589459.1246371369343251 1036378.92521509702783078, 589639.9035274600610137 1036392.8764449164737016, 589653.19647535134572536 1036177.31122784200124443, 589897.7047877786681056 1036216.76889187830965966, 590024.36937594355549663 1036231.9168551912298426, 590028.25249153468757868 1035998.61802152101881802, 589943.52178203663788736 1035839.02812248899135739, 589889.20757980085909367 1035831.25532053131610155, 589788.80783366260584444 1035779.64917056739795953, 589788.2148535973392427 1035752.75250679953023791, 589689.00064645684324205 1035754.94010767131112516, 589671.47945710923522711 1035369.61598836851771921, 589418.92902525619138032 1035375.18705199449323118, 589013.24259470077231526 1035393.11346272972878069, 588986.3816969416802749 1035402.67688532534521073, 588535.59790122415870428 1035421.60994347452651709, 588486.43731104023754597 1035646.94837103830650449, 586908.41998028079979122 1035699.8554637401830405, 586530.79646503867115825 1035762.06301228806842119, 586670.07178887561894953 1035938.36738564306870103, 587020.37028513534460217 1036271.44185550103429705, 587168.45740309753455222 1036438.57958803209476173, 587805.47621575044468045 1037088.19794730376452208)))</t>
  </si>
  <si>
    <t>Ward 50</t>
  </si>
  <si>
    <t>Total Voters:- 46092</t>
  </si>
  <si>
    <t>Male: 23602, Female: 22490.</t>
  </si>
  <si>
    <t>MultiPolygon (((586530.79646503867115825 1035762.06301228806842119, 586908.41998028079979122 1035699.8554637401830405, 588486.43731104023754597 1035646.94837103830650449, 588535.59790122415870428 1035421.60994347452651709, 588986.3816969416802749 1035402.67688532534521073, 589013.24259470077231526 1035393.11346272972878069, 588990.16201946453657001 1034756.73496307455934584, 589044.08374299551360309 1034746.5735904227476567, 589043.48968680435791612 1034719.67545178928412497, 589155.99824186658952385 1034501.89957262994721532, 589264.04129933263175189 1034490.543865189072676, 589254.42746244976297021 1034463.84446619951631874, 589271.6760252641979605 1034427.5815273787593469, 589072.83748129929881543 1034414.0303791631013155, 588771.30529256328009069 1034653.92517782654613256, 588735.4234344488941133 1034663.68866097333375365, 588681.30342523078434169 1034664.88489425682928413, 588616.57762540224939585 1034594.55193835718091577, 588580.10100073157809675 1034577.41740817297250032, 588587.93161599338054657 1034523.42117699689697474, 588281.4476840659044683 1034539.17048498929943889, 588218.50566754466854036 1034549.53378185303881764, 588174.19913457264192402 1034586.39638274919707328, 587979.13334660697728395 1034743.21264441148377955, 587818.9587271788623184 1034845.43459217471536249, 587773.66052905691321939 1034837.46766932983882725, 587393.50579634041059762 1034379.42680568527430296, 587328.7740640202537179 1034309.09713396290317178, 587123.69742760353256017 1034421.29387258051428944, 587070.57156198215670884 1034467.32570922374725342, 587009.8188773188740015 1034576.32073348667472601, 586967.30591614218428731 1034693.88096669944934547, 586949.79939664946869016 1035124.84780655789654702, 586854.96148100402206182 1035324.29839512379840016, 586802.237087766174227 1035388.26034088444430381, 586722.05592523911036551 1035434.89179654396139085, 586354.64304127381183207 1035550.69739711552392691, 586530.79646503867115825 1035762.06301228806842119)))</t>
  </si>
  <si>
    <t>Ward 51</t>
  </si>
  <si>
    <t>Total Voters:- 44759</t>
  </si>
  <si>
    <t> </t>
  </si>
  <si>
    <t>Male: 25701, Female: 19058.</t>
  </si>
  <si>
    <t>MultiPolygon (((590028.25249153468757868 1035998.61802152101881802, 590015.47969117795582861 1035828.47255175234749913, 590022.52366052637808025 1035738.61835123097989708, 590020.94327943550888449 1035666.89367268222849816, 590067.29055569367483258 1034903.41099471016786993, 590058.40180933976080269 1034499.93823567440267652, 590080.72162375343032181 1034284.15309000865090638, 590066.565798444673419 1034051.22759799845516682, 590031.99835818284191191 1033711.09859416983090341, 590039.63605291745625436 1033648.13403093966189772, 589699.42748909210786223 1033772.25371764204464853, 589749.27397586894221604 1033986.45418321073520929, 589650.05035045125987381 1033988.64199174719396979, 589633.78930554096587002 1034069.73726319626439363, 589598.69690486323088408 1034115.36474759702105075, 589573.81150412384886295 1034214.59107133257202804, 589424.22667520889081061 1034388.33266630407888442, 589344.03483264648821205 1034434.95506440789904445, 589271.6760252641979605 1034427.5815273787593469, 589254.42746244976297021 1034463.84446619951631874, 589264.04129933263175189 1034490.543865189072676, 589155.99824186658952385 1034501.89957262994721532, 589043.48968680435791612 1034719.67545178928412497, 589044.08374299551360309 1034746.5735904227476567, 588990.16201946453657001 1034756.73496307455934584, 589013.24259470077231526 1035393.11346272972878069, 589418.92902525619138032 1035375.18705199449323118, 589671.47945710923522711 1035369.61598836851771921, 589689.00064645684324205 1035754.94010767131112516, 589788.2148535973392427 1035752.75250679953023791, 589788.80783366260584444 1035779.64917056739795953, 589889.20757980085909367 1035831.25532053131610155, 589943.52178203663788736 1035839.02812248899135739, 590028.25249153468757868 1035998.61802152101881802)))</t>
  </si>
  <si>
    <t>Ward 52</t>
  </si>
  <si>
    <t>Total Voters:- 50800</t>
  </si>
  <si>
    <t>Male: 27596, Female: 23204.</t>
  </si>
  <si>
    <t>MultiPolygon (((588735.4234344488941133 1034663.68866097333375365, 588771.30529256328009069 1034653.92517782654613256, 589072.83748129929881543 1034414.0303791631013155, 589271.6760252641979605 1034427.5815273787593469, 589344.03483264648821205 1034434.95506440789904445, 589424.22667520889081061 1034388.33266630407888442, 589573.81150412384886295 1034214.59107133257202804, 589598.69690486323088408 1034115.36474759702105075, 589633.78930554096587002 1034069.73726319626439363, 589650.05035045125987381 1033988.64199174719396979, 589749.27397586894221604 1033986.45418321073520929, 589699.42748909210786223 1033772.25371764204464853, 590039.63605291745625436 1033648.13403093966189772, 589898.52891060325782746 1032978.41252520331181586, 589823.9906597756780684 1032872.40015102690085769, 589769.07476534345187247 1032837.72545850579626858, 589794.9514891451690346 1032783.32713469222653657, 589792.57960398239083588 1032675.72313499287702143, 589702.56765502435155213 1032686.67884256632532924, 589521.55510647606570274 1032663.75644814874976873, 589386.83410796313546598 1032693.64268063940107822, 589378.01100868079811335 1032702.80874092492740601, 589371.16653013869654387 1032801.64467045560013503, 589345.48893134342506528 1032865.01049547165166587, 589338.6447040350176394 1032963.84559147397521883, 589375.32158477790653706 1032989.95000680780503899, 589350.43572977161966264 1033089.18254744005389512, 589451.84019801928661764 1033185.62801071093417704, 589381.25730507494881749 1033258.95436514192260802, 589346.75755830144044012 1033331.48442800343036652, 589291.52907164022326469 1033691.54306914925109595, 589295.28913985239341855 1033861.9065970164956525, 589089.00816687732003629 1033920.2854462246177718, 588864.09345840592868626 1033952.16577801748644561, 588682.29919573129154742 1033893.38757056533358991, 588665.24945176695473492 1033938.61852399492636323, 588648.59621106251142919 1034001.782183354254812, 588587.93161599338054657 1034523.42117699689697474, 588580.10100073157809675 1034577.41740817297250032, 588616.57762540224939585 1034594.55193835718091577, 588681.30342523078434169 1034664.88489425682928413, 588735.4234344488941133 1034663.68866097333375365)))</t>
  </si>
  <si>
    <t>Ward 53</t>
  </si>
  <si>
    <t>Total Voters:- 42041</t>
  </si>
  <si>
    <t>Male: 23968, Female: 18073.</t>
  </si>
  <si>
    <t>MultiPolygon (((587979.13334660697728395 1034743.21264441148377955, 588174.19913457264192402 1034586.39638274919707328, 588218.50566754466854036 1034549.53378185303881764, 588281.4476840659044683 1034539.17048498929943889, 588587.93161599338054657 1034523.42117699689697474, 588648.59621106251142919 1034001.782183354254812, 588665.24945176695473492 1033938.61852399492636323, 588682.29919573129154742 1033893.38757056533358991, 588662.27642579528037459 1033804.12167895527090877, 588667.13466359884478152 1033615.62508827482815832, 588675.95697774551808834 1033606.45911796821746975, 588690.43062297231517732 1033444.66117229009978473, 588645.129449846688658 1033436.69147038657683879, 588564.73708261409774423 1033474.35288859799038619, 588456.29184774146415293 1033467.77985918684862554, 588114.105219118995592 1033502.26371871109586209, 587861.33085373439826071 1033498.88928921287879348, 587852.90606493130326271 1033525.98895528423599899, 587856.48071271646767855 1033687.38743512728251517, 587875.51457189628854394 1033731.82054017868358642, 587898.32119998650159687 1033946.61631628614850342, 587979.13334660697728395 1034743.21264441148377955)))</t>
  </si>
  <si>
    <t>Ward 54</t>
  </si>
  <si>
    <t>Total Voters:- 50072</t>
  </si>
  <si>
    <t>Male: 30473, Female: 19599.</t>
  </si>
  <si>
    <t>MultiPolygon (((587818.9587271788623184 1034845.43459217471536249, 587979.13334660697728395 1034743.21264441148377955, 587898.32119998650159687 1033946.61631628614850342, 587875.51457189628854394 1033731.82054017868358642, 587856.48071271646767855 1033687.38743512728251517, 587852.90606493130326271 1033525.98895528423599899, 587861.33085373439826071 1033498.88928921287879348, 588114.105219118995592 1033502.26371871109586209, 588147.30118637252599001 1032963.25984379358123988, 588161.17554066888988018 1032774.55496033455710858, 588160.77865296299569309 1032756.62099513469729573, 588070.26151191035751253 1032336.96485497534740716, 588085.52505883935373276 1032211.02446725289337337, 588045.07332822459284216 1032014.54275024030357599, 588026.23672249272931367 1031979.07275283231865615, 587775.03068166971206665 1032047.43752267688978463, 587532.64890661323443055 1032106.63823582883924246, 587469.89777326909825206 1032125.97252036945428699, 587451.85530950967222452 1032126.37247422919608653, 587476.90152599895372987 1033256.21672550402581692, 587459.65528616192750633 1033292.48363358096685261, 587278.24763019126839936 1033251.65035625011660159, 586882.66808880958706141 1033726.92279201932251453, 587235.19121337472461164 1034158.67094909388106316, 587328.7740640202537179 1034309.09713396290317178, 587393.50579634041059762 1034379.42680568527430296, 587773.66052905691321939 1034837.46766932983882725, 587818.9587271788623184 1034845.43459217471536249)))</t>
  </si>
  <si>
    <t>Ward 55</t>
  </si>
  <si>
    <t>Total Voters:- 44700</t>
  </si>
  <si>
    <t>Male: 22577, Female: 22123.</t>
  </si>
  <si>
    <t>MultiPolygon (((586354.64304127381183207 1035550.69739711552392691, 586722.05592523911036551 1035434.89179654396139085, 586802.237087766174227 1035388.26034088444430381, 586854.96148100402206182 1035324.29839512379840016, 586949.79939664946869016 1035124.84780655789654702, 586967.30591614218428731 1034693.88096669944934547, 587009.8188773188740015 1034576.32073348667472601, 587070.57156198215670884 1034467.32570922374725342, 587123.69742760353256017 1034421.29387258051428944, 587328.7740640202537179 1034309.09713396290317178, 587235.19121337472461164 1034158.67094909388106316, 586882.66808880958706141 1033726.92279201932251453, 587278.24763019126839936 1033251.65035625011660159, 587459.65528616192750633 1033292.48363358096685261, 587476.90152599895372987 1033256.21672550402581692, 587451.85530950967222452 1032126.37247422919608653, 586859.63936861348338425 1032283.05670455296058208, 586805.31333842233289033 1032275.29117986944038421, 586774.60475498111918569 1032518.20565393706783652, 586754.51094256457872689 1032832.65248389437329024, 586764.32830012671183795 1032868.31993496045470238, 586830.46069284528493881 1033001.42137280234601349, 586831.25703203375451267 1033037.28881935519166291, 586771.0982177322730422 1033173.19320767163299024, 586701.12305263348389417 1033273.43024373811203986, 586649.78741850866936147 1033400.16633699066005647, 586401.99327964324038476 1033620.97744842583779246, 586320.60938739613629878 1033613.81546100229024887, 586274.31071834522299469 1033561.01861836167518049, 586282.53385921230074018 1033524.95161892252508551, 586438.52712859050370753 1033234.40835098153911531, 586109.59412543196231127 1033053.32538308051880449, 586064.49021442560479045 1033054.32859753095544875, 585946.22250310739036649 1033012.10319520242046565, 585910.13929417717736214 1033012.9060747919138521, 585699.66643615672364831 1032883.02057461382355541, 585549.10758818103931844 1033011.971855916432105, 585558.72748445929028094 1033038.6715304902754724, 585372.68732553254812956 1033195.32721088756807148, 585231.55361973913386464 1033342.01146926125511527, 585080.80178473331034184 1033461.99690008338075131, 585073.18072531931102276 1033524.96448274049907923, 584919.83132448606193066 1033528.38439864967949688, 585135.70000600954517722 1033900.35208694508764893, 585185.19920311647001654 1034096.60732500662561506, 585309.2566808998817578 1034398.847084786510095, 585428.51599359593819827 1034485.89604283904191107, 585671.42343425599392503 1034857.2477109944447875, 586002.12475981982424855 1035118.9979321698192507, 586196.72437385295052081 1035347.89555738109629601, 586354.64304127381183207 1035550.69739711552392691)))</t>
  </si>
  <si>
    <t>Ward 56</t>
  </si>
  <si>
    <t>Total Voters:- 40915</t>
  </si>
  <si>
    <t>Male: 20909, Female: 20006.</t>
  </si>
  <si>
    <t>MultiPolygon (((588864.09345840592868626 1033952.16577801748644561, 589089.00816687732003629 1033920.2854462246177718, 589295.28913985239341855 1033861.9065970164956525, 589291.52907164022326469 1033691.54306914925109595, 589346.75755830144044012 1033331.48442800343036652, 589381.25730507494881749 1033258.95436514192260802, 589451.84019801928661764 1033185.62801071093417704, 589350.43572977161966264 1033089.18254744005389512, 589375.32158477790653706 1032989.95000680780503899, 589338.6447040350176394 1032963.84559147397521883, 589345.48893134342506528 1032865.01049547165166587, 589371.16653013869654387 1032801.64467045560013503, 589378.01100868079811335 1032702.80874092492740601, 589141.28859952092170715 1032609.34808687504846603, 588994.77419235650449991 1032513.89737493626307696, 588859.06232955656014383 1032498.95215688110329211, 588723.94474540580995381 1032510.90924230555538088, 588728.50268925889395177 1032717.15150293323677033, 588614.20379997999407351 1032854.2481713171582669, 588160.77865296299569309 1032756.62099513469729573, 588161.17554066888988018 1032774.55496033455710858, 588147.30118637252599001 1032963.25984379358123988, 588114.105219118995592 1033502.26371871109586209, 588456.29184774146415293 1033467.77985918684862554, 588564.73708261409774423 1033474.35288859799038619, 588645.129449846688658 1033436.69147038657683879, 588690.43062297231517732 1033444.66117229009978473, 588675.95697774551808834 1033606.45911796821746975, 588667.13466359884478152 1033615.62508827482815832, 588662.27642579528037459 1033804.12167895527090877, 588682.29919573129154742 1033893.38757056533358991, 588864.09345840592868626 1033952.16577801748644561)))</t>
  </si>
  <si>
    <t>Ward 57</t>
  </si>
  <si>
    <t>Total Voters:- 52770</t>
  </si>
  <si>
    <t>Male: 31302, Female: 21468</t>
  </si>
  <si>
    <t>MultiPolygon (((588614.20379997999407351 1032854.2481713171582669, 588728.50268925889395177 1032717.15150293323677033, 588723.94474540580995381 1032510.90924230555538088, 588859.06232955656014383 1032498.95215688110329211, 588994.77419235650449991 1032513.89737493626307696, 589141.28859952092170715 1032609.34808687504846603, 589378.01100868079811335 1032702.80874092492740601, 589386.83410796313546598 1032693.64268063940107822, 589521.55510647606570274 1032663.75644814874976873, 589702.56765502435155213 1032686.67884256632532924, 589792.57960398239083588 1032675.72313499287702143, 589771.17733157507609576 1032523.68078862142283469, 589756.42375613946933299 1032263.83201530470978469, 589713.22210833360441029 1031941.80477626866195351, 589702.81688376562669873 1031879.23193534219171852, 589702.22378091199789196 1031852.32970207917969674, 589691.4230635710991919 1031771.82166529062669724, 589601.40678160963580012 1031782.77829345385544002, 589573.94706143951043487 1031765.44022195134311914, 589465.69018747331574559 1031767.82796831417363137, 589119.70914904645178467 1031631.91350866144057363, 589093.43671346409246325 1031668.3811008051270619, 589013.82789849163964391 1031741.9138441130053252, 588807.72223366075195372 1031809.26932570640929043, 588601.22155201062560081 1031858.69206048327032477, 588403.14827583986334503 1031881.01526595139876008, 588026.23672249272931367 1031979.07275283231865615, 588045.07332822459284216 1032014.54275024030357599, 588085.52505883935373276 1032211.02446725289337337, 588070.26151191035751253 1032336.96485497534740716, 588160.77865296299569309 1032756.62099513469729573, 588614.20379997999407351 1032854.2481713171582669)))</t>
  </si>
  <si>
    <t>Ward 58</t>
  </si>
  <si>
    <t>Total Voters:- 56787</t>
  </si>
  <si>
    <t>Male: 29360, Female: 27427 .</t>
  </si>
  <si>
    <t>Total Polling Stations: 47</t>
  </si>
  <si>
    <t>MultiPolygon (((586401.99327964324038476 1033620.97744842583779246, 586649.78741850866936147 1033400.16633699066005647, 586701.12305263348389417 1033273.43024373811203986, 586771.0982177322730422 1033173.19320767163299024, 586831.25703203375451267 1033037.28881935519166291, 586830.46069284528493881 1033001.42137280234601349, 586764.32830012671183795 1032868.31993496045470238, 586754.51094256457872689 1032832.65248389437329024, 586774.60475498111918569 1032518.20565393706783652, 586805.31333842233289033 1032275.29117986944038421, 586859.63936861348338425 1032283.05670455296058208, 587451.85530950967222452 1032126.37247422919608653, 587469.89777326909825206 1032125.97252036945428699, 587379.5610585946124047 1031715.27277476887684315, 587267.32642588519956917 1031538.32280674111098051, 587864.50602384353987873 1030789.37275465310085565, 587870.94632846594322473 1030672.58961203414946795, 587690.30894755176268518 1030667.61807068740017712, 587682.47905529011040926 1030721.625747952144593, 587647.78224360360763967 1030785.20084164885338396, 587470.92261020268779248 1030950.62136949354317039, 587373.07456234097480774 1031015.59613950550556183, 587104.80893658718559891 1031129.21213564649224281, 587026.79735879856161773 1031274.4972797870868817, 586947.39381989685352892 1031357.00819196051452309, 586726.23472538695205003 1031559.30248221545480192, 586654.66018411843106151 1031587.80793472076766193, 586546.80072008457500488 1031608.14773760794196278, 586457.78148307045921683 1031663.95727371657267213, 586198.30380843428429216 1032172.1466587899485603, 586006.42017788626253605 1032472.47801856661681086, 585805.32230530329979956 1032764.04050271317828447, 585699.66643615672364831 1032883.02057461382355541, 585910.13929417717736214 1033012.9060747919138521, 585946.22250310739036649 1033012.10319520242046565, 586064.49021442560479045 1033054.32859753095544875, 586109.59412543196231127 1033053.32538308051880449, 586438.52712859050370753 1033234.40835098153911531, 586282.53385921230074018 1033524.95161892252508551, 586274.31071834522299469 1033561.01861836167518049, 586320.60938739613629878 1033613.81546100229024887, 586401.99327964324038476 1033620.97744842583779246)))</t>
  </si>
  <si>
    <t>Ward 59</t>
  </si>
  <si>
    <t>Total Voters:- 48744</t>
  </si>
  <si>
    <t>Male: 25371, Female: 23373.</t>
  </si>
  <si>
    <t>MultiPolygon (((591442.8180452932137996 1045347.5609132869867608, 591657.99326046858914196 1045289.04299413494300097, 591479.42785010964144021 1044961.24401123856659979, 591736.73203336773440242 1044767.31726673559751362, 591764.17076481413096189 1044784.64610701275523752, 591844.71661944012157619 1044755.98145681212190539, 591822.94948067306540906 1044586.11215852049645036, 591770.79216798604466021 1044264.48993102496024221, 591719.81355714565142989 1043996.63222066825255752, 591683.75164706015493721 1043997.42390532337594777, 591665.52393598412163556 1043988.85813488031271845, 591664.93366560561116785 1043961.97319231252186, 591416.83116265013813972 1044164.67249345628079027, 591345.29872902506031096 1044193.14175839826930314, 591291.40337301115505397 1044203.29194202146027237, 591254.94795479578897357 1044186.16137156507465988, 591215.73484996519982815 1044043.56866312713827938, 591170.06659060646779835 1044017.67463878600392491, 591106.76129451650194824 1044010.1003694279352203, 591166.5670789850410074 1044268.79671085753943771, 591228.34095491096377373 1044617.10328949557151645, 591265.23408689093776047 1045064.57064248807728291, 591262.52160737989470363 1045351.52272119303233922, 591442.8180452932137996 1045347.5609132869867608)))</t>
  </si>
  <si>
    <t>Ward 6</t>
  </si>
  <si>
    <t>Total Voters:- 44249  </t>
  </si>
  <si>
    <t>Male: 24262, Female: 19987.</t>
  </si>
  <si>
    <t>MultiPolygon (((587469.89777326909825206 1032125.97252036945428699, 587532.64890661323443055 1032106.63823582883924246, 587775.03068166971206665 1032047.43752267688978463, 588026.23672249272931367 1031979.07275283231865615, 588403.14827583986334503 1031881.01526595139876008, 588601.22155201062560081 1031858.69206048327032477, 588807.72223366075195372 1031809.26932570640929043, 588767.47553245525341481 1031621.74952851887792349, 588763.11617737414781004 1031424.46289891749620438, 588684.79972106078639627 1031148.05952531949151307, 588683.01599606487434357 1031067.34957925172057003, 588694.51938308647368103 1030771.01138565933797508, 588655.65696488774847239 1030646.25747475470416248, 588661.90409274853300303 1030520.50577959988731891, 588633.45055357180535793 1030458.32752196735236794, 588569.70153401326388121 1030432.81922900408972055, 588534.80290617048740387 1030487.42550059116911143, 588455.1910912161692977 1030560.96517738327383995, 588321.44817603519186378 1030635.70220128202345222, 588231.62545634747948498 1030655.63399999402463436, 587870.94632846594322473 1030672.58961203414946795, 587864.50602384353987873 1030789.37275465310085565, 587267.32642588519956917 1031538.32280674111098051, 587379.5610585946124047 1031715.27277476887684315, 587469.89777326909825206 1032125.97252036945428699)))</t>
  </si>
  <si>
    <t>Ward 60</t>
  </si>
  <si>
    <t>Total Voters:- 35132</t>
  </si>
  <si>
    <t>Male: 18368, Female: 16764.</t>
  </si>
  <si>
    <t>MultiPolygon (((588807.72223366075195372 1031809.26932570640929043, 589013.82789849163964391 1031741.9138441130053252, 589093.43671346409246325 1031668.3811008051270619, 589119.70914904645178467 1031631.91350866144057363, 589465.69018747331574559 1031767.82796831417363137, 589573.94706143951043487 1031765.44022195134311914, 589601.40678160963580012 1031782.77829345385544002, 589691.4230635710991919 1031771.82166529062669724, 589680.8199718939140439 1031700.28078086697496474, 589659.41584047442302108 1031548.23065012006554753, 589658.82267501135356724 1031521.32794422400183976, 589608.7714289971627295 1031298.13185853650793433, 589608.37593670841306448 1031280.19648746692109853, 589531.65381585014984012 1031075.53013807930983603, 589396.72340567852370441 1031096.45078997779637575, 589361.03221330291125923 1031115.18252425524406135, 589305.71453274344094098 1031062.57025472354143858, 589079.77487486368045211 1031049.61309717607218772, 589060.14728771662339568 1030978.26895931491162628, 589068.37705127557273954 1030942.19839150924235582, 588951.09358395810704678 1030944.7883311309851706, 588888.53523404593579471 1030973.0867470036027953, 588862.46039125882089138 1031018.52374595357105136, 588781.85890970996115357 1031047.22102168144192547, 588754.39733026339672506 1031029.88344199350103736, 588683.01599606487434357 1031067.34957925172057003, 588684.79972106078639627 1031148.05952531949151307, 588763.11617737414781004 1031424.46289891749620438, 588767.47553245525341481 1031621.74952851887792349, 588807.72223366075195372 1031809.26932570640929043)))</t>
  </si>
  <si>
    <t>Ward 61</t>
  </si>
  <si>
    <t>Total Voters:- 69046</t>
  </si>
  <si>
    <t>Male: 37204, Female: 31842.</t>
  </si>
  <si>
    <t>Total Polling Stations: 57</t>
  </si>
  <si>
    <t>MultiPolygon (((589608.37593670841306448 1031280.19648746692109853, 589643.86931835883297026 1031252.49768894235603511, 589602.64125621423590928 1031020.13168832031078637, 589547.84153979294933379 1030581.69846989144571126, 589507.40215603751130402 1030385.19685155467595905, 589488.76459377480205148 1030358.69046405365224928, 589487.57776955992449075 1030304.88161677133757621, 589457.14851703541353345 1030153.01938967499881983, 589412.23541710106655955 1030162.98271424253471196, 589372.38736490602605045 1029993.38190061086788774, 589361.38645321084186435 1029903.89771792094688863, 589172.11593931633979082 1029917.0471919245319441, 589171.5220700774807483 1029890.14215697161853313, 588991.27381710452027619 1029903.09433300048112869, 589118.46307566075120121 1030348.91663302865345031, 589137.49712889525108039 1030393.35890759737230837, 589038.25434434320777655 1030395.54997830849606544, 588946.2510586732532829 1030316.82915849902201444, 588838.18387548066675663 1030328.1887011470971629, 588638.11191710701677948 1030260.82930134423077106, 588569.70153401326388121 1030432.81922900408972055, 588633.45055357180535793 1030458.32752196735236794, 588661.90409274853300303 1030520.50577959988731891, 588655.65696488774847239 1030646.25747475470416248, 588694.51938308647368103 1030771.01138565933797508, 588683.01599606487434357 1031067.34957925172057003, 588754.39733026339672506 1031029.88344199350103736, 588781.85890970996115357 1031047.22102168144192547, 588862.46039125882089138 1031018.52374595357105136, 588888.53523404593579471 1030973.0867470036027953, 588951.09358395810704678 1030944.7883311309851706, 589068.37705127557273954 1030942.19839150924235582, 589060.14728771662339568 1030978.26895931491162628, 589079.77487486368045211 1031049.61309717607218772, 589305.71453274344094098 1031062.57025472354143858, 589361.03221330291125923 1031115.18252425524406135, 589396.72340567852370441 1031096.45078997779637575, 589531.65381585014984012 1031075.53013807930983603, 589608.37593670841306448 1031280.19648746692109853)))</t>
  </si>
  <si>
    <t>Ward 62</t>
  </si>
  <si>
    <t>Total Voters:- 41393 </t>
  </si>
  <si>
    <t>Male: 22319, Female: 19074.</t>
  </si>
  <si>
    <t>MultiPolygon (((586457.78148307045921683 1031663.95727371657267213, 586546.80072008457500488 1031608.14773760794196278, 586654.66018411843106151 1031587.80793472076766193, 586726.23472538695205003 1031559.30248221545480192, 586947.39381989685352892 1031357.00819196051452309, 587026.79735879856161773 1031274.4972797870868817, 587104.80893658718559891 1031129.21213564649224281, 587373.07456234097480774 1031015.59613950550556183, 587470.92261020268779248 1030950.62136949354317039, 587647.78224360360763967 1030785.20084164885338396, 587682.47905529011040926 1030721.625747952144593, 587690.30894755176268518 1030667.61807068740017712, 587870.94632846594322473 1030672.58961203414946795, 588231.62545634747948498 1030655.63399999402463436, 588321.44817603519186378 1030635.70220128202345222, 588455.1910912161692977 1030560.96517738327383995, 588534.80290617048740387 1030487.42550059116911143, 588569.70153401326388121 1030432.81922900408972055, 588638.11191710701677948 1030260.82930134423077106, 588838.18387548066675663 1030328.1887011470971629, 588946.2510586732532829 1030316.82915849902201444, 589038.25434434320777655 1030395.54997830849606544, 589137.49712889525108039 1030393.35890759737230837, 589118.46307566075120121 1030348.91663302865345031, 588991.27381710452027619 1029903.09433300048112869, 588951.81753267487511039 1029751.42882959439884871, 588600.73759511113166809 1029795.07668990409001708, 588588.74168390012346208 1029660.74968923430424184, 588577.24375982000492513 1029140.57180008420255035, 587500.48585268203169107 1029433.5945590358460322, 587491.4633156341733411 1029433.79451894969679415, 587211.16801242169458419 1029413.08973024680744857, 587197.30000289261806756 1029601.82913185597863048, 587117.61973601148929447 1030079.15423413424286991, 586940.89125812239944935 1030657.31805021630134434, 586761.98383088782429695 1031136.82097532285843045, 586754.55509312706999481 1031208.76321727514732629, 586781.81923157395794988 1031217.13000059640035033, 586800.26077563979197294 1031234.66482789791189134, 586703.21308979124296457 1031335.51291353325359523, 586596.3481004151981324 1031400.69088782882317901, 586457.78148307045921683 1031663.95727371657267213)))</t>
  </si>
  <si>
    <t>Ward 63</t>
  </si>
  <si>
    <t>Total Voters:- 45582</t>
  </si>
  <si>
    <t>Male: 23858, Female: 21724.</t>
  </si>
  <si>
    <t>MultiPolygon (((587500.48585268203169107 1029433.5945590358460322, 588577.24375982000492513 1029140.57180008420255035, 588836.12785204569809139 1029009.22763111826498061, 588827.12185771646909416 1028192.85250961116980761, 588797.87294824165292084 1028094.78946661844383925, 588722.31853961921297014 1027943.90713304525706917, 588470.46049661608412862 1027985.36814613628666848, 588198.57281758775934577 1027937.53913334314711392, 588189.15269622532650828 1027919.80018517340067774, 588028.7016279399394989 1027196.46842849045060575, 587858.44437140377704054 1027254.08126241841819137, 587781.48862972599454224 1027040.4079222857253626, 587679.6451992504298687 1026925.99967724061571062, 587598.03400087333284318 1026909.85916135367006063, 587558.95797309535555542 1026776.11181723140180111, 587521.07391390448901802 1026696.18289958755485713, 587429.64250729302875698 1026644.36329598911106586, 587420.02221836510580033 1026617.65358300623483956, 587399.78751207143068314 1026519.38433200598228723, 587362.10109314112924039 1026448.42461488302797079, 587272.06012791814282537 1026459.39506796386558563, 587158.92587592010386288 1026650.36502650694455951, 587114.60223561490420252 1026687.24523445591330528, 587170.53573428560048342 1026766.7731576842488721, 587218.43945536878891289 1026891.34994166530668736, 587220.42842309817206115 1026981.04751336434856057, 587196.14196718949824572 1027107.22369256324600428, 587307.60763309197500348 1027248.33702861401252449, 587384.36923181056044996 1027453.03664523456245661, 587435.05295932572335005 1027703.18128286662977189, 587459.6595411270391196 1027998.7689345438266173, 587463.03880717151332647 1028151.24559196759946644, 587418.24361712124664336 1028573.99218969279900193, 587241.88830726896412671 1029170.13619545439723879, 587211.16801242169458419 1029413.08973024680744857, 587491.4633156341733411 1029433.79451894969679415, 587500.48585268203169107 1029433.5945590358460322)))</t>
  </si>
  <si>
    <t>Ward 64</t>
  </si>
  <si>
    <t>Total Voters:- 47776</t>
  </si>
  <si>
    <t>Male: 27885, Female: 19891.</t>
  </si>
  <si>
    <t>MultiPolygon (((589172.11593931633979082 1029917.0471919245319441, 589361.38645321084186435 1029903.89771792094688863, 589451.41172757954336703 1029892.93903201096691191, 589430.39963252446614206 1029758.8113360641291365, 589384.89202922792173922 1029741.86966633587144315, 589392.52946899551898241 1029678.89156506827566773, 589353.27390614280011505 1029536.19199056783691049, 589335.03105393494479358 1029527.62159668037202209, 589370.92316039884462953 1029517.85683143103960901, 589360.51560847635846585 1029455.27608043851796538, 589368.54882850835565478 1029410.23418069852050394, 589359.32841418590396643 1029401.46465319418348372, 589323.63397085736505687 1029420.19807355420198292, 589272.97987895924597979 1029170.07173546659760177, 589318.09320435742847621 1029169.07629754859954119, 589315.52068052371032536 1029052.48290673596784472, 589262.88647016510367393 1028712.66278240433894098, 589259.9177738893777132 1028578.12862422352191061, 589165.05223594605922699 1027961.0513050485169515, 589134.41896401427220553 1027800.20123791205696762, 589053.4070212640799582 1027810.9632493881508708, 588853.30905025103129447 1027743.59196894883643836, 588690.49227623140905052 1027729.24136145459488034, 588693.06871298630721867 1027845.84293916379101574, 588722.31853961921297014 1027943.90713304525706917, 588797.87294824165292084 1028094.78946661844383925, 588827.12185771646909416 1028192.85250961116980761, 588836.12785204569809139 1029009.22763111826498061, 588577.24375982000492513 1029140.57180008420255035, 588588.74168390012346208 1029660.74968923430424184, 588600.73759511113166809 1029795.07668990409001708, 588951.81753267487511039 1029751.42882959439884871, 588991.27381710452027619 1029903.09433300048112869, 589171.5220700774807483 1029890.14215697161853313, 589172.11593931633979082 1029917.0471919245319441)))</t>
  </si>
  <si>
    <t>Ward 65</t>
  </si>
  <si>
    <t>Total Voters:- 44760</t>
  </si>
  <si>
    <t>Male: 22589, Female: 22171.</t>
  </si>
  <si>
    <t>MultiPolygon (((590031.99835818284191191 1033711.09859416983090341, 590211.42037058551795781 1033662.29213005281053483, 590210.82800224516540766 1033635.39244269439950585, 590282.7945861128391698 1033624.83685966767370701, 590316.90256190509535372 1033534.37650247104465961, 590559.47098687756806612 1033484.1829483350738883, 590538.07577841333113611 1033332.14639856270514429, 590541.57215173519216478 1033080.87826913583558053, 590555.8651988385245204 1032910.11071285861544311, 590560.34845804912038147 1032703.67208256723824888, 590558.37557616177946329 1032614.00174536544363946, 590561.67528709187172353 1032353.7568778486456722, 590565.96159714530222118 1032138.34488030383363366, 590563.59417108562774956 1032030.7371954214759171, 590509.66381607705261558 1032040.8954414885956794, 590428.07765848189592361 1032024.74744745763018727, 590426.89354859758168459 1031970.94335752737242728, 590002.29955091245938092 1031953.37743909121491015, 589875.01305335236247629 1031911.32340359769295901, 589820.885038927430287 1031912.5163224192801863, 589713.22210833360441029 1031941.80477626866195351, 589756.42375613946933299 1032263.83201530470978469, 589771.17733157507609576 1032523.68078862142283469, 589792.57960398239083588 1032675.72313499287702143, 589794.9514891451690346 1032783.32713469222653657, 589769.07476534345187247 1032837.72545850579626858, 589823.9906597756780684 1032872.40015102690085769, 589898.52891060325782746 1032978.41252520331181586, 590039.63605291745625436 1033648.13403093966189772, 590031.99835818284191191 1033711.09859416983090341)))</t>
  </si>
  <si>
    <t>Ward 66</t>
  </si>
  <si>
    <t>Total Voters:- 37716</t>
  </si>
  <si>
    <t>Male: 20003, Female: 17713.</t>
  </si>
  <si>
    <t>MultiPolygon (((591472.91159374616108835 1033571.75878577050752938, 591562.13288547424599528 1033524.9456286623608321, 591487.80321343685500324 1033427.89659203751944005, 591413.27589443838223815 1033321.88061953557189554, 591439.55039579200092703 1033285.41954793431796134, 591501.90775204205419868 1033248.16633790894411504, 591454.83575021370779723 1033159.48874087235890329, 591463.46277619968168437 1033141.35710238525643945, 591499.74257123563438654 1033149.53179302893113345, 591508.17281430948060006 1033122.43335577857214957, 591435.80995993560645729 1033115.05080127879045904, 591426.19859619182534516 1033088.34838458441663533, 591371.48331476864404976 1033062.63628614181652665, 591342.05805509025231004 1032955.62814627774059772, 591295.1815080838277936 1032875.91647708462551236, 591277.53365591866895556 1032894.24657441966701299, 591241.45021845609880984 1032895.03911667061038315, 591186.93109368206933141 1032878.2942110801814124, 591151.04462845658417791 1032888.05385583336465061, 591096.72242558223661035 1032880.27613708737771958, 591061.82123942289035767 1032934.87052114936523139, 591024.5554980207234621 1032881.86199273832608014, 591022.9789824893232435 1032810.12643515691161156, 591004.74010845785960555 1032801.55598061787895858, 590985.90996973228175193 1032766.08461070084013045, 590822.94191183848306537 1032742.75318413134664297, 590751.16884271835442632 1032762.2740790544776246, 590743.92271658172830939 1032843.17515009199269116, 590681.36821744684129953 1032871.46477240836247802, 590672.9390477950219065 1032898.5639684951165691, 590555.8651988385245204 1032910.11071285861544311, 590541.57215173519216478 1033080.87826913583558053, 590538.07577841333113611 1033332.14639856270514429, 590559.47098687756806612 1033484.1829483350738883, 590685.1673439375590533 1033454.50478247634600848, 590919.30843425844796002 1033431.41417383041698486, 590946.76443562586791813 1033448.75261621538084, 590966.18526554957497865 1033511.12255193793680519, 591075.61423781514167786 1033562.54323253990150988, 591363.28692280896939337 1033511.36919420456979424, 591472.91159374616108835 1033571.75878577050752938)))</t>
  </si>
  <si>
    <t>Ward 67</t>
  </si>
  <si>
    <t>Total Voters:- 50496  </t>
  </si>
  <si>
    <t>Male: 27156, Female: 23340.</t>
  </si>
  <si>
    <t>MultiPolygon (((591550.94742189557291567 1033426.51052493928000331, 591775.08557536581065506 1033358.79523396480362862, 591793.52023170073516667 1033376.33286471804603934, 591865.29192385415080935 1033356.81659629277419299, 592036.68401239928789437 1033353.058389404672198, 592117.28013825498055667 1033324.37860489601735026, 592252.19696983485482633 1033303.47985485848039389, 592413.5869137377012521 1033255.08908746659290045, 592485.75239392428193241 1033253.508618438616395, 592567.33120811707340181 1033269.66442031203769147, 592538.69850262231193483 1033198.52286457002628595, 592555.95462286402471364 1033162.26069907646160573, 592700.09005262772552669 1033150.13434706197585911, 592727.93723370821680874 1033185.40922262181993574, 592791.08226497424766421 1033184.02736358193214983, 592826.18416329310275614 1033138.40385065227746964, 592916.58773258700966835 1033145.39711270981933922, 592925.02002576924860477 1033118.29935582249891013, 592861.28623467055149376 1033092.78029718156903982, 592914.23389666713774204 1033037.7951762379379943, 592814.80901133979205042 1033030.99925381212960929, 592786.96177322184666991 1032995.72395789518486708, 592776.3712061510886997 1032924.18623013980686665, 592837.35903321113437414 1032824.16828515671659261, 592821.07886397023685277 1032492.58539324253797531, 592861.47587031614966691 1032276.38659887178801, 592831.6656975606456399 1032151.43725651095155627, 592840.29453929839655757 1032133.30532546457834542, 592821.85968694603070617 1032115.76549629040528089, 592697.13244681432843208 1032190.26741257950197905, 592635.55434836214408278 1032263.38750470464583486, 592618.88609053241088986 1032326.55290008266456425, 592597.12299066584091634 1032569.25797404907643795, 592532.60151402628980577 1032507.87085499288514256, 592513.77403549896553159 1032472.39744388498365879, 592282.1732839714968577 1032612.04096174542792141, 592125.86837001168169081 1032480.89517148281447589, 592116.45423454674892128 1032463.15864367433823645, 591981.72802628518547863 1032493.02629561768844724, 591981.33482048392761499 1032475.09206143021583557, 591818.56234401697292924 1032460.71866374998353422, 591728.54837657371535897 1032471.66465304780285805, 591594.41315963712986559 1032528.43642020120751113, 591386.92933672503568232 1032532.99096069240476936, 591180.23352140886709094 1032573.41614643554203212, 591171.80348603811580688 1032600.51552648772485554, 591126.50146266678348184 1032592.53940828493796289, 591128.86563479597680271 1032700.14388517488259822, 591120.63275295868515968 1032736.21010824758559465, 591202.21513941243756562 1032752.36044658813625574, 591295.1815080838277936 1032875.91647708462551236, 591342.05805509025231004 1032955.62814627774059772, 591371.48331476864404976 1033062.63628614181652665, 591426.19859619182534516 1033088.34838458441663533, 591435.80995993560645729 1033115.05080127879045904, 591508.17281430948060006 1033122.43335577857214957, 591499.74257123563438654 1033149.53179302893113345, 591463.46277619968168437 1033141.35710238525643945, 591454.83575021370779723 1033159.48874087235890329, 591501.90775204205419868 1033248.16633790894411504, 591439.55039579200092703 1033285.41954793431796134, 591413.27589443838223815 1033321.88061953557189554, 591487.80321343685500324 1033427.89659203751944005, 591550.94742189557291567 1033426.51052493928000331)))</t>
  </si>
  <si>
    <t>Ward 68</t>
  </si>
  <si>
    <t>Total Voters:- 50898</t>
  </si>
  <si>
    <t>Male: 27854, Female: 23044.</t>
  </si>
  <si>
    <t>MultiPolygon (((592282.1732839714968577 1032612.04096174542792141, 592513.77403549896553159 1032472.39744388498365879, 592545.53903066203929484 1032274.32962769211735576, 592443.16420104156713933 1032133.02652450278401375, 592433.9465877185575664 1032124.25680219591595232, 592354.91615447856020182 1032224.67498041584622115, 592319.02785902074538171 1032234.432671730639413, 592300.7890514237806201 1032225.86068648961372674, 591969.93168941768817604 1031954.99184334860183299, 591859.11932251718826592 1031840.78951063589192927, 591821.65708579611964524 1031778.8088604670483619, 591736.92353074601851404 1031619.17497941548936069, 591591.5959485312923789 1031577.50431587034836411, 591412.34727484267205 1031635.26988502801395953, 591187.40151554974727333 1031667.12532501318491995, 591098.36914813844487071 1031722.91220120631624013, 590900.48914105165749788 1031754.17637246812228113, 590727.30746611184440553 1031677.23770818999037147, 590653.55793488631024957 1031607.08485825848765671, 590601.99352136766538024 1031724.85309105052147061, 590567.48609277710784227 1031797.38662978750653565, 590563.59417108562774956 1032030.7371954214759171, 590565.96159714530222118 1032138.34488030383363366, 590561.67528709187172353 1032353.7568778486456722, 590660.71039078431203961 1032342.60674819245468825, 590685.80150468135252595 1032252.33943161345086992, 590712.66780305246356875 1032242.77698067401070148, 590766.79485691734589636 1032241.5866555857937783, 590820.52758984419051558 1032222.46201353718061, 590828.76014256849884987 1032186.39466701378114522, 590855.62660573143512011 1032176.83239256509114057, 590865.23923575773369521 1032203.53583404410164803, 590919.36640375258866698 1032202.34595270350109786, 591017.81128591485321522 1032164.29586991888936609, 591064.88780431263148785 1032252.97714406601153314, 591100.77545951155479997 1032243.21702998806722462, 591137.84520902798976749 1032287.26032161107286811, 591093.33053425163961947 1032315.15296025515999645, 591095.30083810491487384 1032404.82472060201689601, 591133.94638104410842061 1032520.60455030004959553, 591126.50146266678348184 1032592.53940828493796289, 591171.80348603811580688 1032600.51552648772485554, 591180.23352140886709094 1032573.41614643554203212, 591386.92933672503568232 1032532.99096069240476936, 591594.41315963712986559 1032528.43642020120751113, 591728.54837657371535897 1032471.66465304780285805, 591818.56234401697292924 1032460.71866374998353422, 591981.33482048392761499 1032475.09206143021583557, 591981.72802628518547863 1032493.02629561768844724, 592116.45423454674892128 1032463.15864367433823645, 592125.86837001168169081 1032480.89517148281447589, 592282.1732839714968577 1032612.04096174542792141)))</t>
  </si>
  <si>
    <t>Ward 69</t>
  </si>
  <si>
    <t>Total Voters:- 46515   </t>
  </si>
  <si>
    <t>Male: 25761, Female: 20754.</t>
  </si>
  <si>
    <t>MultiPolygon (((591041.33936993568204343 1045957.05244315310847014, 591020.15724158938974142 1045814.07712339889258146, 590979.56587033614050597 1045608.7712821748573333, 591020.89508801978081465 1045437.5226711358409375, 591092.81629232247360051 1045426.97584676649421453, 591256.06719823693856597 1045468.21339834807440639, 591263.90026218863204122 1045414.2495642073918134, 591262.52160737989470363 1045351.52272119303233922, 591265.23408689093776047 1045064.57064248807728291, 591228.34095491096377373 1044617.10328949557151645, 591166.5670789850410074 1044268.79671085753943771, 591106.76129451650194824 1044010.1003694279352203, 591043.45594222040381283 1044002.52631128090433776, 590846.29842874628957361 1044060.65837299916893244, 590764.96222199487965554 1044053.48196459200698882, 590207.18925510323606431 1044119.55918091570492834, 589940.48094179504550993 1044295.78968874225392938, 589701.41648550808895379 1044498.31000209448393434, 589263.51950161159038544 1045090.74158008547965437, 589476.91110598016530275 1044951.54710436461027712, 589647.20775971747934818 1044902.96092392201535404, 589872.5837492011487484 1044897.98936174530535936, 590144.21995666576549411 1044945.79428195825312287, 590522.45616631093434989 1044919.53134893532842398, 590534.23343250947073102 1045044.78921384341083467, 590552.46066511108074337 1045053.35338477825280279, 590572.26615232357289642 1045133.60647484217770398, 590637.54041995480656624 1045230.78910780884325504, 590638.72393114154692739 1045284.55533034750260413, 590696.36309741088189185 1045444.66254681022837758, 590698.33533101924695075 1045534.27181453490629792, 590758.93117108871228993 1045828.78902411879971623, 590725.04213001998141408 1045928.15072773210704327, 590968.82896872889250517 1045940.71709794329944998, 591041.33936993568204343 1045957.05244315310847014)))</t>
  </si>
  <si>
    <t>Ward 7</t>
  </si>
  <si>
    <t>Total Voters:- 50648</t>
  </si>
  <si>
    <t>Male: 26571, Female: 24077.</t>
  </si>
  <si>
    <t>MultiPolygon (((591061.82123942289035767 1032934.87052114936523139, 591096.72242558223661035 1032880.27613708737771958, 591151.04462845658417791 1032888.05385583336465061, 591186.93109368206933141 1032878.2942110801814124, 591241.45021845609880984 1032895.03911667061038315, 591277.53365591866895556 1032894.24657441966701299, 591295.1815080838277936 1032875.91647708462551236, 591202.21513941243756562 1032752.36044658813625574, 591120.63275295868515968 1032736.21010824758559465, 591128.86563479597680271 1032700.14388517488259822, 591126.50146266678348184 1032592.53940828493796289, 591133.94638104410842061 1032520.60455030004959553, 591095.30083810491487384 1032404.82472060201689601, 591093.33053425163961947 1032315.15296025515999645, 591137.84520902798976749 1032287.26032161107286811, 591100.77545951155479997 1032243.21702998806722462, 591064.88780431263148785 1032252.97714406601153314, 591017.81128591485321522 1032164.29586991888936609, 590919.36640375258866698 1032202.34595270350109786, 590865.23923575773369521 1032203.53583404410164803, 590855.62660573143512011 1032176.83239256509114057, 590828.76014256849884987 1032186.39466701378114522, 590820.52758984419051558 1032222.46201353718061, 590766.79485691734589636 1032241.5866555857937783, 590712.66780305246356875 1032242.77698067401070148, 590685.80150468135252595 1032252.33943161345086992, 590660.71039078431203961 1032342.60674819245468825, 590561.67528709187172353 1032353.7568778486456722, 590558.37557616177946329 1032614.00174536544363946, 590560.34845804912038147 1032703.67208256723824888, 590555.8651988385245204 1032910.11071285861544311, 590672.9390477950219065 1032898.5639684951165691, 590681.36821744684129953 1032871.46477240836247802, 590743.92271658172830939 1032843.17515009199269116, 590751.16884271835442632 1032762.2740790544776246, 590822.94191183848306537 1032742.75318413134664297, 590985.90996973228175193 1032766.08461070084013045, 591004.74010845785960555 1032801.55598061787895858, 591022.9789824893232435 1032810.12643515691161156, 591024.5554980207234621 1032881.86199273832608014, 591061.82123942289035767 1032934.87052114936523139)))</t>
  </si>
  <si>
    <t>Ward 70</t>
  </si>
  <si>
    <t>Total Voters:- 48467  </t>
  </si>
  <si>
    <t>Male: 26552 , Female: 21915.</t>
  </si>
  <si>
    <t>MultiPolygon (((590509.66381607705261558 1032040.8954414885956794, 590563.59417108562774956 1032030.7371954214759171, 590567.48609277710784227 1031797.38662978750653565, 590601.99352136766538024 1031724.85309105052147061, 590653.55793488631024957 1031607.08485825848765671, 590688.06606445414945483 1031534.55076168803498149, 590686.0937994783744216 1031444.87485952861607075, 590586.01454370468854904 1030998.47334773710463196, 590524.38636030605994165 1030658.88382565882056952, 590364.16260702442377806 1030761.1049533988116309, 590356.52241560642141849 1030824.07897875376511365, 590352.43527413648553193 1031048.47389297920744866, 590372.84732406260445714 1031155.69004850799683481, 590482.29171130596660078 1031207.11400409287307411, 590482.68636139261070639 1031225.04944495717063546, 590457.59473095135763288 1031315.3219463377026841, 590421.31087749055586755 1031307.14840350102167577, 590376.59748655569273978 1031326.07651216967497021, 590414.8549061487428844 1031423.92638765752781183, 590333.46336260694079101 1031416.74584698595572263, 590305.01676400483120233 1031354.56814314506482333, 590188.13082927721552551 1031375.08558778127189726, 589791.18070004228502512 1031383.83063669723924249, 589803.16708855237811804 1031518.14592027699109167, 589658.82267501135356724 1031521.32794422400183976, 589659.41584047442302108 1031548.23065012006554753, 589680.8199718939140439 1031700.28078086697496474, 589691.4230635710991919 1031771.82166529062669724, 589702.22378091199789196 1031852.32970207917969674, 589702.81688376562669873 1031879.23193534219171852, 589713.22210833360441029 1031941.80477626866195351, 589820.885038927430287 1031912.5163224192801863, 589875.01305335236247629 1031911.32340359769295901, 590002.29955091245938092 1031953.37743909121491015, 590426.89354859758168459 1031970.94335752737242728, 590428.07765848189592361 1032024.74744745763018727, 590509.66381607705261558 1032040.8954414885956794)))</t>
  </si>
  <si>
    <t>Ward 71</t>
  </si>
  <si>
    <t>Total Voters:- 43714</t>
  </si>
  <si>
    <t>Male: 24896, Female: 18818.</t>
  </si>
  <si>
    <t>MultiPolygon (((591821.46040590479969978 1031769.84140558098442852, 592071.89762642770074308 1031665.66063673130702227, 591946.36077348561957479 1031291.59265721414703876, 592000.09740643331315368 1031272.47054125973954797, 592026.3760202064877376 1031236.00642082199919969, 592071.28777888196054846 1031226.04994263488333672, 592060.10390285006724298 1031127.60255485342349857, 591969.88674832065589726 1031129.58024820813443512, 591925.93478529225103557 1030771.65757655398920178, 591366.38098517432808876 1030774.96242915687616915, 591291.05493942112661898 1030633.05981675162911415, 591089.81349490815773606 1030511.86715935193933547, 591061.76222415291704237 1030467.62150203238707036, 590791.88989596266765147 1030509.44267384067643434, 590551.45219016610644758 1030658.28836962778586894, 590551.25489837734494358 1030649.32038155058398843, 590524.38636030605994165 1030658.88382565882056952, 590586.01454370468854904 1030998.47334773710463196, 590686.0937994783744216 1031444.87485952861607075, 590688.06606445414945483 1031534.55076168803498149, 590653.55793488631024957 1031607.08485825848765671, 590727.30746611184440553 1031677.23770818999037147, 590900.48914105165749788 1031754.17637246812228113, 591098.36914813844487071 1031722.91220120631624013, 591187.40151554974727333 1031667.12532501318491995, 591412.34727484267205 1031635.26988502801395953, 591591.5959485312923789 1031577.50431587034836411, 591736.92353074601851404 1031619.17497941548936069, 591821.46040590479969978 1031769.84140558098442852)))</t>
  </si>
  <si>
    <t>Ward 72</t>
  </si>
  <si>
    <t>Total Voters:- 39904</t>
  </si>
  <si>
    <t>Male: 22561, Female: 17343.</t>
  </si>
  <si>
    <t>MultiPolygon (((592597.12299066584091634 1032569.25797404907643795, 592618.88609053241088986 1032326.55290008266456425, 592635.55434836214408278 1032263.38750470464583486, 592697.13244681432843208 1032190.26741257950197905, 592821.85968694603070617 1032115.76549629040528089, 592902.26618709228932858 1032078.12006192735861987, 593180.94501999020576477 1032027.16802667558658868, 593442.17037854308728129 1032003.51626184221822768, 593429.81871625164058059 1031851.26784422586206347, 593410.99233076814562082 1031815.79231268889270723, 593337.8415299269836396 1031772.53196732420474291, 593254.88500467641279101 1031693.59902860422153026, 593161.14198989537544549 1031534.15537291555665433, 593150.55215821065939963 1031462.6118979761376977, 592598.84690841368865222 1030586.44232135883066803, 592523.33329218160361052 1030435.5654011273290962, 592458.41158294735942036 1030356.2351719681173563, 592224.80354543833527714 1029993.47857990569900721, 591749.57432427234016359 1030138.48508989112451673, 591721.72082811174914241 1030103.20583650656044483, 591630.71162208518944681 1030069.31213863240554929, 591250.20245473785325885 1030005.88389598927460611, 590891.67768394201993942 1030121.43220301123801619, 590873.63327679689973593 1030121.8288394776172936, 590479.81364827509969473 1030274.05051525251474231, 590461.96672394825145602 1030283.41571751050651073, 590472.17283023952040821 1030337.02610745176207274, 590481.78690568753518164 1030363.73199004260823131, 590524.38636030605994165 1030658.88382565882056952, 590551.25489837734494358 1030649.32038155058398843, 590551.45219016610644758 1030658.28836962778586894, 590791.88989596266765147 1030509.44267384067643434, 591061.76222415291704237 1030467.62150203238707036, 591089.81349490815773606 1030511.86715935193933547, 591291.05493942112661898 1030633.05981675162911415, 591366.38098517432808876 1030774.96242915687616915, 591925.93478529225103557 1030771.65757655398920178, 591969.88674832065589726 1031129.58024820813443512, 592060.10390285006724298 1031127.60255485342349857, 592071.28777888196054846 1031226.04994263488333672, 592026.3760202064877376 1031236.00642082199919969, 592000.09740643331315368 1031272.47054125973954797, 591946.36077348561957479 1031291.59265721414703876, 592071.89762642770074308 1031665.66063673130702227, 591821.46040590479969978 1031769.84140558098442852, 591821.65708579611964524 1031778.8088604670483619, 591859.11932251718826592 1031840.78951063589192927, 591969.93168941768817604 1031954.99184334860183299, 592300.7890514237806201 1032225.86068648961372674, 592319.02785902074538171 1032234.432671730639413, 592354.91615447856020182 1032224.67498041584622115, 592433.9465877185575664 1032124.25680219591595232, 592443.16420104156713933 1032133.02652450278401375, 592545.53903066203929484 1032274.32962769211735576, 592513.77403549896553159 1032472.39744388498365879, 592532.60151402628980577 1032507.87085499288514256, 592597.12299066584091634 1032569.25797404907643795)))</t>
  </si>
  <si>
    <t>Ward 73</t>
  </si>
  <si>
    <t>Total Voters:- 43049</t>
  </si>
  <si>
    <t>Male: 25214, Female: 17835.</t>
  </si>
  <si>
    <t>MultiPolygon (((593586.51105214399285614 1032000.36358131596352905, 593621.81297522305976599 1031963.70616032858379185, 593620.24647246347740293 1031891.96710388630162925, 593654.56968861678615212 1031810.47240565624088049, 593842.25744062650483102 1031725.62977212143596262, 593881.68968273722566664 1031464.58672874583862722, 593933.66672213678248227 1031364.76172775367740542, 593940.73174066690262407 1031274.88817523000761867, 594037.42688680859282613 1031156.14286378119140863, 594018.60099885240197182 1031120.66541940066963434, 593891.31852674542460591 1031078.58214306109584868, 593827.18778541521169245 1031035.12128713494166732, 593798.75241622468456626 1030972.93722790118772537, 593740.31508020858746022 1030776.82530914759263396, 593685.79220331064425409 1030760.07111856038682163, 593576.15864321123808622 1030699.65928462345618755, 593513.00518191955052316 1030701.03847973595838994, 593439.85030456853564829 1030657.77508569625206292, 593150.75607738131657243 1030646.14786582114174962, 593121.92575519427191466 1030566.02744304016232491, 593088.19348632777109742 1030261.70367707661353052, 593012.09430224914103746 1030083.91747065586969256, 592972.27905395126435906 1029914.30895303119905293, 592967.57202265155501664 1029699.06755465036258101, 592725.92947383946739137 1029794.08064252813346684, 592609.81657198898028582 1029850.45783451106399298, 592403.87408730830065906 1029926.74786590179428458, 592224.80354543833527714 1029993.47857990569900721, 592458.41158294735942036 1030356.2351719681173563, 592523.33329218160361052 1030435.5654011273290962, 592598.84690841368865222 1030586.44232135883066803, 593150.55215821065939963 1031462.6118979761376977, 593161.14198989537544549 1031534.15537291555665433, 593254.88500467641279101 1031693.59902860422153026, 593337.8415299269836396 1031772.53196732420474291, 593410.99233076814562082 1031815.79231268889270723, 593429.81871625164058059 1031851.26784422586206347, 593442.17037854308728129 1032003.51626184221822768, 593586.51105214399285614 1032000.36358131596352905)))</t>
  </si>
  <si>
    <t>Ward 74</t>
  </si>
  <si>
    <t>Total Voters:- 49937</t>
  </si>
  <si>
    <t>Male: 26822, Female: 23115.</t>
  </si>
  <si>
    <t>MultiPolygon (((593740.31508020858746022 1030776.82530914759263396, 593797.40077107667457312 1030497.43898589070886374, 593858.01085113640874624 1030379.47556850861292332, 593874.0981061989441514 1030289.40041929064318538, 593846.24892419064417481 1030254.11836257332470268, 593744.85212023905478418 1030157.63411228114273399, 593688.36965005588717759 1030051.19677939952816814, 593687.3907481050118804 1030006.35534949018619955, 593704.26063395454548299 1029952.15158305189106613, 593828.22409729927312583 1029841.77451232797466218, 593863.33497706730850041 1029796.14505549985915422, 593805.48207770416047424 1029626.92607676435727626, 593767.63063161238096654 1029546.99725246429443359, 593739.78016514680348337 1029511.71393714542500675, 593648.57618251745589077 1029468.84077922801952809, 593529.52072469727136195 1029390.68472156766802073, 593508.92935221060179174 1029274.48677654517814517, 593471.46770642674528062 1029212.49437531654257327, 593352.21392346196807921 1029125.36962198768742383, 593133.90505383210256696 1029049.38319269346538931, 593087.22288387501612306 1028978.6192326209275052, 592989.7390615853946656 1028648.74398691370151937, 593016.02339965885039419 1028612.27630974794737995, 593070.16101274662651122 1028611.09268393623642623, 593168.2371304992120713 1028555.10926493105944246, 593200.99674517731182277 1028401.84705028845928609, 593172.55543683562427759 1028339.65512846643105149, 593117.04465002240613103 1028278.05472649389412254, 593069.96839076443575323 1028189.34955582092516124, 592978.56026324513368309 1028137.50731414230540395, 592922.85208562784828246 1028066.93758547969628125, 592921.47904199792537838 1028004.15294306818395853, 592960.90745135163888335 1027743.05630152742378414, 592923.44164920505136251 1027268.26545810420066118, 592920.10711330873891711 1027115.78164379147347063, 592882.83546566008590162 1027062.75289200246334076, 592891.2706609379965812 1027035.64643305027857423, 592908.925749626243487 1027017.31232261820696294, 592834.1856061436701566 1026902.28444892773404717, 592938.15569859207607806 1026702.58020990493241698, 592971.11315004352945834 1026558.27249924349598587, 592959.73565650545060635 1026450.83024741802364588, 592894.8023232058621943 1026371.48146682349033654, 592840.06963138317223638 1026345.75550506927538663, 592706.08290669182315469 1026411.50669591978657991, 591849.21922441059723496 1026861.03555755421984941, 591632.45166244334541261 1026856.81541661615483463, 591482.39365072688087821 1027012.66715924453455955, 591384.31418108101934195 1027068.66397131036501378, 591167.74580501089803874 1027073.41903241816908121, 591104.77706379070878029 1027083.7760894054081291, 591061.23505241284146905 1027156.52455586078576744, 590916.65969506790861487 1027150.72716903523541987, 590931.20240916986949742 1027401.6775535267079249, 590879.03261813416611403 1027492.56254213466309011, 590880.41255027265287936 1027555.34888728347141296, 590853.14506206917576492 1027546.97440014476887882, 590745.84963900246657431 1027594.20198102714493871, 590970.492703941417858 1027957.18573868030216545, 591139.6095968596637249 1028258.57031339860986918, 591403.47898829635232687 1028764.25613220140803605, 591431.5319117798935622 1028808.50634054781403393, 591258.55932817130815238 1029153.28203167417086661, 591092.6454583762679249 1029408.16934812592808157, 591156.98530725901946425 1029460.59335363854188472, 591228.37764151627197862 1029423.13374996348284185, 591310.3682292903540656 1029457.22483633225783706, 591373.52591113978996873 1029455.83816718298476189, 591401.18413738836534321 1029482.14960284030530602, 591457.87834142509382218 1029597.55202336667571217, 591716.9721707736607641 1029475.2199409541208297, 591852.1132705241907388 1029463.2831731946207583, 591869.96165990363806486 1029453.91892812179867178, 591673.01213374640792608 1029117.26626281894277781, 592178.8724710977403447 1029133.09491018566768616, 592539.7798582554096356 1029125.19081330404151231, 592545.66982060193549842 1029394.2503700649831444, 592725.92947383946739137 1029794.08064252813346684, 592967.57202265155501664 1029699.06755465036258101, 592972.27905395126435906 1029914.30895303119905293, 593012.09430224914103746 1030083.91747065586969256, 593088.19348632777109742 1030261.70367707661353052, 593121.92575519427191466 1030566.02744304016232491, 593150.75607738131657243 1030646.14786582114174962, 593439.85030456853564829 1030657.77508569625206292, 593513.00518191955052316 1030701.03847973595838994, 593576.15864321123808622 1030699.65928462345618755, 593685.79220331064425409 1030760.07111856038682163, 593740.31508020858746022 1030776.82530914759263396)))</t>
  </si>
  <si>
    <t>Ward 75</t>
  </si>
  <si>
    <t>Total Voters:- 42354</t>
  </si>
  <si>
    <t>Male: 23749, Female: 18605.</t>
  </si>
  <si>
    <t>MultiPolygon (((591749.57432427234016359 1030138.48508989112451673, 592224.80354543833527714 1029993.47857990569900721, 592403.87408730830065906 1029926.74786590179428458, 592609.81657198898028582 1029850.45783451106399298, 592725.92947383946739137 1029794.08064252813346684, 592545.66982060193549842 1029394.2503700649831444, 592539.7798582554096356 1029125.19081330404151231, 592178.8724710977403447 1029133.09491018566768616, 591673.01213374640792608 1029117.26626281894277781, 591869.96165990363806486 1029453.91892812179867178, 591852.1132705241907388 1029463.2831731946207583, 591716.9721707736607641 1029475.2199409541208297, 591457.87834142509382218 1029597.55202336667571217, 591401.18413738836534321 1029482.14960284030530602, 591373.52591113978996873 1029455.83816718298476189, 591310.3682292903540656 1029457.22483633225783706, 591228.37764151627197862 1029423.13374996348284185, 591156.98530725901946425 1029460.59335363854188472, 591092.6454583762679249 1029408.16934812592808157, 590952.22666856087744236 1029590.71210760273970664, 590925.94773158396128565 1029627.18092207831796259, 590946.35784111521206796 1029734.40575261902995408, 590920.47335231374017894 1029788.81111026520375162, 590891.67768394201993942 1030121.43220301123801619, 591250.20245473785325885 1030005.88389598927460611, 591630.71162208518944681 1030069.31213863240554929, 591721.72082811174914241 1030103.20583650656044483, 591749.57432427234016359 1030138.48508989112451673)))</t>
  </si>
  <si>
    <t>Ward 76</t>
  </si>
  <si>
    <t>Total Voters:- 44983</t>
  </si>
  <si>
    <t>Male: 24736, Female: 20247.</t>
  </si>
  <si>
    <t>MultiPolygon (((590461.96672394825145602 1030283.41571751050651073, 590479.81364827509969473 1030274.05051525251474231, 590873.63327679689973593 1030121.8288394776172936, 590891.67768394201993942 1030121.43220301123801619, 590920.47335231374017894 1029788.81111026520375162, 590946.35784111521206796 1029734.40575261902995408, 590925.94773158396128565 1029627.18092207831796259, 590952.22666856087744236 1029590.71210760273970664, 591092.6454583762679249 1029408.16934812592808157, 591258.55932817130815238 1029153.28203167417086661, 591431.5319117798935622 1028808.50634054781403393, 591403.47898829635232687 1028764.25613220140803605, 591139.6095968596637249 1028258.57031339860986918, 590970.92984693963080645 1028387.90413436468224972, 590811.42600751621648669 1028113.23238142882473767, 590713.55156032496597618 1028178.1987961430568248, 590695.50526922568678856 1028178.59560530446469784, 590481.51504076598212123 1028299.95745061128400266, 590509.57086036284454167 1028344.20742261142004281, 590492.11669074255041778 1028371.51167194754816592, 590241.05080539919435978 1028448.82403496582992375, 590423.54002149333246052 1028947.31038059946149588, 590425.51354834483936429 1029036.99817036895547062, 590384.54473512771073729 1029226.33388312358874828, 590344.36636209581047297 1029451.54207791096996516, 590320.8520415275124833 1029613.57122386584524065, 590331.84847046050708741 1029703.05725478811655194, 590362.07382855005562305 1029845.95602633827365935, 590371.88567921542562544 1029881.63091446633916348, 590461.96672394825145602 1030283.41571751050651073)))</t>
  </si>
  <si>
    <t>Ward 77</t>
  </si>
  <si>
    <t>Total Voters:- 43870</t>
  </si>
  <si>
    <t>Male: 24104, Female: 19766.</t>
  </si>
  <si>
    <t>MultiPolygon (((589803.16708855237811804 1031518.14592027699109167, 589791.18070004228502512 1031383.83063669723924249, 590188.13082927721552551 1031375.08558778127189726, 590305.01676400483120233 1031354.56814314506482333, 590333.46336260694079101 1031416.74584698595572263, 590414.8549061487428844 1031423.92638765752781183, 590376.59748655569273978 1031326.07651216967497021, 590421.31087749055586755 1031307.14840350102167577, 590457.59473095135763288 1031315.3219463377026841, 590482.68636139261070639 1031225.04944495717063546, 590482.29171130596660078 1031207.11400409287307411, 590372.84732406260445714 1031155.69004850799683481, 590352.43527413648553193 1031048.47389297920744866, 590356.52241560642141849 1030824.07897875376511365, 590364.16260702442377806 1030761.1049533988116309, 590524.38636030605994165 1030658.88382565882056952, 590481.78690568753518164 1030363.73199004260823131, 590472.17283023952040821 1030337.02610745176207274, 590461.96672394825145602 1030283.41571751050651073, 590371.88567921542562544 1029881.63091446633916348, 590362.07382855005562305 1029845.95602633827365935, 590263.42041681683622301 1029875.04566270485520363, 590174.38203229778446257 1029930.84213513694703579, 589784.12164175300858915 1030244.50815993617288768, 589714.31684039952233434 1030353.71698282740544528, 589698.84279946284368634 1030470.70009798742830753, 589700.81982018565759063 1030560.38063575665000826, 589547.84153979294933379 1030581.69846989144571126, 589602.64125621423590928 1031020.13168832031078637, 589643.86931835883297026 1031252.49768894235603511, 589608.37593670841306448 1031280.19648746692109853, 589608.7714289971627295 1031298.13185853650793433, 589658.82267501135356724 1031521.32794422400183976, 589803.16708855237811804 1031518.14592027699109167)))</t>
  </si>
  <si>
    <t>Ward 78</t>
  </si>
  <si>
    <t>Total Voters:- 45938</t>
  </si>
  <si>
    <t>Male: 23751, Female: 22187.</t>
  </si>
  <si>
    <t>MultiPolygon (((589547.84153979294933379 1030581.69846989144571126, 589700.81982018565759063 1030560.38063575665000826, 589698.84279946284368634 1030470.70009798742830753, 589714.31684039952233434 1030353.71698282740544528, 589784.12164175300858915 1030244.50815993617288768, 590174.38203229778446257 1029930.84213513694703579, 590263.42041681683622301 1029875.04566270485520363, 590362.07382855005562305 1029845.95602633827365935, 590331.84847046050708741 1029703.05725478811655194, 590320.8520415275124833 1029613.57122386584524065, 590344.36636209581047297 1029451.54207791096996516, 590384.54473512771073729 1029226.33388312358874828, 590177.41904034209437668 1029248.83923492662142962, 590175.83926304872147739 1029177.08984417945612222, 590112.28562922542914748 1029160.54318831907585263, 589791.35318703926168382 1028934.31255137862171978, 589787.79533196263946593 1028772.87334410531911999, 589893.30311616300605237 1028644.92267123539932072, 589810.71330898650921881 1028583.92932087986264378, 589730.29752151307184249 1028621.59489392745308578, 589262.88647016510367393 1028712.66278240433894098, 589315.52068052371032536 1029052.48290673596784472, 589318.09320435742847621 1029169.07629754859954119, 589272.97987895924597979 1029170.07173546659760177, 589323.63397085736505687 1029420.19807355420198292, 589359.32841418590396643 1029401.46465319418348372, 589368.54882850835565478 1029410.23418069852050394, 589360.51560847635846585 1029455.27608043851796538, 589370.92316039884462953 1029517.85683143103960901, 589335.03105393494479358 1029527.62159668037202209, 589353.27390614280011505 1029536.19199056783691049, 589392.52946899551898241 1029678.89156506827566773, 589384.89202922792173922 1029741.86966633587144315, 589430.39963252446614206 1029758.8113360641291365, 589451.41172757954336703 1029892.93903201096691191, 589361.38645321084186435 1029903.89771792094688863, 589372.38736490602605045 1029993.38190061086788774, 589412.23541710106655955 1030162.98271424253471196, 589457.14851703541353345 1030153.01938967499881983, 589487.57776955992449075 1030304.88161677133757621, 589488.76459377480205148 1030358.69046405365224928, 589507.40215603751130402 1030385.19685155467595905, 589547.84153979294933379 1030581.69846989144571126)))</t>
  </si>
  <si>
    <t>Ward 79</t>
  </si>
  <si>
    <t>Total Voters:- 48277</t>
  </si>
  <si>
    <t>Male: 24645, Female: 23632.</t>
  </si>
  <si>
    <t>MultiPolygon (((583499.07464412483386695 1047460.20232087944168597, 583863.22656199242919683 1047210.00686606403905898, 583997.03221110068261623 1047144.26068094116635621, 584145.86106240062508732 1046943.70904938422609121, 584290.28617180278524756 1046949.44449992559384555, 584390.04147615761030465 1046974.1087889646878466, 584787.25929834926500916 1046992.12918800592888147, 585165.64857301616575569 1046974.71936078229919076, 585173.86306776735000312 1046938.67736239032819867, 585209.71940710628405213 1046928.91281633381731808, 585244.17682695190887898 1046856.42651149805169553, 585271.01926354132592678 1046846.86309889249969274, 585215.13590654172003269 1046767.42672076227609068, 585258.008297378430143 1046667.85768847807776183, 585247.19547151331789792 1046587.41527677932754159, 585346.75152122625149786 1046603.12479168269783258, 585409.45148043450899422 1046583.7970845999661833, 585498.39535130769945681 1046528.02507563354447484, 585816.52207670907955617 1046234.05837851960677654, 586221.0159909320063889 1045767.8324644286185503, 586307.97278490616008639 1045622.45364290138240904, 586510.7281611287035048 1045411.74144946783781052, 586643.3607585362624377 1045292.24247734260279685, 586785.80639666458591819 1045208.38769756001420319, 587125.98497569374740124 1045093.24622271407861263, 587278.44359194301068783 1045053.99998640816193074, 587421.68903971579857171 1045005.99377098528202623, 587401.47214336623437703 1044907.82079461740795523, 587315.76323668868280947 1044703.51224177016410977, 587285.33710130304098129 1044551.76968482614029199, 587257.49595375906210393 1044516.52436706190928817, 587246.69075866008643061 1044436.07176825846545398, 587179.60556265455670655 1044258.24304716929327697, 587125.51345900725573301 1044259.44380547199398279, 587161.17700704047456384 1044240.72024966159369797, 587150.96805733372457325 1044187.15117388393264264, 587066.04912486625835299 1044018.6823648780118674, 587029.5892767827026546 1044001.55981269897893071, 586984.51190136943478137 1044002.56079729658085853, 586993.32836836169008166 1043993.39895541069563478, 587001.5478325285948813 1043957.35216609935741872, 587000.55281144729815423 1043912.54383521713316441, 586943.87229760456830263 1043797.24296247202437371, 586841.1175384558737278 1043638.1338871750049293, 586804.2585380234522745 1043603.08776926749851555, 586767.79763193184044212 1043585.96532915194984525, 586684.06751321069896221 1043471.26415385957807302, 586106.10491813928820193 1043035.79572723631281406, 585912.1809906386770308 1042833.88075354986358434, 585822.02058196603320539 1042835.88824860914610326, 585866.10303158033639193 1042790.0734450533054769, 585821.82100973255001009 1042826.92605734639801085, 585812.60538838361389935 1042818.16463555477093905, 585838.65571611491031945 1042772.7512848541373387, 585643.72785857098642737 1042526.02452533354517072, 585492.27856765338219702 1042206.59198360831942409, 585270.46705978526733816 1042372.94068976654671133, 584654.54924288461916149 1042664.65520031633786857, 584438.56278750882484019 1042687.41308167483657598, 584403.09910693170968443 1042715.10564307030290365, 584342.99070038006175309 1042850.94917079515289515, 584297.91053620330058038 1042851.95666699321009219, 584279.07720938487909734 1042816.51093758561182767, 584233.59628680697642267 1042799.59418482845649123, 584206.74846386909484863 1042809.16103229532018304, 584198.73418360506184399 1042854.17354323284234852, 584152.45176899782381952 1042801.40823391103185713, 584151.85063858737703413 1042774.52159874618519098, 583202.75381003483198583 1042688.16489074833225459, 583224.58076235069893301 1042454.53860136459115893, 583266.44904576719272882 1042310.13002514303661883, 583246.40832866774871945 1042220.90945250575896353, 583189.49854095513001084 1042096.64649958699010313, 583169.25639612262602895 1041998.46240032010246068, 583078.69015012634918094 1041982.55801030714064837, 583024.99326754221692681 1042001.6958761994028464, 582989.53030047845095396 1042029.39215705636888742, 582962.48100693849846721 1042029.99860991933383048, 582944.85006214294116944 1042048.32806941214948893, 582907.98047029180452228 1042013.28648163366597146, 582872.11570807034149766 1042023.05783007096033543, 582844.46338533377274871 1041996.77670850499998778, 582826.43049125489778817 1041997.18114668712951243, 582836.65300342813134193 1042050.75437678839080036, 582739.88507218356244266 1042160.52947396412491798, 582759.92828840808942914 1042249.74984225048683584, 582742.49880793923512101 1042277.04174572695046663, 582662.35748457326553762 1042323.6745159262791276, 582627.90122339734807611 1042396.18308332015294582, 582565.18973416578955948 1042415.52421437134034932, 582529.92939280811697245 1042452.18316915375180542, 582487.06123795069288462 1042551.78088089008815587, 582481.06280068750493228 1042686.41764843603596091, 582491.487154824542813 1042748.95097475277725607, 582474.86328735342249274 1042812.09125976753421128, 582504.12432943913154304 1042910.0680431267246604, 582569.24776309379376471 1042998.27281974465586245, 582614.93092570011503994 1043024.14745023951400071, 582643.98981381137855351 1043113.1612726483726874, 582726.9425477406475693 1043191.99898838100489229, 582790.65672355575952679 1043217.46923417900688946, 582791.0587891525356099 1043235.39323988230898976, 582764.61438620230183005 1043262.88595705304760486, 582810.09560166345909238 1043279.79870798625051975, 582830.13739594025537372 1043369.01381714455783367, 582903.06757045513950288 1043403.24389264429919422, 582949.75405166461132467 1043473.92823278158903122, 582853.62561727839056402 1044014.05986794293858111, 582730.02287425741087645 1044133.39202566794119775, 582688.96747827576473355 1044313.6339917229488492, 582796.54828376136720181 1044284.32234641828108579, 582878.28930491395294666 1044309.3868633380625397, 582933.58705008937977254 1044361.94260330486577004, 583018.34139565192162991 1044521.42888482194393873, 583028.96396806323900819 1044592.91771296213846654, 582994.91256563412025571 1044683.33955677878111601, 582958.24913051992189139 1044657.26421253860462457, 582931.80655419011600316 1044684.75465636979788542, 582868.70054754964075983 1044686.16997009783517569, 582959.05293907516170293 1044693.10946582409087569, 582959.65579448733478785 1044719.99336100416257977, 582996.3191059622913599 1044746.06861840665806085, 583015.15303548821248114 1044781.50942994956858456, 583035.79513321351259947 1044897.60123227222356945, 583170.8432078780606389 1045289.06101305317133665, 583230.9569912813603878 1045556.67748607241082937, 583255.41238095401786268 1045843.01986442052293569, 583240.39547482400666922 1045977.83478429797105491, 583218.97511414135806262 1046229.33860624919179827, 583176.91585690272040665 1046364.7569443522952497, 583141.86286022653803229 1046410.3676842472050339, 583144.67494808533228934 1046535.81409094540867954, 583127.65081055869814008 1046581.02032262273132801, 583074.97173947235569358 1046644.95560111792292446, 583039.11587813822552562 1046654.72442129126284271, 582939.55787972151301801 1046639.02726092922966927, 582939.7588412722107023 1046647.98763741669245064, 582949.37590484693646431 1046674.6665752287954092, 583022.09211029298603535 1046699.93047226034104824, 583094.20545182330533862 1046698.31358317204285413, 583130.8647336543072015 1046724.38627672917209566, 583202.57631079223938286 1046704.84912334207911044, 583220.80546695599332452 1046713.40539521514438093, 583239.83787450543604791 1046757.80300330545287579, 583276.09523177240043879 1046765.95526639185845852, 583340.19802528829313815 1046809.34287637635134161, 583405.90641563653480262 1046924.41267990274354815, 583462.60000147786922753 1047039.68390741990879178, 583454.18814039241988212 1047066.76636917202267796, 583401.50938114058226347 1047130.69907989620696753, 583376.87652447307482362 1047238.82635904126800597, 583395.30582116113509983 1047256.34263276890851557, 583439.97386937180999666 1047237.41276965651195496, 583485.64550045365467668 1047263.28345794230699539, 583487.45178352482616901 1047343.92401935975067317, 583470.22689821198582649 1047380.16797202744055539, 583443.38610495696775615 1047389.73374934762250632, 583499.07464412483386695 1047460.20232087944168597)),((589017.63614467438310385 1045392.03260896797291934, 589078.16571813798509538 1045274.1451427637366578, 589263.51950161159038544 1045090.74158008547965437, 589701.41648550808895379 1044498.31000209448393434, 589682.79288079380057752 1044471.82357871055137366, 589627.71270637516863644 1044428.20995112927630544, 589581.25204030598979443 1044366.47451519616879523, 589538.94449827494099736 1044492.92934628156945109, 589449.58343037869781256 1044530.76482647191733122, 589351.00964581465814263 1044559.83835925068706274, 589251.64448012900538743 1044553.06692112900782377, 588964.94785314763430506 1043824.19552349159494042, 589270.88326221029274166 1043790.53843667800538242, 589312.70771481678821146 1043233.70810149621684104, 588613.23823659459594637 1043419.52667089202441275, 588074.27783785259816796 1043521.11848315969109535, 587900.1613986745942384 1042583.49468087160494179, 587847.45459983428008854 1042647.4294016381027177, 587794.1522995091509074 1042684.47729747055564076, 587534.47376787266694009 1042770.93393633596133441, 587345.33511825767345726 1042784.09588245919439942, 587272.8088514213450253 1042767.77185085811652243, 587144.19661924638785422 1042663.02628065517637879, 587050.05579301947727799 1042485.78153811045922339, 586958.10247837682254612 1042407.12214991985820234, 586894.39157739432994276 1042381.63660429033916444, 586795.21271691692527384 1042383.83963554445654154, 586732.89543639903422445 1042421.09142071404494345, 586531.10039976064581424 1042676.64525513479020447, 586558.74640487693250179 1042702.93076862266752869, 586769.501821358804591 1042850.68011130404192954, 587019.10365667822770774 1043123.09895825304556638, 587195.57749875332228839 1043352.30808981193695217, 587428.92427658499218524 1043705.78124189260415733, 587527.30108650447800756 1043667.73445011139847338, 587465.98065418342594057 1043749.7901323321275413, 587493.0274467293638736 1043749.19022863358259201, 587502.44056982873007655 1043766.91377044306136668, 587448.54582577291876078 1043777.07533330318983644, 587440.7229974630754441 1043831.04568929749075323, 587525.83806929201819003 1044008.47946402209345251, 587564.88095702894497663 1044142.10371187154669315, 587668.81884948129300028 1044354.98120531265158206, 587780.37920730584301054 1044504.92733759293332696, 587771.76124207815155387 1044523.04994309297762811, 587790.58618354145437479 1044558.49581148382276297, 587790.98343107406981289 1044576.41854194481857121, 587819.61790359858423471 1044647.50986443238798529, 587840.03143573692068458 1044754.64588793099392205, 587859.05461215553805232 1044799.05263876903336495, 587914.73366203159093857 1044869.54392216925043613, 587905.91717588528990746 1044878.70490051689557731, 587933.35943712654989213 1044896.02806284674443305, 587942.97013078304007649 1044922.71192482579499483, 587989.63350307033397257 1044993.4026999594643712, 588090.58476698084268719 1045071.85633708676323295, 588154.48325998289510608 1045106.30321175779681653, 588181.13120852946303785 1045087.78208257595542818, 588172.5131397865479812 1045105.90393908531405032, 588208.96974541386589408 1045123.02765643154270947, 588272.47105334268417209 1045139.55265797395259142, 588335.1787986655253917 1045120.2334845804143697, 588344.39208889869041741 1045128.99503381864633411, 588308.72912318096496165 1045147.71545014239381999, 588354.20042795618064702 1045164.63984576519578695, 588362.81864330335520208 1045146.51813319302164018, 588381.44350225455127656 1045173.00231297255959362, 588417.70145473582670093 1045181.16530053270980716, 588435.33463560929521918 1045162.84412770997732878, 588435.92957498948089778 1045189.72735432418994606, 588508.44532928522676229 1045206.05359124881215394, 588489.82068595523014665 1045179.56933548278175294, 588544.70315648871473968 1045214.21680934866890311, 588571.74781940341927111 1045213.61847436940297484, 588617.41693658521398902 1045239.5044924202375114, 588635.44668725086376071 1045239.10566855978686363, 588681.11565058492124081 1045264.99180463352240622, 588753.43271677964366972 1045272.35789307253435254, 588844.77001243142876774 1045324.13071602338459343, 588862.40346623258665204 1045305.81009321659803391, 588862.79968105244915932 1045323.73211257951334119, 588917.28485154826194048 1045340.45841058110818267, 589017.63614467438310385 1045392.03260896797291934)))</t>
  </si>
  <si>
    <t>Ward 8</t>
  </si>
  <si>
    <t>Total Voters:- 39817 </t>
  </si>
  <si>
    <t>Male: 20615, Female: 19202.</t>
  </si>
  <si>
    <t>MultiPolygon (((590177.41904034209437668 1029248.83923492662142962, 590384.54473512771073729 1029226.33388312358874828, 590425.51354834483936429 1029036.99817036895547062, 590423.54002149333246052 1028947.31038059946149588, 590241.05080539919435978 1028448.82403496582992375, 590492.11669074255041778 1028371.51167194754816592, 590509.57086036284454167 1028344.20742261142004281, 590481.51504076598212123 1028299.95745061128400266, 590695.50526922568678856 1028178.59560530446469784, 590538.75776615994982421 1028029.4927739625563845, 590429.68976080440916121 1027995.99792974069714546, 590329.0524054259294644 1027935.39724107482470572, 590201.93688962340820581 1027902.30072532990016043, 590156.03056699701119214 1027867.41679799871053547, 590128.96067854098509997 1027868.01282906765118241, 589908.44959720177575946 1027693.39540662220679224, 589834.28619067126419395 1027605.29169357882346958, 589799.18076833104714751 1027650.93417413998395205, 589771.71523112361319363 1027633.59188159531913698, 589744.64500263181980699 1027634.18847155140247196, 589727.19125010166317225 1027661.49447605665773153, 589682.46969105920288712 1027680.4277374604716897, 589510.43197816843166947 1027657.29940386163070798, 589511.22314927051775157 1027693.17702663410454988, 589377.25745108386036009 1027758.94792958337347955, 589170.51228029909543693 1027799.4046101663261652, 589134.41896401427220553 1027800.20123791205696762, 589165.05223594605922699 1027961.0513050485169515, 589259.9177738893777132 1028578.12862422352191061, 589262.88647016510367393 1028712.66278240433894098, 589730.29752151307184249 1028621.59489392745308578, 589810.71330898650921881 1028583.92932087986264378, 589893.30311616300605237 1028644.92267123539932072, 589787.79533196263946593 1028772.87334410531911999, 589791.35318703926168382 1028934.31255137862171978, 590112.28562922542914748 1029160.54318831907585263, 590175.83926304872147739 1029177.08984417945612222, 590177.41904034209437668 1029248.83923492662142962)))</t>
  </si>
  <si>
    <t>Ward 80</t>
  </si>
  <si>
    <t>Total Voters:- 43734</t>
  </si>
  <si>
    <t>Male: 22590, Female: 21144.</t>
  </si>
  <si>
    <t>MultiPolygon (((589170.51228029909543693 1027799.4046101663261652, 589377.25745108386036009 1027758.94792958337347955, 589511.22314927051775157 1027693.17702663410454988, 589510.43197816843166947 1027657.29940386163070798, 589682.46969105920288712 1027680.4277374604716897, 589727.19125010166317225 1027661.49447605665773153, 589744.64500263181980699 1027634.18847155140247196, 589771.71523112361319363 1027633.59188159531913698, 589799.18076833104714751 1027650.93417413998395205, 589834.28619067126419395 1027605.29169357882346958, 589804.44881245121359825 1027480.31563177576754242, 589703.60889912839047611 1027410.747029920341447, 589734.56319481832906604 1027176.74223088833969086, 589712.1666508064372465 1026979.80681418324820697, 589964.23831012332811952 1026947.33049395005218685, 589992.89002377784345299 1027018.49210682150442153, 590200.04040786682162434 1026995.98257463343907148, 590297.32718725374434143 1026904.10018386598676443, 590250.62888557743281126 1026833.33493281959090382, 590134.50448003737255931 1026889.73617714492138475, 590105.85312516195699573 1026818.57386789005249739, 590041.50127444241661578 1026766.14588453876785934, 589924.38908428454305977 1026777.69952700054273009, 589912.59888228471390903 1026652.32023336365818977, 589885.3296146432403475 1026643.94672395405359566, 589606.18233104818500578 1026677.02133974141906947, 589596.96070666494779289 1026668.25039604306221008, 589237.19322903431020677 1026730.03076449350919574, 589056.12226072372868657 1026707.10437650594394654, 589002.37518542516045272 1026726.23940029472578317, 589108.25493008596822619 1027432.85280484438408166, 589160.69710585649590939 1027763.72634058026596904, 589170.51228029909543693 1027799.4046101663261652)))</t>
  </si>
  <si>
    <t>Ward 81</t>
  </si>
  <si>
    <t>Total Voters:- 37193</t>
  </si>
  <si>
    <t>Male: 20527, Female: 16666.</t>
  </si>
  <si>
    <t>MultiPolygon (((590970.92984693963080645 1028387.90413436468224972, 591139.6095968596637249 1028258.57031339860986918, 590970.492703941417858 1027957.18573868030216545, 590745.84963900246657431 1027594.20198102714493871, 590577.9041742121335119 1027346.62754223088268191, 590325.1880793662276119 1026939.38345602375920862, 590297.32718725374434143 1026904.10018386598676443, 590200.04040786682162434 1026995.98257463343907148, 589992.89002377784345299 1027018.49210682150442153, 589964.23831012332811952 1026947.33049395005218685, 589712.1666508064372465 1026979.80681418324820697, 589734.56319481832906604 1027176.74223088833969086, 589703.60889912839047611 1027410.747029920341447, 589804.44881245121359825 1027480.31563177576754242, 589834.28619067126419395 1027605.29169357882346958, 589908.44959720177575946 1027693.39540662220679224, 590128.96067854098509997 1027868.01282906765118241, 590156.03056699701119214 1027867.41679799871053547, 590201.93688962340820581 1027902.30072532990016043, 590329.0524054259294644 1027935.39724107482470572, 590429.68976080440916121 1027995.99792974069714546, 590538.75776615994982421 1028029.4927739625563845, 590695.50526922568678856 1028178.59560530446469784, 590713.55156032496597618 1028178.1987961430568248, 590811.42600751621648669 1028113.23238142882473767, 590970.92984693963080645 1028387.90413436468224972)))</t>
  </si>
  <si>
    <t>Ward 82</t>
  </si>
  <si>
    <t>Total Voters:- 46968  </t>
  </si>
  <si>
    <t>Male: 27552, Female: 19416.</t>
  </si>
  <si>
    <t>MultiPolygon (((590745.84963900246657431 1027594.20198102714493871, 590853.14506206917576492 1027546.97440014476887882, 590880.41255027265287936 1027555.34888728347141296, 590879.03261813416611403 1027492.56254213466309011, 590931.20240916986949742 1027401.6775535267079249, 590916.65969506790861487 1027150.72716903523541987, 590931.75037281378172338 1027015.7852580773178488, 590839.34461413614917547 1026919.10125589300878346, 590820.50845665275119245 1026883.6188466033199802, 590818.73399834288284183 1026802.89062971796374768, 590859.71308542089536786 1026613.53174397279508412, 590974.65880631632171571 1026503.31457496376242489, 591063.91316632193047553 1026456.48218066431581974, 591089.21182261570356786 1026375.15745968313422054, 591188.27906043455004692 1026364.00729726382996887, 591187.49112233472988009 1026328.12714294460602105, 591029.35298019647598267 1026116.21435141807887703, 590990.69437471055425704 1026000.39509551704395562, 590989.51189604913815856 1025946.5738001202698797, 591083.06442943424917758 1025684.25467554957140237, 591051.65628761798143387 1025487.50055270467419177, 590960.58166512358002365 1025040.7572007745038718, 590420.68068296066485345 1025124.42699910630472004, 590242.75490837707184255 1025245.01639144285582006, 590197.82953358325175941 1025254.98014816758222878, 590116.01597135257907212 1025229.85648711957037449, 590089.92981557687744498 1025275.3053703032201156, 589840.47129481006413698 1025837.23518647253513336, 589796.53582488419488072 1025892.05096219421830028, 589689.62873275065794587 1025957.229082758189179, 589681.59306311164982617 1026002.2790449874009937, 589726.51637780899181962 1025992.31439280824270099, 589838.95719241281040013 1026178.30158868874423206, 589785.20782455778680742 1026197.4348392317770049, 589834.08347192395012826 1026366.87195502931717783, 589890.20371862023603171 1026455.37915190774947405, 589892.97024685563519597 1026580.95854281587526202, 589885.3296146432403475 1026643.94672395405359566, 589912.59888228471390903 1026652.32023336365818977, 589924.38908428454305977 1026777.69952700054273009, 590041.50127444241661578 1026766.14588453876785934, 590105.85312516195699573 1026818.57386789005249739, 590134.50448003737255931 1026889.73617714492138475, 590250.62888557743281126 1026833.33493281959090382, 590297.32718725374434143 1026904.10018386598676443, 590325.1880793662276119 1026939.38345602375920862, 590577.9041742121335119 1027346.62754223088268191, 590745.84963900246657431 1027594.20198102714493871)))</t>
  </si>
  <si>
    <t>Ward 83</t>
  </si>
  <si>
    <t>Total Voters:- 42945</t>
  </si>
  <si>
    <t>Male: 22118, Female: 20827.</t>
  </si>
  <si>
    <t>MultiPolygon (((591061.23505241284146905 1027156.52455586078576744, 591104.77706379070878029 1027083.7760894054081291, 591167.74580501089803874 1027073.41903241816908121, 591384.31418108101934195 1027068.66397131036501378, 591482.39365072688087821 1027012.66715924453455955, 591632.45166244334541261 1026856.81541661615483463, 591849.21922441059723496 1026861.03555755421984941, 592634.67604380147531629 1026448.96630386332981288, 592568.56338070798665285 1026315.79837653518188745, 592531.6818404037039727 1026280.70817021792754531, 592285.67464846710208803 1026178.40165934676770121, 592166.39603568520396948 1026091.26993822981603444, 592146.97206713142804801 1026028.87411569256801158, 592172.47255266085267067 1025956.51936291449237615, 592248.7787576022092253 1025730.48334420775063336, 592309.59176450863014907 1025621.45556316967122257, 592334.8970381049439311 1025540.12907508364878595, 592227.38988665584474802 1025578.38241187005769461, 592210.12704328284598887 1025614.65933494851924479, 592184.62591510836500674 1025687.0153347774175927, 592141.07635439827572554 1025759.76650382915977389, 592073.99234070093370974 1025994.57510871370323002, 592066.93375055305659771 1026084.47469719243235886, 592078.12002788670361042 1026182.94849323900416493, 591980.82082161586731672 1026274.82482338510453701, 591889.40026616968680173 1026222.98239443823695183, 591690.47674943413585424 1026209.39551895693875849, 591689.88652200158685446 1026182.48518864857032895, 591589.24374870490282774 1026121.87173672567587346, 591559.80966527597047389 1026014.82363543368410319, 591558.82563773961737752 1025969.97260058124084026, 591575.29969072702806443 1025897.81474909721873701, 591653.56656366807874292 1025761.47881086601410061, 591261.77900455985218287 1025599.55775639018975198, 591171.92903746047522873 1025619.4800970561336726, 591083.06442943424917758 1025684.25467554957140237, 590989.51189604913815856 1025946.5738001202698797, 590990.69437471055425704 1026000.39509551704395562, 591029.35298019647598267 1026116.21435141807887703, 591187.49112233472988009 1026328.12714294460602105, 591188.27906043455004692 1026364.00729726382996887, 591089.21182261570356786 1026375.15745968313422054, 591063.91316632193047553 1026456.48218066431581974, 590974.65880631632171571 1026503.31457496376242489, 590859.71308542089536786 1026613.53174397279508412, 590818.73399834288284183 1026802.89062971796374768, 590820.50845665275119245 1026883.6188466033199802, 590839.34461413614917547 1026919.10125589300878346, 590931.75037281378172338 1027015.7852580773178488, 590916.65969506790861487 1027150.72716903523541987, 591061.23505241284146905 1027156.52455586078576744)))</t>
  </si>
  <si>
    <t>Ward 84</t>
  </si>
  <si>
    <t>Total Voters:- 39726</t>
  </si>
  <si>
    <t>Male: 218783, Female: 17853.</t>
  </si>
  <si>
    <t>MultiPolygon (((591980.82082161586731672 1026274.82482338510453701, 592078.12002788670361042 1026182.94849323900416493, 592066.93375055305659771 1026084.47469719243235886, 592073.99234070093370974 1025994.57510871370323002, 592141.07635439827572554 1025759.76650382915977389, 592184.62591510836500674 1025687.0153347774175927, 592210.12704328284598887 1025614.65933494851924479, 592227.38988665584474802 1025578.38241187005769461, 592334.8970381049439311 1025540.12907508364878595, 592323.31893664039671421 1025423.71084148378577083, 592234.23948019335512072 1025066.66710562445223331, 591834.35731416021008044 1024124.06059206312056631, 591768.8210954541573301 1024017.79224228160455823, 591530.03372029704041779 1023834.54385209840256721, 591492.75169409380760044 1023781.50842567824292928, 591457.04429635836277157 1023800.24305999162606895, 591223.76613557187374681 1023868.19220437586773187, 590867.88244703505188227 1024109.37194572994485497, 590770.18364201113581657 1024183.32247018022462726, 590630.12192926253192127 1024383.85942260851152241, 590326.68385833478532732 1024955.97010761266574264, 590194.07774933567270637 1025084.53877927851863205, 590116.01597135257907212 1025229.85648711957037449, 590197.82953358325175941 1025254.98014816758222878, 590242.75490837707184255 1025245.01639144285582006, 590420.68068296066485345 1025124.42699910630472004, 590960.58166512358002365 1025040.7572007745038718, 591051.65628761798143387 1025487.50055270467419177, 591083.06442943424917758 1025684.25467554957140237, 591171.92903746047522873 1025619.4800970561336726, 591261.77900455985218287 1025599.55775639018975198, 591653.56656366807874292 1025761.47881086601410061, 591575.29969072702806443 1025897.81474909721873701, 591558.82563773961737752 1025969.97260058124084026, 591559.80966527597047389 1026014.82363543368410319, 591589.24374870490282774 1026121.87173672567587346, 591689.88652200158685446 1026182.48518864857032895, 591690.47674943413585424 1026209.39551895693875849, 591889.40026616968680173 1026222.98239443823695183, 591980.82082161586731672 1026274.82482338510453701)))</t>
  </si>
  <si>
    <t>Ward 85</t>
  </si>
  <si>
    <t>Total Voters:- 36982</t>
  </si>
  <si>
    <t>Male: 20480, Female: 16502.</t>
  </si>
  <si>
    <t>MultiPolygon (((589237.19322903431020677 1026730.03076449350919574, 589596.96070666494779289 1026668.25039604306221008, 589606.18233104818500578 1026677.02133974141906947, 589885.3296146432403475 1026643.94672395405359566, 589892.97024685563519597 1026580.95854281587526202, 589890.20371862023603171 1026455.37915190774947405, 589834.08347192395012826 1026366.87195502931717783, 589785.20782455778680742 1026197.4348392317770049, 589838.95719241281040013 1026178.30158868874423206, 589726.51637780899181962 1025992.31439280824270099, 589681.59306311164982617 1026002.2790449874009937, 589654.71818557498045266 1026011.8459656082559377, 589564.67399928241502494 1026022.80551342212129384, 589519.94862469227518886 1026041.74072868365328759, 589394.00579404225572944 1026062.46721580578014255, 589395.58858188451267779 1026134.22846588655374944, 589332.61750756809487939 1026144.59198301378637552, 589078.95186321449000388 1026105.31693569640628994, 588925.93746820627711713 1026126.64413553336635232, 588935.753887839615345 1026162.32540812098886818, 589002.37518542516045272 1026726.23940029472578317, 589056.12226072372868657 1026707.10437650594394654, 589237.19322903431020677 1026730.03076449350919574)))</t>
  </si>
  <si>
    <t>Ward 86</t>
  </si>
  <si>
    <t>Total Voters:- 39571</t>
  </si>
  <si>
    <t>Male: 21950, Female: 17621.</t>
  </si>
  <si>
    <t>MultiPolygon (((589332.61750756809487939 1026144.59198301378637552, 589395.58858188451267779 1026134.22846588655374944, 589394.00579404225572944 1026062.46721580578014255, 589519.94862469227518886 1026041.74072868365328759, 589506.770779819926247 1025853.56492258084472269, 589262.91754543618299067 1025849.96884484146721661, 589284.84496411005966365 1025616.1429674857063219, 589256.78222837275825441 1025571.88828467961866409, 589165.35039065987803042 1025520.05705501209013164, 589063.309516258421354 1025396.66153273417148739, 589017.59295753808692098 1025370.74609977705404162, 588998.15767047367990017 1025308.35093208809848875, 588996.57335148775018752 1025236.58653753285761923, 588807.25550108426250517 1025249.74194699141662568, 588849.29714263370260596 1025518.05957835039589554, 588925.93746820627711713 1026126.64413553336635232, 589078.95186321449000388 1026105.31693569640628994, 589332.61750756809487939 1026144.59198301378637552)))</t>
  </si>
  <si>
    <t>Ward 87</t>
  </si>
  <si>
    <t>Total Voters:- 38625</t>
  </si>
  <si>
    <t>Male: 21708, Female: 16917.</t>
  </si>
  <si>
    <t>MultiPolygon (((589519.94862469227518886 1026041.74072868365328759, 589564.67399928241502494 1026022.80551342212129384, 589654.71818557498045266 1026011.8459656082559377, 589681.59306311164982617 1026002.2790449874009937, 589689.62873275065794587 1025957.229082758189179, 589796.53582488419488072 1025892.05096219421830028, 589840.47129481006413698 1025837.23518647253513336, 590089.92981557687744498 1025275.3053703032201156, 590116.01597135257907212 1025229.85648711957037449, 589970.43736190546769649 1025179.21259866922628134, 589842.51192185096442699 1025110.23079678765498102, 589814.05450179101899266 1025048.03279462456703186, 589760.49954246683046222 1025076.13783859496470541, 589616.30290673114359379 1025088.29083286423701793, 589615.31419746007304639 1025043.43759415531530976, 589515.64730594924185425 1025027.68479386216495186, 589526.25426193024031818 1025099.25100650498643517, 589530.40772637352347374 1025287.63333358522504568, 589485.2849933949764818 1025288.62825691851321608, 589323.83258869184646755 1025337.06353292998392135, 589288.92189608211629093 1025391.68289592047221959, 589233.58736475626938045 1025339.05449033237528056, 589169.82184382295235991 1025313.53685063030570745, 589088.40304324263706803 1025306.35883345000911504, 588998.15767047367990017 1025308.35093208809848875, 589017.59295753808692098 1025370.74609977705404162, 589063.309516258421354 1025396.66153273417148739, 589165.35039065987803042 1025520.05705501209013164, 589256.78222837275825441 1025571.88828467961866409, 589284.84496411005966365 1025616.1429674857063219, 589262.91754543618299067 1025849.96884484146721661, 589506.770779819926247 1025853.56492258084472269, 589519.94862469227518886 1026041.74072868365328759)))</t>
  </si>
  <si>
    <t>Ward 88</t>
  </si>
  <si>
    <t>Total Voters:- 47329</t>
  </si>
  <si>
    <t>Male: 26238, Female: 21091.</t>
  </si>
  <si>
    <t>MultiPolygon (((590116.01597135257907212 1025229.85648711957037449, 590194.07774933567270637 1025084.53877927851863205, 590326.68385833478532732 1024955.97010761266574264, 590630.12192926253192127 1024383.85942260851152241, 590770.18364201113581657 1024183.32247018022462726, 590867.88244703505188227 1024109.37194572994485497, 590830.40188275999389589 1024047.36745805817190558, 590471.90937008592300117 1023759.05660313507542014, 590270.19425188726745546 1023619.88421234290581197, 589842.64292407012544572 1023476.7107009693281725, 589724.91703346814028919 1023461.3529471002984792, 589328.58963446877896786 1023505.99347256612963974, 589165.1424686333630234 1023464.72047371917869896, 589091.15708170551806688 1023385.570965665159747, 589027.38472702377475798 1023360.05101979814935476, 588975.80649975081905723 1023477.87501070857979357, 589257.96966939861886203 1023579.35716380621306598, 589331.16206712368875742 1023622.6211842221673578, 589404.94765102420933545 1023692.79930862120818347, 589461.67118778615258634 1023808.23174341709818691, 589482.0953963166102767 1023915.48838906118180603, 589514.65835421602241695 1024982.83141097531188279, 589515.64730594924185425 1025027.68479386216495186, 589615.31419746007304639 1025043.43759415531530976, 589616.30290673114359379 1025088.29083286423701793, 589760.49954246683046222 1025076.13783859496470541, 589814.05450179101899266 1025048.03279462456703186, 589842.51192185096442699 1025110.23079678765498102, 589970.43736190546769649 1025179.21259866922628134, 590116.01597135257907212 1025229.85648711957037449)))</t>
  </si>
  <si>
    <t>Ward 89</t>
  </si>
  <si>
    <t>Total Voters:- 45777</t>
  </si>
  <si>
    <t>Male: 24699, Female: 21078.</t>
  </si>
  <si>
    <t>MultiPolygon (((589701.41648550808895379 1044498.31000209448393434, 589940.48094179504550993 1044295.78968874225392938, 590207.18925510323606431 1044119.55918091570492834, 590764.96222199487965554 1044053.48196459200698882, 590846.29842874628957361 1044060.65837299916893244, 591043.45594222040381283 1044002.52631128090433776, 591170.06659060646779835 1044017.67463878600392491, 591215.73484996519982815 1044043.56866312713827938, 591254.94795479578897357 1044186.16137156507465988, 591291.40337301115505397 1044203.29194202146027237, 591298.44941985397599638 1044113.47821974754333496, 591286.87379837618209422 1043997.17541651253122836, 591201.20398175087757409 1043792.83993200364056975, 591134.35172707389574498 1043623.95347572898026556, 591124.94203477678820491 1043606.22803633438888937, 591089.0764021152863279 1043615.98269508802331984, 590963.05423541087657213 1043627.71999283053446561, 590818.40941364702302963 1043612.96938908600714058, 590799.78656561300158501 1043586.48061818606220186, 590637.30715159012470394 1043581.08994450233876705, 590501.28270563157275319 1043548.21962496358901262, 590496.15241671877447516 1043315.21006503340322524, 590171.18843694333918393 1043304.43517340731341392, 590008.31114913546480238 1043281.12590337381698191, 590023.05590572278015316 1043540.82272772397845984, 589995.81124906404875219 1043532.45709614688530564, 589987.58580758445896208 1043568.5032445004908368, 589942.30979566811583936 1043560.53521707188338041, 589923.88322622608393431 1043543.00907625956460834, 589852.74580006289761513 1043589.40868844115175307, 589817.86898345639929175 1043643.974900305387564, 589754.9571224341634661 1043654.32865030283574015, 589673.81633353908546269 1043656.11861122923437506, 589656.57594742265064269 1043692.36359045759309083, 589649.73533520800992846 1043791.14184791594743729, 589613.67302668211050332 1043791.93754642724525183, 589609.79890895274002105 1044025.14013699046336114, 589583.34579799126368016 1044052.62181310600135475, 589512.01337457308545709 1044090.0599423359381035, 589531.23095178534276783 1044143.43146621994674206, 589558.67271578684449196 1044160.7576924889581278, 589569.66578442812897265 1044250.17411268223077059, 589516.56261930894106627 1044296.17544573964551091, 589581.25204030598979443 1044366.47451519616879523, 589627.71270637516863644 1044428.20995112927630544, 589682.79288079380057752 1044471.82357871055137366, 589701.41648550808895379 1044498.31000209448393434)))</t>
  </si>
  <si>
    <t>Ward 9</t>
  </si>
  <si>
    <t>Total Voters:- 46957  </t>
  </si>
  <si>
    <t>Male: 24053, Female: 22904.</t>
  </si>
  <si>
    <t>MultiPolygon (((589288.92189608211629093 1025391.68289592047221959, 589323.83258869184646755 1025337.06353292998392135, 589485.2849933949764818 1025288.62825691851321608, 589530.40772637352347374 1025287.63333358522504568, 589526.25426193024031818 1025099.25100650498643517, 589515.64730594924185425 1025027.68479386216495186, 589514.65835421602241695 1024982.83141097531188279, 589334.16448173159733415 1024986.81191321718506515, 589319.99482786562293768 1024753.77172484644688666, 589040.93399755435530096 1024382.96887726080603898, 588970.43121719150803983 1024052.4345727707259357, 588933.93449521483853459 1024035.28932062233798206, 588934.33063558069989085 1024053.23158848157618195, 588924.90934135555289686 1024035.48858567955903709, 588870.75842023477889597 1024036.68426789052318782, 588725.36512824625242501 1023995.01779044361319393, 588630.25079629709944129 1024185.6043992277700454, 588569.45418936084024608 1024294.652860774891451, 588526.11345492769032717 1024376.3890682163182646, 588580.4616287131793797 1024384.16335783957038075, 588751.73819913063198328 1024371.4039213799405843, 588761.05152614845428616 1024793.03517991153057665, 588807.25550108426250517 1025249.74194699141662568, 588996.57335148775018752 1025236.58653753285761923, 588998.15767047367990017 1025308.35093208809848875, 589088.40304324263706803 1025306.35883345000911504, 589169.82184382295235991 1025313.53685063030570745, 589233.58736475626938045 1025339.05449033237528056, 589288.92189608211629093 1025391.68289592047221959)))</t>
  </si>
  <si>
    <t>Ward 90</t>
  </si>
  <si>
    <t>Total Voters:- 43863</t>
  </si>
  <si>
    <t>Male: 24529, Female: 19334.</t>
  </si>
  <si>
    <t>MultiPolygon (((589514.65835421602241695 1024982.83141097531188279, 589482.0953963166102767 1023915.48838906118180603, 589461.67118778615258634 1023808.23174341709818691, 589404.94765102420933545 1023692.79930862120818347, 589331.16206712368875742 1023622.6211842221673578, 589257.96966939861886203 1023579.35716380621306598, 588975.80649975081905723 1023477.87501070857979357, 588821.86831149389036 1023867.22841538360808045, 588776.14769741427153349 1023841.31138371129054576, 588768.7076515406370163 1023913.28043193218763918, 588768.90580136817879975 1023922.25162605021614581, 588725.36512824625242501 1023995.01779044361319393, 588870.75842023477889597 1024036.68426789052318782, 588924.90934135555289686 1024035.48858567955903709, 588934.33063558069989085 1024053.23158848157618195, 588933.93449521483853459 1024035.28932062233798206, 588970.43121719150803983 1024052.4345727707259357, 589040.93399755435530096 1024382.96887726080603898, 589319.99482786562293768 1024753.77172484644688666, 589334.16448173159733415 1024986.81191321718506515, 589514.65835421602241695 1024982.83141097531188279)))</t>
  </si>
  <si>
    <t>Ward 91</t>
  </si>
  <si>
    <t>Total Voters:- 33357</t>
  </si>
  <si>
    <t>Male: 18874, Female: 14483.</t>
  </si>
  <si>
    <t>MultiPolygon (((588470.46049661608412862 1027985.36814613628666848, 588722.31853961921297014 1027943.90713304525706917, 588693.06871298630721867 1027845.84293916379101574, 588690.49227623140905052 1027729.24136145459488034, 588853.30905025103129447 1027743.59196894883643836, 589053.4070212640799582 1027810.9632493881508708, 589134.41896401427220553 1027800.20123791205696762, 589170.51228029909543693 1027799.4046101663261652, 589160.69710585649590939 1027763.72634058026596904, 589108.25493008596822619 1027432.85280484438408166, 589002.37518542516045272 1026726.23940029472578317, 588939.01017331681214273 1026718.6642565131187439, 588633.19030095520429313 1026770.29087372450158, 588633.58673185110092163 1026788.23053783469367772, 588327.96710462321061641 1026848.83182409615255892, 588030.57909763511270285 1026873.3591569074196741, 588011.3404521110933274 1026819.93976837547961622, 587849.50777469086460769 1026850.44467210548464209, 588018.28842563962098211 1027133.88059469766449183, 588037.72524952376261353 1027196.26872899592854083, 588028.7016279399394989 1027196.46842849045060575, 588189.15269622532650828 1027919.80018517340067774, 588198.57281758775934577 1027937.53913334314711392, 588470.46049661608412862 1027985.36814613628666848)))</t>
  </si>
  <si>
    <t>Ward 92</t>
  </si>
  <si>
    <t>Total Voters:- 44157</t>
  </si>
  <si>
    <t>Male: 23397, Female: 20760.</t>
  </si>
  <si>
    <t>MultiPolygon (((588030.57909763511270285 1026873.3591569074196741, 588327.96710462321061641 1026848.83182409615255892, 588633.58673185110092163 1026788.23053783469367772, 588633.19030095520429313 1026770.29087372450158, 588939.01017331681214273 1026718.6642565131187439, 589002.37518542516045272 1026726.23940029472578317, 588935.753887839615345 1026162.32540812098886818, 588925.93746820627711713 1026126.64413553336635232, 588849.29714263370260596 1025518.05957835039589554, 588786.32424067228566855 1025528.42524239874910563, 588776.11093324702233076 1025474.80193797254469246, 588728.61062810581643134 1025368.15295207221060991, 588664.44807554548606277 1025324.69602733396459371, 588528.4853563669603318 1025300.77583385817706585, 588482.96607996535021812 1025283.83210644265636802, 588329.3504046774469316 1025278.25337929383385926, 588095.50599988480098546 1025319.32545408525038511, 587907.38081820833031088 1025386.31304340588394552, 587781.23646758031100035 1025398.0806104470975697, 587748.71405864029657096 1025560.34804203384555876, 587650.24026029463857412 1025598.42812822258565575, 587614.93750123959034681 1025635.10924402496311814, 587580.62849542498588562 1025716.64210036210715771, 587388.25638353428803384 1025999.11972613376565278, 587363.96736575663089752 1026125.30220497702248394, 587383.40737349365372211 1026187.69306482572574168, 587537.41349743329919875 1026211.20377685595303774, 587592.55167969642207026 1026254.85467765491921455, 587649.27912187029141933 1026370.26598442974500358, 587746.07461686548776925 1026664.27593204891309142, 587849.50777469086460769 1026850.44467210548464209, 588011.3404521110933274 1026819.93976837547961622, 588030.57909763511270285 1026873.3591569074196741)))</t>
  </si>
  <si>
    <t>Ward 93</t>
  </si>
  <si>
    <t>Total Voters:- 48081</t>
  </si>
  <si>
    <t>Male: 23839 , Female: 24242.</t>
  </si>
  <si>
    <t>MultiPolygon (((587858.44437140377704054 1027254.08126241841819137, 588028.7016279399394989 1027196.46842849045060575, 588037.72524952376261353 1027196.26872899592854083, 588018.28842563962098211 1027133.88059469766449183, 587849.50777469086460769 1026850.44467210548464209, 587746.07461686548776925 1026664.27593204891309142, 587649.27912187029141933 1026370.26598442974500358, 587592.55167969642207026 1026254.85467765491921455, 587537.41349743329919875 1026211.20377685595303774, 587383.40737349365372211 1026187.69306482572574168, 587363.96736575663089752 1026125.30220497702248394, 587388.25638353428803384 1025999.11972613376565278, 587580.62849542498588562 1025716.64210036210715771, 587614.93750123959034681 1025635.10924402496311814, 587650.24026029463857412 1025598.42812822258565575, 587397.35839441372081637 1025595.05623340955935419, 587389.92451534222345799 1025667.01927041844464839, 587302.4648927899543196 1025794.60422875685617328, 587252.69448466738685966 1025993.15019630501046777, 587226.61633774265646935 1026038.60142498521599919, 587227.21301690337713808 1026065.51195902109611779, 587245.26135662430897355 1026065.11178737902082503, 587274.32257390092127025 1026154.21307014743797481, 587175.05718534835614264 1026156.41407576086930931, 587084.41800994891673326 1026140.47518599184695631, 586973.93925714795477688 1026044.2056733628269285, 586927.42509876529220492 1025982.41541964048519731, 586881.9059313852339983 1025965.47622208762913942, 586883.49840261274948716 1026037.23783889855258167, 586930.60968426312319934 1026125.93825108662713319, 586863.79143584286794066 1026369.73254154459573328, 586974.26887935784179717 1026465.99970887252129614, 587002.53481576254125684 1026519.21890069684013724, 587048.2515041712904349 1026545.12780892523005605, 587112.81170650199055672 1026606.5161806404357776, 587059.26518532354384661 1026634.62685458466876298, 587024.16456588311120868 1026680.27702418912667781, 587034.58134073577821255 1026742.86588654504157603, 587062.05081078235525638 1026760.20504588854964823, 587096.55449904804117978 1026687.64553277427330613, 587114.60223561490420252 1026687.24523445591330528, 587158.92587592010386288 1026650.36502650694455951, 587272.06012791814282537 1026459.39506796386558563, 587362.10109314112924039 1026448.42461488302797079, 587399.78751207143068314 1026519.38433200598228723, 587420.02221836510580033 1026617.65358300623483956, 587429.64250729302875698 1026644.36329598911106586, 587521.07391390448901802 1026696.18289958755485713, 587558.95797309535555542 1026776.11181723140180111, 587598.03400087333284318 1026909.85916135367006063, 587679.6451992504298687 1026925.99967724061571062, 587781.48862972599454224 1027040.4079222857253626, 587858.44437140377704054 1027254.08126241841819137)))</t>
  </si>
  <si>
    <t>Ward 94</t>
  </si>
  <si>
    <t>Total Voters:- 43760</t>
  </si>
  <si>
    <t>Male: 25759, Female: 18001.</t>
  </si>
  <si>
    <t>MultiPolygon (((587274.32257390092127025 1026154.21307014743797481, 587245.26135662430897355 1026065.11178737902082503, 587227.21301690337713808 1026065.51195902109611779, 587226.61633774265646935 1026038.60142498521599919, 587252.69448466738685966 1025993.15019630501046777, 587302.4648927899543196 1025794.60422875685617328, 587389.92451534222345799 1025667.01927041844464839, 587397.35839441372081637 1025595.05623340955935419, 587650.24026029463857412 1025598.42812822258565575, 587748.71405864029657096 1025560.34804203384555876, 587781.23646758031100035 1025398.0806104470975697, 587907.38081820833031088 1025386.31304340588394552, 588095.50599988480098546 1025319.32545408525038511, 588329.3504046774469316 1025278.25337929383385926, 588482.96607996535021812 1025283.83210644265636802, 588528.4853563669603318 1025300.77583385817706585, 588664.44807554548606277 1025324.69602733396459371, 588728.61062810581643134 1025368.15295207221060991, 588776.11093324702233076 1025474.80193797254469246, 588786.32424067228566855 1025528.42524239874910563, 588849.29714263370260596 1025518.05957835039589554, 588807.25550108426250517 1025249.74194699141662568, 588761.05152614845428616 1024793.03517991153057665, 588751.73819913063198328 1024371.4039213799405843, 588580.4616287131793797 1024384.16335783957038075, 588526.11345492769032717 1024376.3890682163182646, 588472.55840364331379533 1024404.49881672731135041, 588445.08686772431246936 1024387.15536321315448731, 588291.26540512265637517 1024372.60554601938929409, 587705.23722151410765946 1024412.50001858035102487, 587695.33271365286782384 1024780.70544551673810929, 587622.53826985822524875 1024755.39212514227256179, 587514.43937315826769918 1024766.76201486680656672, 587518.41444113885518163 1024946.17695766570977867, 587445.22280799644067883 1024902.92311823356430978, 587389.2850817134603858 1024823.38641117583028972, 587307.26672279660124332 1024789.30361086816992611, 587172.69058453757315874 1024828.18795027711894363, 587018.67253690888173878 1024804.67826909874565899, 586937.64854463166557252 1024815.45093656820245087, 586939.4398312596604228 1024896.18766294210217893, 586976.3348337416537106 1024931.26965918752830476, 586977.32990079838782549 1024976.12316313665360212, 586877.26198563119396567 1024942.44296202121768147, 586841.16312974109314382 1024943.24403635517228395, 586805.46246756264008582 1024961.98658286745194346, 586788.60768476314842701 1025016.21128381008747965, 586798.22966209147125483 1025042.92297729279380292, 586862.19859809649642557 1025077.40359919145703316, 586916.14744969550520182 1025067.23143051227089018, 586934.39579116529785097 1025075.80160209396854043, 586944.01752888970077038 1025102.51328120194375515, 586928.75477780122309923 1025228.50214306137058884, 586812.43076902045868337 1025275.95835631899535656, 586776.73077974817715585 1025294.7006417972734198, 586768.30357862275559455 1025321.8125483978074044, 586796.17357267788611352 1025357.09369929938111454, 586859.74330718058627099 1025373.63272280537057668, 586861.13679405022412539 1025436.42612442094832659, 586888.80738671717699617 1025462.73673580912873149, 586942.755130355944857 1025452.56482793460600078, 586970.82361452211625874 1025496.81642808194737881, 586972.21672684140503407 1025559.60941935598384589, 586945.7405681386590004 1025587.12129751348402351, 586928.88598633441142738 1025641.34407721704337746, 586887.94431501859799027 1025830.72219719644635916, 586881.9059313852339983 1025965.47622208762913942, 586927.42509876529220492 1025982.41541964048519731, 586973.93925714795477688 1026044.2056733628269285, 587084.41800994891673326 1026140.47518599184695631, 587175.05718534835614264 1026156.41407576086930931, 587274.32257390092127025 1026154.21307014743797481)))</t>
  </si>
  <si>
    <t>Ward 95</t>
  </si>
  <si>
    <t>Total Voters:- 52040</t>
  </si>
  <si>
    <t>Male: 26459, Female: 25581.</t>
  </si>
  <si>
    <t>MultiPolygon (((587518.41444113885518163 1024946.17695766570977867, 587514.43937315826769918 1024766.76201486680656672, 587622.53826985822524875 1024755.39212514227256179, 587695.33271365286782384 1024780.70544551673810929, 587705.23722151410765946 1024412.50001858035102487, 588291.26540512265637517 1024372.60554601938929409, 588445.08686772431246936 1024387.15536321315448731, 588472.55840364331379533 1024404.49881672731135041, 588526.11345492769032717 1024376.3890682163182646, 588569.45418936084024608 1024294.652860774891451, 588630.25079629709944129 1024185.6043992277700454, 588725.36512824625242501 1023995.01779044361319393, 588768.90580136817879975 1023922.25162605021614581, 588768.7076515406370163 1023913.28043193218763918, 588776.14769741427153349 1023841.31138371129054576, 588766.52799721271730959 1023814.5970147957559675, 588730.228786087827757 1023806.42318088957108557, 588549.32699749851599336 1023792.46878925804048777, 588380.42524283670354635 1023912.88502967718522996, 588310.00888197519816458 1023995.22200677718501538, 588265.47819406015332788 1024023.13333895266987383, 587821.25942081992980093 1023943.20674382837023586, 587808.46060104575008154 1023772.95332347031217068, 587735.26511770533397794 1023729.69556683127302676, 587598.89203159417957067 1023687.83725413505453616, 587558.8161059693666175 1023509.21001465455628932, 587486.01653450005687773 1023483.89540807891171426, 587384.9475620046723634 1023405.35251727828290313, 587299.74129954283125699 1023227.72322445560712367, 587288.72713003517128527 1023138.20784527761861682, 587242.80364812747575343 1023103.32190965453628451, 587188.2521934196120128 1023086.57931367331184447, 587177.23741847288329154 1022997.06331684300675988, 587167.29147042939439416 1022548.47637066175229847, 587003.83074349141679704 1022507.219952700776048, 586965.53796770994085819 1022409.33000916265882552, 586947.48608373641036451 1022409.73045199876651168, 586948.08316497434861958 1022436.64616788481362164, 586939.05723617994226515 1022436.84639557683840394, 586938.46014189440757036 1022409.93067997961770743, 586911.38231694849673659 1022410.53139017359353602, 586900.96303040347993374 1022347.92815250169951469, 586909.78995697386562824 1022338.75596300116740167, 586900.36588108679279685 1022321.01230995368678123, 586866.05354424042161554 1022402.56074836861807853, 586867.44700712594203651 1022465.36404946097172797, 586841.16557740396820009 1022501.85236843291204423, 586834.13050359999760985 1022591.77111182839144021, 586816.47697743901517242 1022610.11532320734113455, 586780.17449137684889138 1022601.94469735585153103, 586706.17541701137088239 1022522.80074486136436462, 586651.82092662819195539 1022515.0310208210721612, 586469.70907264156267047 1022447.26426466950215399, 586443.02984277554787695 1022465.80943496315740049, 586444.0261930744163692 1022510.66880628897342831, 586426.37296419765334576 1022529.01347297197207808, 586389.47224502894096076 1022493.92796954128425568, 586371.22113822179380804 1022485.35709737555589527, 586400.29176813294179738 1022574.47414730326272547, 586365.18486110051162541 1022620.13525722932536155, 586366.77932067215442657 1022691.90961235458962619, 586404.67614506534300745 1022771.85344449896365404, 586422.72767796611879021 1022771.45247541402932256, 586450.40277883573435247 1022797.76625460770446807, 586450.80131222098134458 1022815.70969993551261723, 586487.30279158568009734 1022832.85129771241918206, 586592.16349776601418853 1023081.85286724753677845, 586611.80824565305374563 1023153.22467862896155566, 586658.13115648343227804 1023206.05206333147361875, 586677.77552980068139732 1023277.42346579604782164, 586715.27159264660440385 1023339.42246327036991715, 586809.70749948627781123 1023525.81922905414830893, 586829.55006308946758509 1023606.16090529621578753, 586822.71466955309733748 1023705.04569511627778411, 586878.06092204083688557 1023757.67175354226492345, 586943.22824311605654657 1023845.98253861570265144, 587025.45040851843077689 1023889.03675630735233426, 587079.80072278250008821 1023896.80691306281369179, 587098.64698414027225226 1023932.29138062032870948, 587091.41240690625272691 1024013.23204440681729466, 587057.30149929970502853 1024103.743970743031241, 587039.25125804613344371 1024104.1443246144335717, 587021.99698411277495325 1024140.42908177245408297, 587040.24617298704106361 1024148.99979713023640215, 587013.76786403078585863 1024176.5135907088406384, 586986.89161663595587015 1024186.08525968843605369, 586968.64243800239637494 1024177.51461371185723692, 586853.10800195264164358 1024260.85723336192313582, 586807.98278034711256623 1024261.85864576045423746, 586808.58006396202836186 1024288.77171678433660418, 586827.62555353017523885 1024333.22617320762947202, 586765.24695143476128578 1024370.51221523829735816, 586804.13427904224954545 1024495.30427760514430702, 586840.63216163706965744 1024512.44496162422001362, 586832.60265454184263945 1024557.49974157079122961, 586861.07084363047033548 1024619.69503972691018134, 586872.6835486643249169 1024736.1155915183480829, 586937.64854463166557252 1024815.45093656820245087, 587018.67253690888173878 1024804.67826909874565899, 587172.69058453757315874 1024828.18795027711894363, 587307.26672279660124332 1024789.30361086816992611, 587389.2850817134603858 1024823.38641117583028972, 587445.22280799644067883 1024902.92311823356430978, 587518.41444113885518163 1024946.17695766570977867)))</t>
  </si>
  <si>
    <t>Ward 96</t>
  </si>
  <si>
    <t>Total Voters:- 50302</t>
  </si>
  <si>
    <t>Male: 24863, Female: 25439.</t>
  </si>
  <si>
    <t>MultiPolygon (((588265.47819406015332788 1024023.13333895266987383, 588310.00888197519816458 1023995.22200677718501538, 588380.42524283670354635 1023912.88502967718522996, 588549.32699749851599336 1023792.46878925804048777, 588730.228786087827757 1023806.42318088957108557, 588766.52799721271730959 1023814.5970147957559675, 588776.14769741427153349 1023841.31138371129054576, 588821.86831149389036 1023867.22841538360808045, 588975.80649975081905723 1023477.87501070857979357, 589027.38472702377475798 1023360.05101979814935476, 589009.53179857647046447 1023369.42092098284047097, 588964.00830515590496361 1023352.47418889182154089, 588925.13333378056995571 1023227.67031886416953057, 588887.84260041313245893 1023174.63821212027687579, 588851.14598703105002642 1023148.52072633197531104, 588852.33464565523900092 1023202.35001117445062846, 588815.63803467014804482 1023176.23263381561264396, 588789.15574432560242712 1023203.74523533566389233, 588780.72461979114450514 1023230.85915304068475962, 588809.58442650781944394 1023311.00468071538489312, 588855.30627736402675509 1023336.9225507085211575, 588855.90060115978121758 1023363.83694331650622189, 588764.65505450568161905 1023320.97283146355766803, 588752.26088705833535641 1023168.65643394505605102, 588733.61523961927741766 1023142.14047386159654707, 588707.52937695535365492 1023187.59633518604096025, 588680.6508751786313951 1023197.16601197060663253, 588571.5511815813370049 1023163.67277676262892783, 588554.49129512486979365 1023208.92937342077493668, 588492.10554914548993111 1023246.21169734955765307, 588428.53016944148112088 1023229.66510917653795332, 588374.77358399634249508 1023248.80526861804537475, 588339.26651473133824766 1023276.51795639668125659, 588068.30241948738694191 1023273.53496061393525451, 588004.13116993161384016 1023230.07529176690150052, 587717.78374453203286976 1022940.20608371449634433, 587706.5727888667024672 1022841.71742874034680426, 587669.47646394441835582 1022797.65831272525247186, 587560.37249773612711579 1022764.17019936162978411, 587396.11935609846841544 1022687.0237797616282478, 587249.31987405405379832 1022582.56282672309316695, 587167.29147042939439416 1022548.47637066175229847, 587177.23741847288329154 1022997.06331684300675988, 587188.2521934196120128 1023086.57931367331184447, 587242.80364812747575343 1023103.32190965453628451, 587288.72713003517128527 1023138.20784527761861682, 587299.74129954283125699 1023227.72322445560712367, 587384.9475620046723634 1023405.35251727828290313, 587486.01653450005687773 1023483.89540807891171426, 587558.8161059693666175 1023509.21001465455628932, 587598.89203159417957067 1023687.83725413505453616, 587735.26511770533397794 1023729.69556683127302676, 587808.46060104575008154 1023772.95332347031217068, 587821.25942081992980093 1023943.20674382837023586, 588265.47819406015332788 1024023.13333895266987383)))</t>
  </si>
  <si>
    <t>Ward 97</t>
  </si>
  <si>
    <t>Total Voters :- 50529.</t>
  </si>
  <si>
    <t>Male: 26749, Female: 23780.</t>
  </si>
  <si>
    <t>MultiPolygon (((597499.80547858169302344 1041001.34049856709316373, 597499.6115335060749203 1040992.37743261456489563, 597679.36865765263792127 1040961.58686398412100971, 597804.2493661183398217 1040896.11526958388276398, 597955.0196255692280829 1040776.28066748403944075, 598177.73497677233535796 1040645.92494031484238803, 598384.16075365850701928 1040596.62988171447068453, 598772.09058455307967961 1040597.22585930081550032, 598824.06696960376575589 1040497.46289099846035242, 598877.5901720249094069 1040469.40622537967283279, 599057.1611639087786898 1040429.66493495425675064, 599120.28161374118644744 1040428.3045523592736572, 599205.75940962182357907 1039789.75950423802714795, 599122.02965374034829438 1039253.48783635895233601, 599093.56268703541718423 1038769.81990223214961588, 599556.13197906571440399 1038463.90158853738103062, 599600.83691419917158782 1038445.00252110825385898, 599780.62177329184487462 1038414.22868566797114909, 599886.14086654619313776 1038286.40037009841762483, 599913.77394914138130844 1038312.71157895762007684, 599986.49805581639520824 1038338.05320992122869939, 600039.83649927051737905 1038301.03249410353600979, 600121.96405800862703472 1038344.10945510677993298, 600302.52102615730836987 1038349.19786785321775824, 600355.86004629009403288 1038312.17809224012307823, 600392.51063293241895735 1038338.29623700631782413, 600401.14376036264002323 1038320.17385869799181819, 600400.75866680662147701 1038302.24516950501129031, 600498.99679452856071293 1038255.29288318078033626, 600167.59645135758910328 1037948.51187015534378588, 600194.26638788357377052 1037930.00139416824094951, 600129.59604389220476151 1037859.64179308223538101, 600001.217589748557657 1037763.74552464543376118, 599646.36152981990016997 1037206.3384399707429111, 599581.30073598481249064 1037118.04812680126633495, 599132.3660838189534843 1036383.26798523194156587, 598887.81753524322994053 1035922.12249175924807787, 598737.19477154803462327 1036050.94486649509053677, 598674.44622534327208996 1036070.23737957968842238, 598620.52371143607888371 1036080.37011372833512723, 598483.68623605160973966 1036011.56574072502553463, 598393.49275629117619246 1036013.51229592622257769, 598356.44771008449606597 1035969.46379906544461846, 598383.11877973331138492 1035950.94880574359558523, 598381.37710711429826915 1035870.25942311354447156, 598344.52529143472202122 1035835.1761338182259351, 598349.28697712393477559 1035637.73889729613438249, 598282.08537706476636231 1035450.823015445494093, 598290.33074448653496802 1035414.76542857440654188, 598204.31391676352359354 1035192.37376584520097822, 598182.98298273386899382 1035040.34360977762844414, 598136.14115262217819691 1034960.62428255099803209, 598144.58011024701409042 1034933.53164583689067513, 598134.01113295077811927 1034861.99869433720596135, 598139.73924206278752536 1034709.38151248055510223, 597984.65620957245118916 1034631.99906428740359843, 597974.28018557745963335 1034569.43116969172842801, 597946.44512820965610445 1034534.1512970490148291, 597935.87519395537674427 1034462.61692103347741067, 597907.8461597494315356 1034418.3707058634608984, 597899.01979093160480261 1034427.53181578172370791, 597745.09634986403398216 1034403.9474450551206246, 597718.03596708504483104 1034404.53243979625403881, 597710.37274110247381032 1034467.49076765356585383, 597554.79818908241577446 1034784.81503777229227126, 597530.64731147885322571 1034919.89016542572062463, 597551.78978635789826512 1035062.95477412594482303, 597714.62485175498295575 1035498.96253473579417914, 597751.67235625186003745 1035543.01090643857605755, 597745.17252808669582009 1035659.75913927727378905, 597708.7067657089792192 1035642.60792053386103362, 597567.49694083502981812 1035789.17789006454404444, 597577.29202600754797459 1035824.84495931200217456, 597389.24181454174686223 1035891.70103238557931036, 597427.45321889012120664 1035989.54061071062460542, 597409.99646425375249237 1036016.82723882037680596, 597457.80870902934111655 1036141.3672190954675898, 597404.27496932004578412 1036169.43419361195992678, 597319.22091620974242687 1035991.88267348078079522, 597194.30855712341144681 1036057.37389896856620908, 597299.14838280226103961 1036315.22164516663178802, 597146.79254904459230602 1036363.36722038500010967, 596635.03190221451222897 1036482.08826438570395112, 596019.46106061246246099 1035975.20930795348249376, 595922.97390741156414151 1036102.87963248207233846, 595706.12101716944016516 1036089.65109632851090282, 595643.18068438465707004 1036099.98846256511751562, 595570.63649499719031155 1036083.62588719185441732, 595507.30639827472623438 1036076.03290883998852223, 595487.51354175363667309 1035995.73622867849189788, 595495.36343827878590673 1035941.74739101517479867, 595547.72577270108740777 1035859.88155244057998061, 595564.59535745577886701 1035805.6963050824124366, 595544.80248759966343641 1035725.39841124787926674, 595498.73051129805389792 1035681.55083253688644618, 595471.86690801940858364 1035691.10468723229132593, 595392.83593899535480887 1035791.4909411376575008, 595358.51290835905820131 1035872.96521710278466344, 595253.01031474582850933 1036000.83594359050039202, 595217.32298949838150293 1036019.55165537365246564, 595172.0312018278054893 1036011.56735875457525253, 595073.20860214170534164 1036031.65711834200192243, 594921.63654181500896811 1036115.68329999700654298, 594789.27585059031844139 1036253.10952935856766999, 594764.56131251191254705 1036361.28239366540219635, 594768.27128146635368466 1036531.6217912012943998, 594806.88582213502377272 1036647.38321360514964908, 594944.90390337072312832 1036769.9489689429756254, 595091.15866438369266689 1036856.45852014678530395, 595289.96536175755318254 1036870.07152658677659929, 595423.00236300239339471 1037593.67505489126779139, 594937.75571515434421599 1037684.95371453952975571, 593937.67697033239528537 1037751.59888204140588641, 593886.66353474883362651 1038721.32664890238083899, 593850.39569276291877031 1038713.14998175553046167, 593778.44712281820829958 1038723.68930825276765972, 593824.90730347577482462 1038785.45372112572658807, 593862.54490136238746345 1038856.37899892893619835, 593872.73702725861221552 1038909.96655682590790093, 593919.19643857004120946 1038971.73057768901344389, 593973.49956535338424146 1038979.51360651350114495, 594036.03809499891940504 1038951.24387565581128001, 594089.95004965714178979 1038941.09917464212048799, 594117.39498452132102102 1038958.43698379630222917, 594101.11939040606375784 1039039.50664008362218738, 594074.84812995546963066 1039075.95288736151997, 594076.21729331149253994 1039138.70064141892362386, 594095.62205662054475397 1039201.05465615401044488, 594114.0488141467794776 1039218.58897573954891413, 594194.62235093617346138 1039189.92662884318269789, 594142.66669864021241665 1039289.70990098244510591, 594180.88872693642042577 1039387.52538890531286597, 594191.47075349278748035 1039459.03918800340034068, 594157.35560368187725544 1039549.46383781253825873, 594222.82533331972081214 1039655.65158305247314274, 594296.92087865364737809 1039743.71496341715101153, 594317.10622611234430224 1039841.9216716974042356, 594212.22033935750368983 1039996.66265064862091094, 594096.75419625616632402 1040079.89186553214676678, 594097.3409498305991292 1040106.78235221048817039, 594126.34874902083538473 1040195.82677323708776385, 594171.43535092216916382 1040194.84309855569154024, 594242.40083363861776888 1040139.48868148901965469, 594393.35045985714532435 1040028.58357992977835238, 594419.42551921389531344 1039983.17606345179956406, 594467.44373778579756618 1040116.64584676595404744, 594781.64898657368030399 1040459.53741271572653204, 594810.4939121805364266 1040127.10591068561188877, 595053.57224305835552514 1040103.87734703184105456, 595291.33892551227472723 1040251.15388483356218785, 595552.98278202931396663 1040666.93870683223940432, 596034.39251437457278371 1040817.89137571770697832, 596329.23106245102826506 1040685.94708959048148245, 596636.66593625349923968 1040302.64215572702232748, 597499.80547858169302344 1041001.34049856709316373)))</t>
  </si>
  <si>
    <t>Ward 98</t>
  </si>
  <si>
    <t>Total Voters:- 51180 </t>
  </si>
  <si>
    <t>Male: 27158, Female: 24022.</t>
  </si>
  <si>
    <t>MultiPolygon (((600580.16114560840651393 1038253.5501495273783803, 600615.8493067123927176 1038234.84696149115916342, 600640.78738173050805926 1038135.65772897354327142, 600809.25021618185564876 1037997.51341645466163754, 601016.09636303759180009 1037966.1704191880999133, 601052.55443333485163748 1037983.32583984883967787, 601133.52777722559403628 1037972.62101750471629202, 601143.31493197218514979 1038008.28566015372052789, 601170.37007402896415442 1038007.7056465856730938, 601178.81193953123874962 1037980.61883053812198341, 601258.82469038385897875 1037925.09196861856617033, 601267.26672383164986968 1037898.00507744844071567, 601302.95623658737167716 1037879.302883071010001, 601292.20874189701862633 1037798.81502775428816676, 601390.06756202108226717 1037733.93706576118711382, 601322.90383846696931869 1037547.03181011776905507, 601321.75122217275202274 1037493.24348268168978393, 601271.08641701913438737 1037234.23075901402626187, 601302.55077479733154178 1037018.29985066526569426, 601523.41420374379958957 1036798.30920916935428977, 601385.44070631347130984 1036675.69579714303836226, 601349.36460101418197155 1036676.46874029340688139, 601229.23506768443621695 1036544.50398467539343983, 601202.17779778561089188 1036545.08391264372039586, 601184.33178745058830827 1036554.43573615071363747, 601078.21719874930568039 1036655.37266438698861748, 601152.09915813500992954 1036734.51182572136167437, 600533.28110921825282276 1037330.77809436887037009, 600334.09922001464292407 1037299.17996410082560033, 600135.68730855942703784 1037303.44322899531107396, 600034.74686574621591717 1037224.89207329205237329, 600016.70934534992557019 1037225.27984561154153198, 599953.77078908588737249 1037235.602045071660541, 599889.6755418695975095 1037192.13526692381128669, 599835.37006742577068508 1037184.33417952666059136, 599646.36152981990016997 1037206.3384399707429111, 600001.217589748557657 1037763.74552464543376118, 600129.59604389220476151 1037859.64179308223538101, 600194.26638788357377052 1037930.00139416824094951, 600167.59645135758910328 1037948.51187015534378588, 600498.99679452856071293 1038255.29288318078033626, 600580.16114560840651393 1038253.5501495273783803)))</t>
  </si>
  <si>
    <t>Ward 99</t>
  </si>
  <si>
    <t>Total Voters:- 49961</t>
  </si>
  <si>
    <t>Male: 26290, Female: 23671.</t>
  </si>
  <si>
    <t>Wange Hemlata Vinod</t>
  </si>
  <si>
    <t>MNS</t>
  </si>
  <si>
    <t> SP</t>
  </si>
  <si>
    <t>Narwekar Mkarand Suresh</t>
  </si>
  <si>
    <t>admin_ward</t>
  </si>
  <si>
    <t>total votes</t>
  </si>
  <si>
    <t>votes for winning party</t>
  </si>
  <si>
    <t>Ghosalkar Abhishek</t>
  </si>
  <si>
    <t>Mhatre Sheetal M</t>
  </si>
  <si>
    <t>Congress</t>
  </si>
  <si>
    <t>Mhatre Sheetal A</t>
  </si>
  <si>
    <t>Shivsena</t>
  </si>
  <si>
    <t>Patekar Udesh</t>
  </si>
  <si>
    <t>Darekar Prakash</t>
  </si>
  <si>
    <t>Desai Hansaben</t>
  </si>
  <si>
    <t>Dr. Raul Subha</t>
  </si>
  <si>
    <t>Shetty Shivanand</t>
  </si>
  <si>
    <t>BJP</t>
  </si>
  <si>
    <t>Chaudri Manisha</t>
  </si>
  <si>
    <t>NCP</t>
  </si>
  <si>
    <t>Khurshange Riddhi</t>
  </si>
  <si>
    <t>Chogale Shilpa</t>
  </si>
  <si>
    <t>Patil Asawari</t>
  </si>
  <si>
    <t>Kadam Chetan</t>
  </si>
  <si>
    <t>Dosha Beena</t>
  </si>
  <si>
    <t>Mithbawkar Mohan</t>
  </si>
  <si>
    <t>Shah Pravin Rikhabcjand</t>
  </si>
  <si>
    <t>Sandya Vipul Doshi</t>
  </si>
  <si>
    <t>Srikanth Krishna Kawathnakar</t>
  </si>
  <si>
    <t>Neha Patil</t>
  </si>
  <si>
    <t>Shailaja Girkar</t>
  </si>
  <si>
    <t>Ramaashish Gupta</t>
  </si>
  <si>
    <t>Sunita Yadav</t>
  </si>
  <si>
    <t>Prajakta Sawant</t>
  </si>
  <si>
    <t>Yogesh Bhoir</t>
  </si>
  <si>
    <t>Ajanta R Yadav</t>
  </si>
  <si>
    <t>Sagarsingh Thakur</t>
  </si>
  <si>
    <t>Mukesh Mistri</t>
  </si>
  <si>
    <t>Geeta Aashish Yadav</t>
  </si>
  <si>
    <t>Bhandari Ajit</t>
  </si>
  <si>
    <t>Siraj Elias Shaikh </t>
  </si>
  <si>
    <t>Bhamara Parminder</t>
  </si>
  <si>
    <t>Aanagha Prakash Mhatre </t>
  </si>
  <si>
    <t>Ramnarayan Barot</t>
  </si>
  <si>
    <t>Sunil Daulat Gujar</t>
  </si>
  <si>
    <t>Bhomsingh Rathod</t>
  </si>
  <si>
    <t>Prashant Kadam</t>
  </si>
  <si>
    <t>Manisha Patil</t>
  </si>
  <si>
    <t>Rawrane Rupali Ajeet</t>
  </si>
  <si>
    <t>Warise Sayali Sunil</t>
  </si>
  <si>
    <t>Adv Dnyanmurti Sharma</t>
  </si>
  <si>
    <t>Vinod Shelar</t>
  </si>
  <si>
    <t>Pawar Deepak Pandurang</t>
  </si>
  <si>
    <t>Siddiqi Kamarjahan</t>
  </si>
  <si>
    <t>De Souza Cyril</t>
  </si>
  <si>
    <t>Zagade Sneha Vinayak</t>
  </si>
  <si>
    <t>Tembawalkar Varsha</t>
  </si>
  <si>
    <t>Walvi Jitendra Hiralal</t>
  </si>
  <si>
    <t>Prabhu Sunil</t>
  </si>
  <si>
    <t>Chavan Lochana Chandrakant</t>
  </si>
  <si>
    <t>Padhye Rajan</t>
  </si>
  <si>
    <t>Shinde Pramila Dilip</t>
  </si>
  <si>
    <t>Patel Kiran Vinay</t>
  </si>
  <si>
    <t>Changej Multani</t>
  </si>
  <si>
    <t>Raju S Pednekar</t>
  </si>
  <si>
    <t>Jyotsna Abhay Dighe</t>
  </si>
  <si>
    <t>Yashodar Shailesh Phanase</t>
  </si>
  <si>
    <t>Devendra Shridar Aamberkar</t>
  </si>
  <si>
    <t>Jyoti Jitendra Sutar</t>
  </si>
  <si>
    <t>Marucha Vanita Kailash</t>
  </si>
  <si>
    <t>Sanjay Pawar</t>
  </si>
  <si>
    <t>Mohasin Haider Haji</t>
  </si>
  <si>
    <t>Ameet Bhaskar Satam</t>
  </si>
  <si>
    <t>Dilip Patel</t>
  </si>
  <si>
    <t>Bhawani Mangale</t>
  </si>
  <si>
    <t>Vinita Mehul Vora</t>
  </si>
  <si>
    <t>Modak Ujwala</t>
  </si>
  <si>
    <t>Parab Manjiri Gurunath</t>
  </si>
  <si>
    <t>Nar Anant Bhiku</t>
  </si>
  <si>
    <t>Parab Shivani Shailesh</t>
  </si>
  <si>
    <t>Ambure Bhalchandra Gangaram</t>
  </si>
  <si>
    <t>Yadav Sandya Sunil</t>
  </si>
  <si>
    <t>Elawadekar Sunita Janardan</t>
  </si>
  <si>
    <t>Patel Keshaben Muraji</t>
  </si>
  <si>
    <t>Sawant Pramod Pandurang</t>
  </si>
  <si>
    <t>Sushma Kamlesh Rai</t>
  </si>
  <si>
    <t>Smita Subhash Sawant</t>
  </si>
  <si>
    <t>D'Souza Winnifreid Baptist</t>
  </si>
  <si>
    <t>Manisha Manohar Panchal</t>
  </si>
  <si>
    <t>Shubdha Shashikant Patkar</t>
  </si>
  <si>
    <t>Jyoti Parag Aalawani</t>
  </si>
  <si>
    <t>Shinde Snehal Suhas</t>
  </si>
  <si>
    <t>Pawar Sukhanda Rahul</t>
  </si>
  <si>
    <t>Potnis Sunayana Sanjay</t>
  </si>
  <si>
    <t>Miranda Bryan Francis</t>
  </si>
  <si>
    <t>Shaikh Elias Bashir</t>
  </si>
  <si>
    <t>Mhadeshwar Pooja Vishwanath</t>
  </si>
  <si>
    <t>Parkar Krishna</t>
  </si>
  <si>
    <t>Bhutkar Deepak Ramchandra</t>
  </si>
  <si>
    <t>Trimbakkar Anil Pandurang</t>
  </si>
  <si>
    <t>Sawant Priyatama Sharadkumar</t>
  </si>
  <si>
    <t>Dr Gulista Shaikh</t>
  </si>
  <si>
    <t>Chavan Geeta Bala</t>
  </si>
  <si>
    <t>Kerkar Alka</t>
  </si>
  <si>
    <t>Wavkar Sunita Suresh</t>
  </si>
  <si>
    <t>Asif Ahmed Zakeria</t>
  </si>
  <si>
    <t>Karen Cecelia D'Mello</t>
  </si>
  <si>
    <t>Patel Tanveer Mohamadali</t>
  </si>
  <si>
    <t>Kambale Samita</t>
  </si>
  <si>
    <t>Jobanputra Bhavana</t>
  </si>
  <si>
    <t>Vaity Nandkumar</t>
  </si>
  <si>
    <t>Pathak Sujata</t>
  </si>
  <si>
    <t>Gangadhare Prakash</t>
  </si>
  <si>
    <t>Kotak Manoj</t>
  </si>
  <si>
    <t>Cong</t>
  </si>
  <si>
    <t>Koparkar Suresh Harishchandra</t>
  </si>
  <si>
    <t>Pawar Mangesh Narayan</t>
  </si>
  <si>
    <t>Korgaonkar Ramesh Gajanan</t>
  </si>
  <si>
    <t>Majgaonkar Anisha Amol</t>
  </si>
  <si>
    <t>Waigankar Rupesh</t>
  </si>
  <si>
    <t>Vaishnavi Sarfare Tarkar</t>
  </si>
  <si>
    <t>Pishal Dhanayjay Sadashiv</t>
  </si>
  <si>
    <t>Patil Ashok Darmaram</t>
  </si>
  <si>
    <t>Shungare Priyanka Suryakant</t>
  </si>
  <si>
    <t>Gorule Tawaji Sahadev</t>
  </si>
  <si>
    <t>Shinde Vishwas Tukaram</t>
  </si>
  <si>
    <t>Sharma Chandan Chitaranjan</t>
  </si>
  <si>
    <t>Sawant Avinash Bhaskar</t>
  </si>
  <si>
    <t>Dr Bharati Bavdane</t>
  </si>
  <si>
    <t>Khan Harun Yusuf</t>
  </si>
  <si>
    <t>Sanjay Bhalerao</t>
  </si>
  <si>
    <t>Pratiksha Ghuge</t>
  </si>
  <si>
    <t>Ritu Rajesh Tawade</t>
  </si>
  <si>
    <t>DipakBaba Hande</t>
  </si>
  <si>
    <t>Ashwini Mate</t>
  </si>
  <si>
    <t>Pravin Welji Chheda</t>
  </si>
  <si>
    <t>Rakhi Jadhav</t>
  </si>
  <si>
    <t>Aawale Suresh Dnyanu</t>
  </si>
  <si>
    <t>Falguni Dave</t>
  </si>
  <si>
    <t>Mangal Parameshwar Kadam</t>
  </si>
  <si>
    <t>Samajwadi</t>
  </si>
  <si>
    <t>Newarekar Reshma</t>
  </si>
  <si>
    <t>Siraj Mohammed Iqbal Sheikh</t>
  </si>
  <si>
    <t>Nurjahan Rafiq</t>
  </si>
  <si>
    <t>Shaikh Rais Kasam</t>
  </si>
  <si>
    <t>Patil Shantaram Mahadev</t>
  </si>
  <si>
    <t>Rahul Ramesh Shewale</t>
  </si>
  <si>
    <t>Hanifabi </t>
  </si>
  <si>
    <t>Kumre Manju Bholeshankar</t>
  </si>
  <si>
    <t>Lokare Sunanda Vitthal</t>
  </si>
  <si>
    <t>BRP</t>
  </si>
  <si>
    <t>Kambale Arun Vishwanath</t>
  </si>
  <si>
    <t>Panchal Bablu</t>
  </si>
  <si>
    <t>Kambale Usha</t>
  </si>
  <si>
    <t>Kharatmol Vitthal Ambaji</t>
  </si>
  <si>
    <t>Seema Mahulkar</t>
  </si>
  <si>
    <t>Mhadeo Shiwgan</t>
  </si>
  <si>
    <t>Rajashree Palande</t>
  </si>
  <si>
    <t>Vandana Sabale</t>
  </si>
  <si>
    <t>Suprada Phatarpekar</t>
  </si>
  <si>
    <t>Patankar Anil</t>
  </si>
  <si>
    <t>Sangeeta Handore</t>
  </si>
  <si>
    <t>Deepa Nilkanth Parab</t>
  </si>
  <si>
    <t>Sawita Sharad Pawar</t>
  </si>
  <si>
    <t>Ishwar Tayade</t>
  </si>
  <si>
    <t>Komal Jamsandekar</t>
  </si>
  <si>
    <t>Leena Harish Shukla</t>
  </si>
  <si>
    <t>Dilip Lande</t>
  </si>
  <si>
    <t>Lalitha Annamalai</t>
  </si>
  <si>
    <t>Mohammad Isaq Kaseem Ali Sheikh</t>
  </si>
  <si>
    <t>ShivSena</t>
  </si>
  <si>
    <t>Mannali Tulaskar</t>
  </si>
  <si>
    <t>Dilshad Aazami</t>
  </si>
  <si>
    <t>Aashraf Aazmi</t>
  </si>
  <si>
    <t>Sanjana Mungekar</t>
  </si>
  <si>
    <t>Dr Saida Khan</t>
  </si>
  <si>
    <t>Anuradha M Pednekar</t>
  </si>
  <si>
    <t>Darshana Dilip Shinde</t>
  </si>
  <si>
    <t>Vijay Tandel</t>
  </si>
  <si>
    <t>Wagdhare Pranita Prakash</t>
  </si>
  <si>
    <t>Yadav Lalita Kacharu</t>
  </si>
  <si>
    <t>Shirwadkar Rajashri Rajesh</t>
  </si>
  <si>
    <t>Selvan Tamil</t>
  </si>
  <si>
    <t>Jadhav Shraddha Sridhar</t>
  </si>
  <si>
    <t>Vishwasrao Krishna Chandrakant</t>
  </si>
  <si>
    <t>Chaube Mahant Ramnaresh</t>
  </si>
  <si>
    <t>Sansare Manoj</t>
  </si>
  <si>
    <t>Doke Alka Hemant</t>
  </si>
  <si>
    <t>Sheth Naina Manahar</t>
  </si>
  <si>
    <t>RPI (A)</t>
  </si>
  <si>
    <t>Bora Subreddy Mallesh</t>
  </si>
  <si>
    <t>Kodam Anusha </t>
  </si>
  <si>
    <t>Rajendra Suryawanshi</t>
  </si>
  <si>
    <t>Shaikh Wakeel Ahmed</t>
  </si>
  <si>
    <t>Parmar Jyotsna Harjeevan</t>
  </si>
  <si>
    <t>Gayakwad Vishnu Ramchandra</t>
  </si>
  <si>
    <t>Patil Shraddha Rajesh</t>
  </si>
  <si>
    <t>Tandel Virendra Vishnu</t>
  </si>
  <si>
    <t>Chavan Manish Dattaram</t>
  </si>
  <si>
    <t>Jadhav Sudhir</t>
  </si>
  <si>
    <t>Deshpande Sandeep Sudhakar</t>
  </si>
  <si>
    <t>Shivalkar Seema Mahesh</t>
  </si>
  <si>
    <t>Dhuri Santosh Balkrishna</t>
  </si>
  <si>
    <t>Waralikar Hemangi</t>
  </si>
  <si>
    <t>Manasi Madhukar Dalvi</t>
  </si>
  <si>
    <t>MNS </t>
  </si>
  <si>
    <t>ange Hemlata Vinod</t>
  </si>
  <si>
    <t>Padnekar Kishori Kishore</t>
  </si>
  <si>
    <t>Ratna Mahale</t>
  </si>
  <si>
    <t>Ahir Sunil Mohan</t>
  </si>
  <si>
    <t>Amekar Snehal Suryakant</t>
  </si>
  <si>
    <t>Sunil Vishnu More</t>
  </si>
  <si>
    <t>Pallavi Mangekar</t>
  </si>
  <si>
    <t>Nandkishore Wichare</t>
  </si>
  <si>
    <t>Sanjay Aambole</t>
  </si>
  <si>
    <t>Hemangi Chemburkar</t>
  </si>
  <si>
    <t>Vaibhavi Chavan</t>
  </si>
  <si>
    <t>Shweta Shamsundar Rane</t>
  </si>
  <si>
    <t>NS</t>
  </si>
  <si>
    <t>Naik Sameeta Sanjay</t>
  </si>
  <si>
    <t>Rahate Ramakant Sakharam</t>
  </si>
  <si>
    <t>ABS</t>
  </si>
  <si>
    <t>Gawali Vandana</t>
  </si>
  <si>
    <t>Gawali Geeta Ajay</t>
  </si>
  <si>
    <t>Fayyaj Ahmed Rafiq Ahmad Khan</t>
  </si>
  <si>
    <t>Jadhav Yamini Yashwant</t>
  </si>
  <si>
    <t>Jamsutkar Manoj</t>
  </si>
  <si>
    <t>Khan Shahana Rizwan</t>
  </si>
  <si>
    <t>Noshir Russi Mehta</t>
  </si>
  <si>
    <t>Dudhawadkar Arvind Dewaji</t>
  </si>
  <si>
    <t>Patil Sarita Ajay</t>
  </si>
  <si>
    <t>Singh Anil</t>
  </si>
  <si>
    <t>Mehta Jyotsna Davesh</t>
  </si>
  <si>
    <t>Bagalkar Surendra Ramkrishna</t>
  </si>
  <si>
    <t>Doshi Shantilal Chogalal</t>
  </si>
  <si>
    <t>Salekar Yugandhara Yashwant</t>
  </si>
  <si>
    <t>Sampat Thakur</t>
  </si>
  <si>
    <t>Veena M Jain</t>
  </si>
  <si>
    <t>SP</t>
  </si>
  <si>
    <t>Mrmon Yakub</t>
  </si>
  <si>
    <t>Dnyanraj Nikam</t>
  </si>
  <si>
    <t>Aansari Wakrunnisa Jahid Husen</t>
  </si>
  <si>
    <t>Jawed Juneja</t>
  </si>
  <si>
    <t>Sanap Ganesh Yashwant</t>
  </si>
  <si>
    <t>Salunkhe Sushama</t>
  </si>
  <si>
    <t>Yadav Anita Ramesh</t>
  </si>
  <si>
    <t>Independent </t>
  </si>
  <si>
    <t>arwekar Mkarand Suresh</t>
  </si>
  <si>
    <t>Kandarpada - I.C.Colony</t>
  </si>
  <si>
    <t>Gaondevi - Dahisar (East)</t>
  </si>
  <si>
    <t>Ketakipada - Shailendra Nagar</t>
  </si>
  <si>
    <t>Vaishali Nagar</t>
  </si>
  <si>
    <t>Ashokvan - Chintamani Nagar</t>
  </si>
  <si>
    <t>Ambawadi - Ovari Pada</t>
  </si>
  <si>
    <t>Mandapeshwar</t>
  </si>
  <si>
    <t>Gorai M.H.B.Colony (Old)</t>
  </si>
  <si>
    <t>Govind Nagar</t>
  </si>
  <si>
    <t>Daulat Nagar Nancy Colony</t>
  </si>
  <si>
    <t>Bansi Nagar Tata Power House</t>
  </si>
  <si>
    <t>Datta Pada</t>
  </si>
  <si>
    <t>Rajendra Nagar Khatau Estate</t>
  </si>
  <si>
    <t>Borivali T.P.S.III Kora Kendra</t>
  </si>
  <si>
    <t>Eksar Yogi Nagar</t>
  </si>
  <si>
    <t>Chiku Wadi Kanti Park</t>
  </si>
  <si>
    <t>Charkop (North) M.H.B.Colony(New)</t>
  </si>
  <si>
    <t>Charkop (South) Kandivali (West)</t>
  </si>
  <si>
    <t>Charkop Industrial Estate</t>
  </si>
  <si>
    <t>Mahavir Nagar Dahanukar Wadi</t>
  </si>
  <si>
    <t>Naravane Sanscrutik Centre Aarya Chanakya Nagar</t>
  </si>
  <si>
    <t>Poinsur Village(West) Kandivali(E)</t>
  </si>
  <si>
    <t>Poinsur(East) Rajaram Nagar Ashok Nagar</t>
  </si>
  <si>
    <t>Samata Nagar Dattani Park Mahindra &amp; Mahindra Co.</t>
  </si>
  <si>
    <t>Damupada</t>
  </si>
  <si>
    <t>Vadarpada Colony Gautam Nagar</t>
  </si>
  <si>
    <t>Devji Bhimji Colony Paras Nagar</t>
  </si>
  <si>
    <t>Irani Wadi Kandivali (West)</t>
  </si>
  <si>
    <t>Manori, Marve Erangel Akse Daravali Village Madh Island</t>
  </si>
  <si>
    <t>Valnai Village Kharodi Village Malavani Colony</t>
  </si>
  <si>
    <t>Adarsh Dugdhalaya</t>
  </si>
  <si>
    <t>Bhadaran Nagar</t>
  </si>
  <si>
    <t>Pushpa Park</t>
  </si>
  <si>
    <t>Tanaji Nagar</t>
  </si>
  <si>
    <t>Appa Pada</t>
  </si>
  <si>
    <t>Malad Hill Reservoir</t>
  </si>
  <si>
    <t>Municipal Colony</t>
  </si>
  <si>
    <t>Dhanji Wadi</t>
  </si>
  <si>
    <t>Pimpri Pada</t>
  </si>
  <si>
    <t>Raheja Complex</t>
  </si>
  <si>
    <t>Makrani Pada</t>
  </si>
  <si>
    <t>Liberty Garden</t>
  </si>
  <si>
    <t>New Collector's Colony</t>
  </si>
  <si>
    <t>Sunder Nagar</t>
  </si>
  <si>
    <t>Dindoshi</t>
  </si>
  <si>
    <t>Aarey Colony (East)</t>
  </si>
  <si>
    <t>Nirlon</t>
  </si>
  <si>
    <t>Unnat Nagar</t>
  </si>
  <si>
    <t>Shastri Nagar</t>
  </si>
  <si>
    <t>Motilal Nagar No.1 B.E.S.T.Bus Depot</t>
  </si>
  <si>
    <t>Siddharth Nagar</t>
  </si>
  <si>
    <t>Oshivara</t>
  </si>
  <si>
    <t>Tarapore Garden</t>
  </si>
  <si>
    <t>Swami Samarth Nagar</t>
  </si>
  <si>
    <t>Versova (North)</t>
  </si>
  <si>
    <t>Amboli Hill</t>
  </si>
  <si>
    <t>Shahaji Raje Sports Complex</t>
  </si>
  <si>
    <t>Seven Bunglows</t>
  </si>
  <si>
    <t>Manish Nagar</t>
  </si>
  <si>
    <t>Gilbert Hill</t>
  </si>
  <si>
    <t>Lallubhai Park</t>
  </si>
  <si>
    <t>Bhakti Vedanta Mandir</t>
  </si>
  <si>
    <t>S.N.D.T.University Campus</t>
  </si>
  <si>
    <t>Vile Parle West</t>
  </si>
  <si>
    <t>Bandrekarwadi</t>
  </si>
  <si>
    <t>Jogeshwari Caves</t>
  </si>
  <si>
    <t>Shivneri Vasahat</t>
  </si>
  <si>
    <t>Shankarwadi</t>
  </si>
  <si>
    <t>Squatter's Colony</t>
  </si>
  <si>
    <t>Gundavli Gaonthan (West)</t>
  </si>
  <si>
    <t>Gundavli (East)</t>
  </si>
  <si>
    <t>Vyaravli</t>
  </si>
  <si>
    <t>Vijaynagar</t>
  </si>
  <si>
    <t>Sahar Airport</t>
  </si>
  <si>
    <t>Chakala</t>
  </si>
  <si>
    <t>Sahar Village</t>
  </si>
  <si>
    <t>M.V.College</t>
  </si>
  <si>
    <t>Tejpal Scheme</t>
  </si>
  <si>
    <t>Vile Parle (East)</t>
  </si>
  <si>
    <t>Prabhat Colony</t>
  </si>
  <si>
    <t>Vivekanand Nagar</t>
  </si>
  <si>
    <t>University Campus</t>
  </si>
  <si>
    <t>Kalina Village</t>
  </si>
  <si>
    <t>Bharat Nagar (East)</t>
  </si>
  <si>
    <t>T.P.S.III</t>
  </si>
  <si>
    <t>Dowri Colony</t>
  </si>
  <si>
    <t>Teacher's Colony</t>
  </si>
  <si>
    <t>Govt.Colony</t>
  </si>
  <si>
    <t>Bandra Terminus</t>
  </si>
  <si>
    <t>Kherwadi</t>
  </si>
  <si>
    <t>Khira Nagar</t>
  </si>
  <si>
    <t>Vithaldas Nagar</t>
  </si>
  <si>
    <t>Khar Danda</t>
  </si>
  <si>
    <t>Union Park</t>
  </si>
  <si>
    <t>Bandra Fort</t>
  </si>
  <si>
    <t>Lilavati Hospital</t>
  </si>
  <si>
    <t>Mulund Colony</t>
  </si>
  <si>
    <t>Mulund Check Naka</t>
  </si>
  <si>
    <t>Topiwala College</t>
  </si>
  <si>
    <t>Nane Pada</t>
  </si>
  <si>
    <t>Mulund Central</t>
  </si>
  <si>
    <t>Johnson and Johnson</t>
  </si>
  <si>
    <t>Milind Nagar</t>
  </si>
  <si>
    <t>Bhandup Village</t>
  </si>
  <si>
    <t>Gaon Devi (Bhandup) Tembipada</t>
  </si>
  <si>
    <t>Nardas Nagar</t>
  </si>
  <si>
    <t>Kokan Nagar</t>
  </si>
  <si>
    <t>Hanuman Nagar</t>
  </si>
  <si>
    <t>Datar Colony</t>
  </si>
  <si>
    <t>Kanjur Village</t>
  </si>
  <si>
    <t>Kannamwar Nagar</t>
  </si>
  <si>
    <t>Tagore Nagar</t>
  </si>
  <si>
    <t>Hariyali Village</t>
  </si>
  <si>
    <t>Eden Bunglows</t>
  </si>
  <si>
    <t>Vihar Lake</t>
  </si>
  <si>
    <t>Rahul Nagar</t>
  </si>
  <si>
    <t>Park Site Colony</t>
  </si>
  <si>
    <t>Damodar Park</t>
  </si>
  <si>
    <t>Sarvodaya Hospital</t>
  </si>
  <si>
    <t>Bhim Nagar</t>
  </si>
  <si>
    <t>Bhat Wadi</t>
  </si>
  <si>
    <t>Chirag Nagar</t>
  </si>
  <si>
    <t>Kirol Village</t>
  </si>
  <si>
    <t>Pant Nagar</t>
  </si>
  <si>
    <t>Ramabai Nagar</t>
  </si>
  <si>
    <t>Garodia Nagar</t>
  </si>
  <si>
    <t>Kamraj Nagar</t>
  </si>
  <si>
    <t>Lotus Colony</t>
  </si>
  <si>
    <t>Shivaji Nagar No.1</t>
  </si>
  <si>
    <t>Shivaji Nagar No.2</t>
  </si>
  <si>
    <t>Baiganwadi</t>
  </si>
  <si>
    <t>Mankhurd Village</t>
  </si>
  <si>
    <t>Chitta Camp</t>
  </si>
  <si>
    <t>Anushakti Nagar (B.A.R.C.)</t>
  </si>
  <si>
    <t>New Gautam Nagar</t>
  </si>
  <si>
    <t>Deonar Slaughter House</t>
  </si>
  <si>
    <t>Deonar Village</t>
  </si>
  <si>
    <t>RCF Township</t>
  </si>
  <si>
    <t>Adarsh Nagar</t>
  </si>
  <si>
    <t>Anik, Mahul Villages</t>
  </si>
  <si>
    <t>Suman Nagar</t>
  </si>
  <si>
    <t>Siddharth Colony</t>
  </si>
  <si>
    <t>Sahakar Nagar</t>
  </si>
  <si>
    <t>Subhash Nagar</t>
  </si>
  <si>
    <t>Borla (Central)</t>
  </si>
  <si>
    <t>Jyoti Nagar</t>
  </si>
  <si>
    <t>Tilak Nagar</t>
  </si>
  <si>
    <t>Tungve Village</t>
  </si>
  <si>
    <t>Chandivli Village (East)</t>
  </si>
  <si>
    <t>Mohili Village</t>
  </si>
  <si>
    <t>Kajupada Hill</t>
  </si>
  <si>
    <t>Kamani Industries</t>
  </si>
  <si>
    <t>Jari</t>
  </si>
  <si>
    <t>Home Guard Training Centre</t>
  </si>
  <si>
    <t>Wadia Estate</t>
  </si>
  <si>
    <t>Kurla Village</t>
  </si>
  <si>
    <t>Vinoba Bhave Nagar</t>
  </si>
  <si>
    <t>Kurla Terminus</t>
  </si>
  <si>
    <t>Shikshak Nagar</t>
  </si>
  <si>
    <t>Nehru Nagar</t>
  </si>
  <si>
    <t>Kasai Wada</t>
  </si>
  <si>
    <t>Swadeshi Mill</t>
  </si>
  <si>
    <t>Pratiksha Nagar</t>
  </si>
  <si>
    <t>Salt Pans</t>
  </si>
  <si>
    <t>Lokmanya Tilak Hospital</t>
  </si>
  <si>
    <t>Rawli Hill</t>
  </si>
  <si>
    <t>C.G.S.Colony</t>
  </si>
  <si>
    <t>Sangam Nagar</t>
  </si>
  <si>
    <t>Korba Mithagar</t>
  </si>
  <si>
    <t>Lepers' Home</t>
  </si>
  <si>
    <t>Hindu Colony</t>
  </si>
  <si>
    <t>Mahim Kala Killa</t>
  </si>
  <si>
    <t>Dharavi Transit Camp</t>
  </si>
  <si>
    <t>Kakkaiyadevi Temple (Dharavi)</t>
  </si>
  <si>
    <t>Western India Tanneries</t>
  </si>
  <si>
    <t>Mahim Sonapur</t>
  </si>
  <si>
    <t>Estrella Batteries Co.</t>
  </si>
  <si>
    <t>Mahim Fort</t>
  </si>
  <si>
    <t>Shitaladevi Temple</t>
  </si>
  <si>
    <t>Ruparel College</t>
  </si>
  <si>
    <t>Kamgar Krida Kendra</t>
  </si>
  <si>
    <t>Ravindra Natyamandir</t>
  </si>
  <si>
    <t>S.T.Depot</t>
  </si>
  <si>
    <t>T.V.Centre</t>
  </si>
  <si>
    <t>Worli Village</t>
  </si>
  <si>
    <t>Worli Dairy</t>
  </si>
  <si>
    <t>Worli B.D.D.Chawls</t>
  </si>
  <si>
    <t>Gandhi Nagar</t>
  </si>
  <si>
    <t>Mahalaxmi Race Course</t>
  </si>
  <si>
    <t>Shanti Nagar</t>
  </si>
  <si>
    <t>Parel B.D.D.Chawls</t>
  </si>
  <si>
    <t>Ranjeet Studio</t>
  </si>
  <si>
    <t>Naigaum Police Parade Ground</t>
  </si>
  <si>
    <t>Mahatma Gandhi Colony</t>
  </si>
  <si>
    <t>India United Mills</t>
  </si>
  <si>
    <t>K.E.M.Hospital</t>
  </si>
  <si>
    <t>Vaternary Hospital</t>
  </si>
  <si>
    <t>Cotton Green</t>
  </si>
  <si>
    <t>Veer Jijamata Udyan </t>
  </si>
  <si>
    <t>Kasturba Hospital</t>
  </si>
  <si>
    <t>Byculla Railway Station</t>
  </si>
  <si>
    <t>Nair Hospital</t>
  </si>
  <si>
    <t>Mazgaon Court</t>
  </si>
  <si>
    <t>Anjirwadi</t>
  </si>
  <si>
    <t>Mastan Tank</t>
  </si>
  <si>
    <t>Kamathipura</t>
  </si>
  <si>
    <t>Bellasis Chawls</t>
  </si>
  <si>
    <t>Wellington Sports Club</t>
  </si>
  <si>
    <t>Mahalaxmi Air Condition Market</t>
  </si>
  <si>
    <t>Priya Darshani Garden</t>
  </si>
  <si>
    <t>Kamla Nehru Park</t>
  </si>
  <si>
    <t>Prarthana Samaj</t>
  </si>
  <si>
    <t>Harkisandas N Hospital</t>
  </si>
  <si>
    <t>Durgadevi Udyan</t>
  </si>
  <si>
    <t>Chandanwadi</t>
  </si>
  <si>
    <t>Mumbadevi</t>
  </si>
  <si>
    <t>Khara Talao</t>
  </si>
  <si>
    <t>Imamwada</t>
  </si>
  <si>
    <t>Bengalipura</t>
  </si>
  <si>
    <t>Musafir Khana</t>
  </si>
  <si>
    <t>Mahatma Phule Market</t>
  </si>
  <si>
    <t>Brabourn Stadium</t>
  </si>
  <si>
    <t>Sasoon Docks</t>
  </si>
  <si>
    <t>R.C.Church</t>
  </si>
  <si>
    <t>area_name</t>
  </si>
  <si>
    <t>winning_party</t>
  </si>
  <si>
    <t>winning_candidate</t>
  </si>
  <si>
    <t>election_ward</t>
  </si>
  <si>
    <t>year</t>
  </si>
  <si>
    <t>https://indiaongo.in/election/bmc-elections/bmc-election-2012-results.html</t>
  </si>
  <si>
    <t>Ward No.</t>
  </si>
  <si>
    <t>2017 Corporator Name</t>
  </si>
  <si>
    <t>2012 Corporator Name</t>
  </si>
  <si>
    <t>Tejaswi Ghosalkar</t>
  </si>
  <si>
    <t>Jadish Ojha</t>
  </si>
  <si>
    <t>Balakrishna</t>
  </si>
  <si>
    <t>Sujata Patekar</t>
  </si>
  <si>
    <t>Sanjay Ghari</t>
  </si>
  <si>
    <t>Harshad Prasad Kharkar</t>
  </si>
  <si>
    <t>Sheetal Mahatre</t>
  </si>
  <si>
    <t>Haresh Chheda</t>
  </si>
  <si>
    <t>Shweta Sharad Korgaonkar</t>
  </si>
  <si>
    <t>Jitendra Patel</t>
  </si>
  <si>
    <t>Riddhi Kursange</t>
  </si>
  <si>
    <t>Gita Sinhgad</t>
  </si>
  <si>
    <t>Vidyarthi Singh</t>
  </si>
  <si>
    <t>Ashwari Patil</t>
  </si>
  <si>
    <t>Pravin Saha</t>
  </si>
  <si>
    <t>Anjali Khadkar</t>
  </si>
  <si>
    <t>Bina Doshi</t>
  </si>
  <si>
    <t> Sandhya Doshi</t>
  </si>
  <si>
    <t>Suddha Gudekar</t>
  </si>
  <si>
    <t>Bala Tawde</t>
  </si>
  <si>
    <t>Selja Girkar</t>
  </si>
  <si>
    <t>Priyanka More</t>
  </si>
  <si>
    <t>Shiv Kumar Jha</t>
  </si>
  <si>
    <t>Madhuri Bhori</t>
  </si>
  <si>
    <t>Pritam Pandagle</t>
  </si>
  <si>
    <t>Surekha Patil</t>
  </si>
  <si>
    <t>Rajpati Bargun Yadav</t>
  </si>
  <si>
    <t>Sagar Sinh</t>
  </si>
  <si>
    <t>Leena Deharkar</t>
  </si>
  <si>
    <t>Kamlesh Yadav</t>
  </si>
  <si>
    <t>Steffie Mans Kinny</t>
  </si>
  <si>
    <t>Virendra Tukaram Choudhry</t>
  </si>
  <si>
    <t>Qumarjahan Mohd. Moeen Siddiqui</t>
  </si>
  <si>
    <t>Sejal Desai</t>
  </si>
  <si>
    <t>Daksha Patel</t>
  </si>
  <si>
    <t>Pratibha Shinde</t>
  </si>
  <si>
    <t>Aatmaram Chache</t>
  </si>
  <si>
    <t>Vinaya Vishnu Sawant</t>
  </si>
  <si>
    <t>Suhas Wadkar</t>
  </si>
  <si>
    <t> Archana Desai</t>
  </si>
  <si>
    <t>Dhanashree Bharadkar</t>
  </si>
  <si>
    <t>Vinod Mishra</t>
  </si>
  <si>
    <t>Sangita Dnyanmurti Mishra</t>
  </si>
  <si>
    <t>Ram Barod</t>
  </si>
  <si>
    <t>Yogita Sunil Koli</t>
  </si>
  <si>
    <t>Jaya Tiwana</t>
  </si>
  <si>
    <t>Salma Amekar</t>
  </si>
  <si>
    <t>Sanjay Sangeeta Sutar</t>
  </si>
  <si>
    <t>Deepak Thakur</t>
  </si>
  <si>
    <t>Swapnil Tembwalkar</t>
  </si>
  <si>
    <t>Priti Manoj Satam</t>
  </si>
  <si>
    <t>Rekha Dadasaheb Ramvanshi</t>
  </si>
  <si>
    <t>Sadhana Mane</t>
  </si>
  <si>
    <t>Harsh Bhargav Patel</t>
  </si>
  <si>
    <t>Desai Rajul Sameer</t>
  </si>
  <si>
    <t>Srikala Pillai</t>
  </si>
  <si>
    <t>Sandeep Patel</t>
  </si>
  <si>
    <t>Prathibha Khopde</t>
  </si>
  <si>
    <t>Yograj Dhabelkar</t>
  </si>
  <si>
    <t>Raju Patel</t>
  </si>
  <si>
    <t>IND</t>
  </si>
  <si>
    <t>Changej multani</t>
  </si>
  <si>
    <t>Ranjana Patil</t>
  </si>
  <si>
    <t>Shaheda Harron Rashid Khan</t>
  </si>
  <si>
    <t>Alpa Ashok Jadhav</t>
  </si>
  <si>
    <t>Maher Mohsin Haider</t>
  </si>
  <si>
    <t>Sudha Singh</t>
  </si>
  <si>
    <t>Rohan Rathod</t>
  </si>
  <si>
    <t>Renu Hansraj</t>
  </si>
  <si>
    <t>Sunita Rajesh Mehta</t>
  </si>
  <si>
    <t>Anis Makwani</t>
  </si>
  <si>
    <t>Pankaj Yadav</t>
  </si>
  <si>
    <t>Praveen Gajanan Shinde</t>
  </si>
  <si>
    <t>Ujwala Modak</t>
  </si>
  <si>
    <t>Priyanka Sawant</t>
  </si>
  <si>
    <t>Kesherben Murji Patel</t>
  </si>
  <si>
    <t>Anant Bhipu Nar</t>
  </si>
  <si>
    <t>Sophia Nazia Bano Abdul J</t>
  </si>
  <si>
    <t>Sadanand Waman</t>
  </si>
  <si>
    <t>Sunil Yadav</t>
  </si>
  <si>
    <t>Murji Patel</t>
  </si>
  <si>
    <t>Jagdish Kutty Amin</t>
  </si>
  <si>
    <t>Vini Fred D'souza</t>
  </si>
  <si>
    <t>Abhijeet Samag</t>
  </si>
  <si>
    <t>Joti Alwani</t>
  </si>
  <si>
    <t>Vishwanath Mahadeshwar Pandurang</t>
  </si>
  <si>
    <t>Sadanand Gajanan Parab</t>
  </si>
  <si>
    <t>Dinesh Kashiram</t>
  </si>
  <si>
    <t>Tulip Miranda</t>
  </si>
  <si>
    <t>Naik Saguna Vasant</t>
  </si>
  <si>
    <t>AIMIM</t>
  </si>
  <si>
    <t>Gulnaz Salim Qureshi</t>
  </si>
  <si>
    <t>Rohini Kamble</t>
  </si>
  <si>
    <t>Pradnya Bhutkar</t>
  </si>
  <si>
    <t>Shekhar Waingankar</t>
  </si>
  <si>
    <t>Mohmmad Halim M.Shamim Khan</t>
  </si>
  <si>
    <t>Hetal Gala</t>
  </si>
  <si>
    <t>Alka Karekar</t>
  </si>
  <si>
    <t>Sanjay Agaldare</t>
  </si>
  <si>
    <t>Sapna Mhatre</t>
  </si>
  <si>
    <t>Asif Ahmad Zakaria</t>
  </si>
  <si>
    <t>Mumtaz Rahebar Khan</t>
  </si>
  <si>
    <t>MM Khan</t>
  </si>
  <si>
    <t>Prakash Gangadhar</t>
  </si>
  <si>
    <t>Prakash Kashinath Gangadhare</t>
  </si>
  <si>
    <t>Rajani Naresh Keni</t>
  </si>
  <si>
    <t>Prabhakar Tukaram Shinde</t>
  </si>
  <si>
    <t>Neil Somaiya</t>
  </si>
  <si>
    <t>Deepali Gosawi</t>
  </si>
  <si>
    <t>INC</t>
  </si>
  <si>
    <t>Smt. Asha Suresh Koparkar</t>
  </si>
  <si>
    <t>Sarika Mangesh Pawar</t>
  </si>
  <si>
    <t>Sakshi Dalvi</t>
  </si>
  <si>
    <t>Deepmala Badhe</t>
  </si>
  <si>
    <t>Ramesh Korgaonkar</t>
  </si>
  <si>
    <t>Umesh Mane</t>
  </si>
  <si>
    <t>Pramila Patil</t>
  </si>
  <si>
    <t>Suvarna Karanje</t>
  </si>
  <si>
    <t>Upendra Sawant</t>
  </si>
  <si>
    <t>Rahate Manisha</t>
  </si>
  <si>
    <t>Rajrajeshwari Redkar</t>
  </si>
  <si>
    <t>Chandravati More</t>
  </si>
  <si>
    <t>Vaishali Patil</t>
  </si>
  <si>
    <t>Archana Bhalerao</t>
  </si>
  <si>
    <t>Jyoti Khan</t>
  </si>
  <si>
    <t>Rupali Sudesh</t>
  </si>
  <si>
    <t>Suresh Patil</t>
  </si>
  <si>
    <t>Ashwini Deepak Hande</t>
  </si>
  <si>
    <t>Suryakant Gavli</t>
  </si>
  <si>
    <t>Bindu Chetan Trivedi</t>
  </si>
  <si>
    <t>Rakhee Jadhav</t>
  </si>
  <si>
    <t>Parag Shah</t>
  </si>
  <si>
    <t>Parmeshwar Tukaram Kadam</t>
  </si>
  <si>
    <t> Saira Khan</t>
  </si>
  <si>
    <t>Riya Barge</t>
  </si>
  <si>
    <t>Ruksana Siddiqui</t>
  </si>
  <si>
    <t>Mrs. Ayesha Rafiq Shaikh Khatik</t>
  </si>
  <si>
    <t>Mrs. Ayesha Bano Mohammed Khan</t>
  </si>
  <si>
    <t>Nadiya Mohsin Sheikh</t>
  </si>
  <si>
    <t>Vitthal Lokre</t>
  </si>
  <si>
    <t>Vaishali Shewale</t>
  </si>
  <si>
    <t>Rutuja Tari</t>
  </si>
  <si>
    <t>Anita Panchal</t>
  </si>
  <si>
    <t>Shahnawaz Sheikh</t>
  </si>
  <si>
    <t>Samriddhi Kate</t>
  </si>
  <si>
    <t>Ayesha Rafique Sheikh</t>
  </si>
  <si>
    <t>Nidhi Shinde</t>
  </si>
  <si>
    <t>Sushm Sawant</t>
  </si>
  <si>
    <t>Sangita Handore</t>
  </si>
  <si>
    <t>Rajesh Phulvariya</t>
  </si>
  <si>
    <t>Asha Subhash Marathe</t>
  </si>
  <si>
    <t>Anil Patankar</t>
  </si>
  <si>
    <t>Mahadev Shivgan</t>
  </si>
  <si>
    <t>Shrikant Shettye</t>
  </si>
  <si>
    <t>Ashwini Matekar</t>
  </si>
  <si>
    <t>Akanksha Shetty</t>
  </si>
  <si>
    <t>Chitra Sangle</t>
  </si>
  <si>
    <t>Prakash More</t>
  </si>
  <si>
    <t> IND</t>
  </si>
  <si>
    <t>Kiran Landge</t>
  </si>
  <si>
    <t>Vijyandra Shinde</t>
  </si>
  <si>
    <t>Wajid Kureshi</t>
  </si>
  <si>
    <t>Dilip Bhausahab Lande</t>
  </si>
  <si>
    <t>Ashraf Azmi</t>
  </si>
  <si>
    <t>Sanjay Turde</t>
  </si>
  <si>
    <t>Smt. Dilshad Azmi</t>
  </si>
  <si>
    <t>Saeeda Arif Khan</t>
  </si>
  <si>
    <t>Pravina Manish Morjakar</t>
  </si>
  <si>
    <t>Abdulrashid Kaptan Malik</t>
  </si>
  <si>
    <t>Sanvi Vijay Tandel</t>
  </si>
  <si>
    <t>Rajshree Shirvadkar</t>
  </si>
  <si>
    <t>Pralhad Thombre</t>
  </si>
  <si>
    <t>Krishnaveni Vinod Reddy</t>
  </si>
  <si>
    <t>Lalita Kachru Yadav</t>
  </si>
  <si>
    <t>Ravi Raja</t>
  </si>
  <si>
    <t>Nehal Shah</t>
  </si>
  <si>
    <t>Jesal Kothari</t>
  </si>
  <si>
    <t>Mufti Niyaz Vanu</t>
  </si>
  <si>
    <t>Smita Gavkar</t>
  </si>
  <si>
    <t>Milind Vaidya</t>
  </si>
  <si>
    <t>Babbu Khan</t>
  </si>
  <si>
    <t>Ganga Kunal Mane</t>
  </si>
  <si>
    <t>Shri. Babbu Khan</t>
  </si>
  <si>
    <t>Jagadish Makunni</t>
  </si>
  <si>
    <t>Vasant Nakashe</t>
  </si>
  <si>
    <t>Thevar Mariammal Mathuramlingan</t>
  </si>
  <si>
    <t>Gohil Shantu Afasar Khan Vakil</t>
  </si>
  <si>
    <t>Harshala Ashish More</t>
  </si>
  <si>
    <t>Sheetal Gambhir</t>
  </si>
  <si>
    <t>Vishakha Raut</t>
  </si>
  <si>
    <t>Preeti Prakash Patankar</t>
  </si>
  <si>
    <t>Hemangi Worlikar</t>
  </si>
  <si>
    <t>Samadhan Sarwankar</t>
  </si>
  <si>
    <t>Santosh Kharat</t>
  </si>
  <si>
    <t>Ashish Chemburkar</t>
  </si>
  <si>
    <t>Dattaram Shivram Narvankar</t>
  </si>
  <si>
    <t>Snehal Ambekar</t>
  </si>
  <si>
    <t>Kishori Pednekar</t>
  </si>
  <si>
    <t>Urmila Ulhas Panchal</t>
  </si>
  <si>
    <t>Mrs. Supriya Sunil More</t>
  </si>
  <si>
    <t>Shraddha Jadhav</t>
  </si>
  <si>
    <t>Sindhu Masurkar</t>
  </si>
  <si>
    <t>Anil Kokil</t>
  </si>
  <si>
    <t>Datta Pongde</t>
  </si>
  <si>
    <t>Sachin Padval</t>
  </si>
  <si>
    <t>Surekha Lokhande</t>
  </si>
  <si>
    <t>Ramakant Rahate</t>
  </si>
  <si>
    <t>Yashwant Jadhav</t>
  </si>
  <si>
    <t>Sonam Jamsutkar</t>
  </si>
  <si>
    <t>Rais Kasam Shaikh</t>
  </si>
  <si>
    <t>Geeta Ajay Gavli</t>
  </si>
  <si>
    <t>Javed Juneja</t>
  </si>
  <si>
    <t>Sarita Ajay Patil</t>
  </si>
  <si>
    <t>Arundhati Dudhwadkar</t>
  </si>
  <si>
    <t>Rajendra Narwankar</t>
  </si>
  <si>
    <t>Minal Patel</t>
  </si>
  <si>
    <t>Anuradha Vijay Potdar</t>
  </si>
  <si>
    <t>Jyotsna Devesh Mehta</t>
  </si>
  <si>
    <t>Atul Hasmukhlal Shah</t>
  </si>
  <si>
    <t>Aakash Purohit</t>
  </si>
  <si>
    <t>Rita Makwana</t>
  </si>
  <si>
    <t>Waqarunnisa Ansari</t>
  </si>
  <si>
    <t>Afreen Javed Shaikh</t>
  </si>
  <si>
    <t>Sujata Sanap Digvijay</t>
  </si>
  <si>
    <t>Harshita Narwekar</t>
  </si>
  <si>
    <t>Makarand Narvekar</t>
  </si>
  <si>
    <t>Party_2017</t>
  </si>
  <si>
    <t> Party_2012</t>
  </si>
  <si>
    <t>WARD</t>
  </si>
  <si>
    <t>A</t>
  </si>
  <si>
    <t>Sanap Sujata Digvijay</t>
  </si>
  <si>
    <t>Fort, Brabourne Stadium, Colaba Market, Colaba Causeway, Gateway of India</t>
  </si>
  <si>
    <t>Harshita Narvekar</t>
  </si>
  <si>
    <t>Sasoon Docks, World Trade Centre, Cuffe Parade, Machimar Nagar, Nariman Point</t>
  </si>
  <si>
    <t>Makrand Narvekar</t>
  </si>
  <si>
    <t>RC Church, Colaba Dandi, Navy Nagar, Geeta Nagar, Afghan Church</t>
  </si>
  <si>
    <t>B</t>
  </si>
  <si>
    <t>Gyanraj Nikita Nikam</t>
  </si>
  <si>
    <t>Umarkhadi, Dana Bundar, Princess Dock, Wadi Bundar</t>
  </si>
  <si>
    <t>Afreen Lakdawala</t>
  </si>
  <si>
    <t>Mahatma Phule Market (Crawford Market), Victoria Dock, Bengali Pura Koliwada, Mandvi, Paydhuni</t>
  </si>
  <si>
    <t>C</t>
  </si>
  <si>
    <t>Shah Atul Hasmukhlal</t>
  </si>
  <si>
    <t>Kamathi Pura, Gulal Wadi, Null Bazar</t>
  </si>
  <si>
    <t>Purohit Akash Raj</t>
  </si>
  <si>
    <t>Bhuleshwar, Phanaswadi, Lohar Chawl, Vithal Wadi, Zaveri Bazar</t>
  </si>
  <si>
    <t>Makwana Rita Bharat</t>
  </si>
  <si>
    <t>Dhobi Talav, Sonapur, Chandan Wadi Gymkhana, Thakurdwar, Cheul Wadi</t>
  </si>
  <si>
    <t>D</t>
  </si>
  <si>
    <t>Ajay Patil</t>
  </si>
  <si>
    <t>Mahalaxmi Temple, Peddar Road, Jaslok Hospital, Tardeo, Gowalia Tank, Janta Nagar</t>
  </si>
  <si>
    <t>Welington Club, Tardeo RTO, Chikalwadi, Bhatia Hospital, Tulsiwadi, Bane Compound, Talmiki Wadi</t>
  </si>
  <si>
    <t>Rajendra Narvankar</t>
  </si>
  <si>
    <t>B.I.T. Chawls, Belasis Road, Navjivan Society, Dalal Estate</t>
  </si>
  <si>
    <t>Meena Patil</t>
  </si>
  <si>
    <t>August Krant Maidan, Gamdevi, Girgaum Chowpaty, Papanas Wadi, Shapur Baug</t>
  </si>
  <si>
    <t>Anuradha Pddar</t>
  </si>
  <si>
    <t>Opera House, Mafatlal Swimming Pool, Sikka Nagar, Mangal Wadi, Kranti Nagar, Gaiwadi,</t>
  </si>
  <si>
    <t>Jyotsana Mehta</t>
  </si>
  <si>
    <t>Raj Bhavan, Teen Batti, Malabar Hill, Kamala Nehru Park, Hanging Garden, Simla Nagar, Hyderabad Estate</t>
  </si>
  <si>
    <t>E</t>
  </si>
  <si>
    <t>Surekha Rohitdas Lokhande</t>
  </si>
  <si>
    <t>Kasturba Hospital, Byculla Railway Station, Khada Parsi Statue</t>
  </si>
  <si>
    <t>Ramakant Sakharam Rahate</t>
  </si>
  <si>
    <t>Jijamata Udyan, Ghodapdev, Thakkar Estate, Fer Bundar</t>
  </si>
  <si>
    <t>Darukhana, Ekta Nagar, Wadi Bunder, Anjir Wadi</t>
  </si>
  <si>
    <t>Jamsutkar Sonam Manoj</t>
  </si>
  <si>
    <t>J J Hospital, Tarwadi, Mustafa Bazar</t>
  </si>
  <si>
    <t>Raees Kasam Sheikh</t>
  </si>
  <si>
    <t>Madan Pura, New Nagpada, Byculla Fire Brigade</t>
  </si>
  <si>
    <t>Akhil Bhartiya Sena</t>
  </si>
  <si>
    <t>Geeta Gavli</t>
  </si>
  <si>
    <t>Agripada, R.T.O. Colony Byculla (West), Y.M.C.A. Ground</t>
  </si>
  <si>
    <t>Kazipura, Sidharth Nagar, Chota Sonapur</t>
  </si>
  <si>
    <t>Sion Fort, Sion Talav Gandhi Market, L.T. Hospital, Matunga Police Station</t>
  </si>
  <si>
    <t>Somaiya Hospital, Mun.Kamgar Vasahat, Pratiksha Nagar, Shastri Nagar</t>
  </si>
  <si>
    <t>Krishnaveni VVinod Reddy</t>
  </si>
  <si>
    <t>Wadala Truck Terminal, Vijay Nagar, Wadala RTO, Chandni Nagar</t>
  </si>
  <si>
    <t>Mangesh Satamkar</t>
  </si>
  <si>
    <t>CGHS Colony Antop Hill, SM Road</t>
  </si>
  <si>
    <t>Indira Nagar, G.T.B. Nagar, L.T.M.G. Hospital Quarters, Sardar Nagar, Jaishankar Yagnik Road, Almeda Compound</t>
  </si>
  <si>
    <t>Punjabi Camp, Kane Nagar (North), Shanmukhanand Hall, Five Garden, Hindu Colony</t>
  </si>
  <si>
    <t>Amey Ghole</t>
  </si>
  <si>
    <t>Parsi Colony, Hindu Colony, Azad Nagar, Kohinoor Mills</t>
  </si>
  <si>
    <t>Sufiyana Vanu Niyaz Ahmed</t>
  </si>
  <si>
    <t>Shaikh Mishiri Dargah, Kane Nagar (South), BPT Colony, Nadkarni Park</t>
  </si>
  <si>
    <t>Vidyalankar College, Shaikh Mishri Dargah, Ganesh Nagar, Dosti Arcade, Sangam Nagar Shiv Shankar Nagar</t>
  </si>
  <si>
    <t>Pushpa Kohli</t>
  </si>
  <si>
    <t>Korba Mithaghar, Shanti Nagar, Kherap Creek</t>
  </si>
  <si>
    <t>Urmila Panchal</t>
  </si>
  <si>
    <t>Veterinary Hospital, Abhyudaya Nagar, Naigaon BDD Chawl, Rajaram Wadi</t>
  </si>
  <si>
    <t>More Supriya</t>
  </si>
  <si>
    <t>Spring Mill Compound, Police Colony, Mhada Colony, B.P.C.L. Complex.</t>
  </si>
  <si>
    <t>Parmanadwadi, Shivaji Nagar, Sewri (West)</t>
  </si>
  <si>
    <t>Datta Phongade</t>
  </si>
  <si>
    <t>Krishna Nagar, Railway Chawl, Vighnharta Sukhkarta Soceity, DB Marg, Currey Road (East), King Edward Memorial Hospital</t>
  </si>
  <si>
    <t>KEM Hospital, Mint Colony Ambewadi Lalbaug Market, Megh Wadi, Ganesh Galli</t>
  </si>
  <si>
    <t>Abhyudaya Nagar, Jijamata Nagar, Dabholkar Adda, Kala Chowki,</t>
  </si>
  <si>
    <t>Sachin Devdas Padwal</t>
  </si>
  <si>
    <t>Sewri Fort, Brick Bundar, Bhim Nagar, Tilak Nagar Police Station, Cotton Green</t>
  </si>
  <si>
    <t>Milind Dattaram Vaidya</t>
  </si>
  <si>
    <t>Mahim Koliwada, Babasaheb Ambedkar Nagar, Mahim Makrand Society, Mahim Bus Depot</t>
  </si>
  <si>
    <t>Dharavi Bus Depot, Sion Bandra Link Road, Naik Nagar, Nature Park,</t>
  </si>
  <si>
    <t>Laxmi Baug, Indira Nagar, Rajiv Gandhi Nagar, Shramik Vidhya Peeth, Dharavi Police Station</t>
  </si>
  <si>
    <t>Jagdish Makkunny Thaivalapill</t>
  </si>
  <si>
    <t>Estrella Battery, Rajiv Gandhi Nagar</t>
  </si>
  <si>
    <t>Dharavi Main Road, Mukund Nagar (East) , Dharavi Vilage (East), Tadwadi Lane</t>
  </si>
  <si>
    <t>Shahu Nagar, Dharavi Vilage, Navrang Compound, Shammi Nagar, Mahim Station (East)</t>
  </si>
  <si>
    <t>Reshambano Mohammadhasim Khan</t>
  </si>
  <si>
    <t>Seth Wadi, R. P. Nagar, Bhatia Nagar</t>
  </si>
  <si>
    <t>Shahu Nagar, Hanuman Nagar, Labour Camp</t>
  </si>
  <si>
    <t>Navjivan Colony, Wanjawadi, Geeta Nagar, V.S.N.L. Colony, Shivaji Park Fire Station</t>
  </si>
  <si>
    <t>Sidhivinayak Temple, Mahalaxmi Sindhi Colony, Shivaji Park, Matunga Road (West)</t>
  </si>
  <si>
    <t>Priti Prakash Patankar</t>
  </si>
  <si>
    <t>Dadar (West), Babasaheb Ambedkar Nagar, Kamgar Krida Kendra</t>
  </si>
  <si>
    <t>Worli Vilage, B P T Colony, Prabhadevi</t>
  </si>
  <si>
    <t>Century Bazar, Century Mill, Prabhadevi, Dr Annie Besant Marg, Parel Depot</t>
  </si>
  <si>
    <t>B D D Chawl, Railway Colony, Lower Parel (West), Tulsi Pipe Road, Lodha Park</t>
  </si>
  <si>
    <t>Worli Sea Face, Worli Dairy, Mun Colony, Police Camp, Worli Bus Depot</t>
  </si>
  <si>
    <t>Parshuram Desai</t>
  </si>
  <si>
    <t>Jijamata Nagar , Mahalaxmi Race Cource, Mahalaxmi Station (West), Ramabai Nagar, Haji Ali, NSCI, Lotus</t>
  </si>
  <si>
    <t>Sun Mill Lane, Mafatlal Mill, Lower Parel (West), Western Railway Workshop, Dhuru Wadi, Gandhi Nagar, NM Joshi Police Station</t>
  </si>
  <si>
    <t>Arthur Road Jail, Malalakshmi Railway Station (East), Dhobi Ghat, Shanti Nagar, Adarsh Nagar</t>
  </si>
  <si>
    <t>Vishwanath Pandurang Mahadeshwar</t>
  </si>
  <si>
    <t>Santacruz (East), Hanuman Tekdi, Golibar, T.P.S. 3 ,Sen Nagar. V.N. Desai Hospital</t>
  </si>
  <si>
    <t>Sada Parab</t>
  </si>
  <si>
    <t>Aagripada, Vakola, Davari Nagar, Pratiksha Nagar, Shivaji Nagar</t>
  </si>
  <si>
    <t>Dinesh Kubal</t>
  </si>
  <si>
    <t>Lalbahadur Shastri Nagar, Gala College, Dhobi Ghat</t>
  </si>
  <si>
    <t>Kalina, P&amp;T Colony , Korve Nagar, I.A. Staff Quarters</t>
  </si>
  <si>
    <t>Sagun Naik</t>
  </si>
  <si>
    <t>Vidya Nagari, Kole Kalyan Village, Yashwant Nagar, Police Traning Ground</t>
  </si>
  <si>
    <t>MIM</t>
  </si>
  <si>
    <t>BKC, M.M.R.D.A Ground, Dhyaneshwar Nagar, Bharat Nagar</t>
  </si>
  <si>
    <t>Government Colony, M.I.G. Colony, Dr,Babasaheb Ambedkar Udyan, Gandhi Nagar, Kherwadi Police Station, BKC Fire Station</t>
  </si>
  <si>
    <t>Golibar, Raje Sambhaji Vidyalaya , Jawahar Nagar, Khar Station (East)</t>
  </si>
  <si>
    <t>Shekhar Vaingankar</t>
  </si>
  <si>
    <t>Kherwadi, Shivaji Garden, Government Technical College, Nirmal Nagar, Kher Nagar, BKC Bus Depot</t>
  </si>
  <si>
    <t>Mohammed Halim Shamim Sheikh</t>
  </si>
  <si>
    <t>Bandra Station (East), Bandra Terminus, Behrampada, Garib Nagar, Bandra Court, Shivaji Nagar,</t>
  </si>
  <si>
    <t>Hetal Vimal Gala</t>
  </si>
  <si>
    <t>Khira Nagar, Muktanand Park, Navyug Colony, MSEB Colony, Santacruz Station (West), Santacruz Bus Depot.</t>
  </si>
  <si>
    <t>Alka Subhash Kerkar</t>
  </si>
  <si>
    <t>Khar, Wellington Gymkhana, Dr.Ambedkar Nagar, Khar Road Station (West), Khar Gymkhana, Rotary Park</t>
  </si>
  <si>
    <t>Sanjay Gulabrao Agaldare</t>
  </si>
  <si>
    <t>Khar Danda, Danda Village, Govind Nagar, Koliwada</t>
  </si>
  <si>
    <t>Swapna Mhatre</t>
  </si>
  <si>
    <t>Carter Road, Pali Hill, Pali Village, Patwardhan Park, Union Park</t>
  </si>
  <si>
    <t>Asif Ahmed Zakaria</t>
  </si>
  <si>
    <t>Bandra Talao, Bandra Station (West), National Library , Chimbai Village, Bandra Bandstand, Hill Road, Dr. Bhaba Hospital</t>
  </si>
  <si>
    <t>Santosh Nagar, Bandra Reclaimation, Bandra Bus Depot, Bandra Fire Station, ONGC Colony</t>
  </si>
  <si>
    <t>Jogeshwari (East), Ismail Yusuf College, Natwar Nagar, Bandrekar Wadi, Laxmi Nagar</t>
  </si>
  <si>
    <t>Pravin Shinde</t>
  </si>
  <si>
    <t>Shyam Nagar, Majas Bus Depot, Jogeshwari Caves, Janata Colony, Jogeshwari Police Station</t>
  </si>
  <si>
    <t>Ujjawala Modak</t>
  </si>
  <si>
    <t>Durga Nagar, Rup Nagar, Ganesh Nagar, Kamaal Amrohi Studio</t>
  </si>
  <si>
    <t>Seven Hills Hospital, Marol, Marol Bus Depot, Kadam wadi, Marol, Vijay Nagar</t>
  </si>
  <si>
    <t>Kesarben Murji Patel</t>
  </si>
  <si>
    <t>SEEPZ, Deval Talao, Subhash Nagar, Marol Industrial Estate Mahakali Caves</t>
  </si>
  <si>
    <t>Anant Nar</t>
  </si>
  <si>
    <t>Income Tax Colony, Meghwadi, Indira Nagar, Kokan Nagar</t>
  </si>
  <si>
    <t>Sofi Jabbar</t>
  </si>
  <si>
    <t>Bandra Plot, Jhula Maidan, Shivaji Nagar</t>
  </si>
  <si>
    <t>Sadanand Parab</t>
  </si>
  <si>
    <t>Shankar Wadi, Holy Spirit Hospital, Tolani College, Shivaji Udyan,</t>
  </si>
  <si>
    <t>Andheri Station (East), Agarkar Chowk, M.V. College, Parsi Colony, Azad Nagar, Varma Nagar, Bima Nagar</t>
  </si>
  <si>
    <t>Sher-E-Panjab Colony, Gundavali, M.I.D.C, Marol Bus Depot, Hanuman Nagar, ESIC Hospital</t>
  </si>
  <si>
    <t>Jagdish Amin</t>
  </si>
  <si>
    <t>J.B. Nagar, Ashok Nagar, Ramlila Maidan, Sai Nagar, A.A.I. Colony</t>
  </si>
  <si>
    <t>Vinnie D’souza</t>
  </si>
  <si>
    <t>Ambedkar Nagar, Bamanwada, P&amp;T Colony, Air India Colony,</t>
  </si>
  <si>
    <t>Abhijeet Samant</t>
  </si>
  <si>
    <t>Vile Parle (East), Sahar Road, Koldongari, Tejpal Scheme, Paranjape Scheme, Netaji Subhash Nagar</t>
  </si>
  <si>
    <t>Vile Parle (East), Dahanukar College, Shastri Nagar, Ville Parle Police Station, Vile Parle Fire Station</t>
  </si>
  <si>
    <t>Chhatrapati Shivaji International Airport, Sahar Village, Chimatpada, Blossom Society</t>
  </si>
  <si>
    <t>Pratibha Khopde</t>
  </si>
  <si>
    <t>Versova, Sai Nagar, Versova Jetty</t>
  </si>
  <si>
    <t>Yogiraj Dabhadkar</t>
  </si>
  <si>
    <t>Lokhandwala Complex, Metro Depot, Andheri RTO, Laxmi Industrial Estate</t>
  </si>
  <si>
    <t>Rajul Patel</t>
  </si>
  <si>
    <t>Oshiwara Police Station, MHADA Colony, Anand Nagar, Raigad Military School</t>
  </si>
  <si>
    <t>Changez Multani</t>
  </si>
  <si>
    <t>Momin Nagar, Behram Baug, Oshiwara, Shukla Estate, Amboli Police Station</t>
  </si>
  <si>
    <t>Veera Desai Industrial Estate, Jeevan Nagar, MHADA Colony, Sahakar Nagar</t>
  </si>
  <si>
    <t>Shahida Haroon Khan</t>
  </si>
  <si>
    <t>Jogeshwari Station (West), Jogeshwari bus Depot, Patel Estate, Shivalik Nagar, Patil Wadi, Khan Estate</t>
  </si>
  <si>
    <t>Alpha Ashok Jadhav</t>
  </si>
  <si>
    <t>Amboli, Ram Baug, Dhakoji Seth Pada, Dattaguru Nagar, Gilbert Hill</t>
  </si>
  <si>
    <t>Meher Mohsin Haider</t>
  </si>
  <si>
    <t>Dhangar Wadi, Fidai Baug, Lohana Colony, Gaondevi Dongari, Cama Road,</t>
  </si>
  <si>
    <t>Versova, DN Nagar Police Station, Gulmohor Colony, Mhada Colony, Four Banglow, Bhawans College</t>
  </si>
  <si>
    <t>Moragaon, Bharat Nagar , Seven Banglow, Vidhineshwar Temple,</t>
  </si>
  <si>
    <t>Juhu Tara, Juhu Bus Depot, Juhu Beach, Vithal Nagar , Vallabh Nagar, Nehru Nagar</t>
  </si>
  <si>
    <t>Sunita Mehta</t>
  </si>
  <si>
    <t>Vile Parle Station (West), Andheri Station (West), Irla, Azad Nagar, Prem Nagar, Mithibai College, Andheri Fire Station</t>
  </si>
  <si>
    <t>Anish Makhwani</t>
  </si>
  <si>
    <t>Juhu Airport, Vile Parle Station (West), Daulat Nagar, Juhu Koliwada, Indira Nagar, Nanavati Hospital,</t>
  </si>
  <si>
    <t>L</t>
  </si>
  <si>
    <t>Tunga Village, JVLR, Udhyan Complex, Savarkar Nagar, Sakivihar, L &amp; T Company</t>
  </si>
  <si>
    <t>Raheja Vihar,MHADA Colony, Sangharsh Nagar, Big Park, Chandivali Studio, Chandivali Lake, Turbhe Road</t>
  </si>
  <si>
    <t>Yadav Nagar, MHADA Colony, Tilak Nagar, MHADA Maidan, Saki Naka Police Station,</t>
  </si>
  <si>
    <t>Prakash Devji More</t>
  </si>
  <si>
    <t>Yadav Nagar, Asalpha, Mohili, Subhash Nagar, Shivpremi Nagar, Azad Nagar</t>
  </si>
  <si>
    <t>Milind Nagar, Bhim Nagar, Narayan Nagar, Netaji Palkar Marg, Home Guard Tranning Centre</t>
  </si>
  <si>
    <t>Saki Naka, Lokmanya Tilak Nagar, Krishna Nagar, Veer Savarkar Nagar, Netaji Nagar, Ashok Nagar, Lal Bahadur Shastri Nagar</t>
  </si>
  <si>
    <t>Shivaji Nagar, Sathi D’souza Nagar, Spenta Residency Park, Airport Runway, MTNL Road, Mehra Compound</t>
  </si>
  <si>
    <t>Dilip Bhausaheb Lande</t>
  </si>
  <si>
    <t>Sakinaka, Kajupada, Indira Nagar, Parerawadi, Mayfair Industrial Area</t>
  </si>
  <si>
    <t>Harish Bhandirge</t>
  </si>
  <si>
    <t>Premier Residency, Sanjay Nagar, Kajupada, Ashok Nagar, Kamani, Premier Colony, Navpada</t>
  </si>
  <si>
    <t>Jay Ambika Nagar, Christiangaon, Bhartiysa Nagar, Halavpool, Kohinoor Hospital, Father Peter Pereira Road, Hallow Pul Road</t>
  </si>
  <si>
    <t>Wadhwa Estate, Kranti Nagar, Sandesh Nagar, Wadia Colony, Kismat Nagar, Shanti Nagar, Chatrapati Shivaji Talao, Bailbazar, Kurla Bus Dept</t>
  </si>
  <si>
    <t>Dilshadbanu Mohammedashraf Azmi</t>
  </si>
  <si>
    <t>Vinoba Bhave Nagar, Buddha Colony, Brahmanwadi, Deonar Fire Station, Kurla Station (West)</t>
  </si>
  <si>
    <t>Saida Khan</t>
  </si>
  <si>
    <t>Chunabhatti station (West), Kurla Station (West), Kalpana Nagar, Taximen’s Colony, Maharashtra Nagar, Kurla Metropolitan Court, Bhabha Hospital, Kurla (West) BEST Depot</t>
  </si>
  <si>
    <t>Pravin Manish Morajkar</t>
  </si>
  <si>
    <t>Kurla Station (East), Kurla Terminus, Tilak Nagar Station, Nehru Nagar, Kamgar Nagar, Shiv Shakti Nagar, Kurla Mother Dairy</t>
  </si>
  <si>
    <t>Kaptan Malik</t>
  </si>
  <si>
    <t>Kurla Station (East), Qureshi Nagar, Takshshila Nagar, Rahul Nagar, J.T.B.Nagar, Evahrad Nagar, Kurla (East) BEST Depot, Chunabhatti Municipal Hospital, Marathi Vidnyan Parishad</t>
  </si>
  <si>
    <t>Sanvee Vijay Tandel</t>
  </si>
  <si>
    <t>Chunabhatti (East), MHADA Colony, Prem Nagar, Tadwadi, Samarth Nagar, Municipal Hospital.</t>
  </si>
  <si>
    <t>Saira Khan</t>
  </si>
  <si>
    <t>Rafiq Nagar, Indira Nagar, Kamala Nagar, Adarsh Nagar, Shivaji Nagar Bus Depot,</t>
  </si>
  <si>
    <t>Sameeksha Sakre</t>
  </si>
  <si>
    <t>Ramabai Nagar, Mohite Patil Nagar, Chikuwadi, Ekta Nagar, Mandala</t>
  </si>
  <si>
    <t>Rukshsana Siddique</t>
  </si>
  <si>
    <t>Ram Nagar, Bhim Nagar, Siddharth Nagar, Kajrolkar Society</t>
  </si>
  <si>
    <t>Ayesha Rafique Shaikh</t>
  </si>
  <si>
    <t>Shivaji Nagar, Noor-E-Elahi Masjid</t>
  </si>
  <si>
    <t>Ayeshabano Ainmohammed Khan</t>
  </si>
  <si>
    <t>Raman Mama Nagar Phase I, Metro Hospital, Shivaji Nagar Hospital, Shivaji Nagar Police StationMunicipal Urdu School</t>
  </si>
  <si>
    <t>Akhtar Kureishi</t>
  </si>
  <si>
    <t>Natvar Parekh Compound, Indian Oil Nagar, Lotus Colony, MHADA Colony, Shivaji Nagar Junction</t>
  </si>
  <si>
    <t>Gautam Nagar,New Gautam Nagar, Nimoni Nagar, Tata Nagar, Deonar Slaughter House</t>
  </si>
  <si>
    <t>Vithal Govind Lokare</t>
  </si>
  <si>
    <t>Ghatkopar – Mankhurd Link Road, Municipal Colony Sector 1, 2 and H-3 Block, Annabhau Sathe Nagar, Zakir Husain Nagar, Deonar Maternity Hospital, Mankhurd Police Station</t>
  </si>
  <si>
    <t>Lallubhai Compound, Jyotirling Nagar, P.M.G.Colony, Lale Amirchand Complex, Tata Nagar</t>
  </si>
  <si>
    <t>Rutuja Tiwari</t>
  </si>
  <si>
    <t>Maharashtra Nagar, Cheeta Camp Sector C.D.&amp; F., Cheeta Camp</t>
  </si>
  <si>
    <t>Deonar Village, Shivneri Nagar, Telecom Factory Colony, Amar Nagar, M.B.P.T.Colony, New Mandala, Mankhurdgaon, B.S.N.L. Telecom Factory</t>
  </si>
  <si>
    <t>Cheeta Camp Sector A,G,J.H.I, Upper Trombay, Trombay Koliwada, Dhobighat, Datta Nagar, Shahaji Nagar, Paylipada</t>
  </si>
  <si>
    <t>Smruddhi Kate</t>
  </si>
  <si>
    <t>Anushakti Colony, Wadvaligoan, Sahyadri Nagar, Anushakti Nagar, B.A.R.C.</t>
  </si>
  <si>
    <t>Anjali Naik</t>
  </si>
  <si>
    <t>Tata Colony, R.C.F.Colony, B.P.C.L.Colony, M.M.R.D.A.Colony, Ayodhya Nagar</t>
  </si>
  <si>
    <t>H.P.Nagar, Bharat Nagar, Gowanpada, Vishnu Nagar, Bharat Petroleum Refinary, Kala Chowki</t>
  </si>
  <si>
    <t>Tilak Nagar,Indira Nagar Zopadpatti, Chedanagar, Pestamsagar Colony</t>
  </si>
  <si>
    <t>Sangeeta Chandrakant Handore</t>
  </si>
  <si>
    <t>Rahul Nagar, BMC Colony, Jyoti Nagar, New GaribJanta Nagar</t>
  </si>
  <si>
    <t>Sahakar Nagar, Thakkarbappa Colony, Vatsalabai Naik Nagar, Saibaba Nagar</t>
  </si>
  <si>
    <t>Postal Colony, Chembur Gaonthan, Jay Ambe Nagar, Mahadeowadi</t>
  </si>
  <si>
    <t>Ghatla, Santosh Nagar, Vasant Nagar, Sambhaji Nagar.</t>
  </si>
  <si>
    <t>Mahadev Shankar Shivgan</t>
  </si>
  <si>
    <t>Chembur Colony, Collector Colony, Ashok Nagar</t>
  </si>
  <si>
    <t>Mysore Colony, Mahul Village, Suman Nagar, Bharat Petroleum Refinary, BhaktiPark</t>
  </si>
  <si>
    <t>N</t>
  </si>
  <si>
    <t>Snehal More</t>
  </si>
  <si>
    <t>Hanuman Nagar, Vikhroli Parksite, Celin D’Silva Road</t>
  </si>
  <si>
    <t>Varsha Nagar, Parksite Colony, Phirozshah Godrej Company, R.City Mall</t>
  </si>
  <si>
    <t>Ramabai Colony, Godrej Company, Sambhaji Park, Godrej Colony, Vikhroli Village</t>
  </si>
  <si>
    <t>Jagdusha Nagar, Indira Nagar, Sainath Nagar, Nityanand Nagar, Damodar Park, NABARD Colony, Adony Compound</t>
  </si>
  <si>
    <t>Barve Nagar, Kajupada, Gandhi Nagar, New Dayasagar, Maneklal Estate</t>
  </si>
  <si>
    <t>Chirag Nagar, Azad Nagar, Maneklal Estate</t>
  </si>
  <si>
    <t>Kirol Village, T.P.S.Colony, Naval Stores, Kapolwadi</t>
  </si>
  <si>
    <t>Rakhee Harishchandra Jadhav</t>
  </si>
  <si>
    <t>Naidu Colony, MHADA Colony, Saibaba Nagar, Savitribai Phule Nagar</t>
  </si>
  <si>
    <t>Somaiya College, O.N.G.C. Colony, Garodiya Nagar, Rajawadi Hospital</t>
  </si>
  <si>
    <t>Kamraj Nagar, Ramabai Ambedkar Nagar, DP Road,</t>
  </si>
  <si>
    <t>Steffi Kini</t>
  </si>
  <si>
    <t>Manori Island, Aakashwani, Jankalyan Nagar, Bafira Nagar</t>
  </si>
  <si>
    <t>Virendra Chowdhary</t>
  </si>
  <si>
    <t>Kharodi, Aazad Nagar, Valnai Gaon, Aazmi Nagar</t>
  </si>
  <si>
    <t>Kamarjaha Siddique</t>
  </si>
  <si>
    <t>BMC Colony, Old Collector Compound, Malvani Police Station</t>
  </si>
  <si>
    <t>Aadarsh Dugdhalay, Dominic Colony, Meeth Chowky, Goraswadi, Malad Marve Road</t>
  </si>
  <si>
    <t>Pushpa Park Gautam Nagar, C.O.D., Shantarampada, Raheja Complex</t>
  </si>
  <si>
    <t>Tanaji Nagar, Kurar Village, St. Joseph High School, Santoshi Mata Mandir Road</t>
  </si>
  <si>
    <t>Tanaji Nagar, Maharani Saibai Vidyamandir, Nutan Vidyamandir</t>
  </si>
  <si>
    <t>Gokul Nagar, Durga Nagar, Bhaji Market Road</t>
  </si>
  <si>
    <t>Sankalp Colony, Nagari Niwara Mira Nagar, Banjarapada, Dindoshi Court</t>
  </si>
  <si>
    <t>Tulsiram Shinde</t>
  </si>
  <si>
    <t>Nagari Niwara, Santosh Nagar, Indira Gandhi Development Institute</t>
  </si>
  <si>
    <t>Pimparipada, Ambapada, Maharshi Shankar Buva Salvi Ground, Shivsrushti Seva Society</t>
  </si>
  <si>
    <t>Pathan Wadi, Shantaram Talav, Triveni Nagar, Kokani Pada</t>
  </si>
  <si>
    <t>Raheja Township, Dindoshi Bus Depot, MHB Colony</t>
  </si>
  <si>
    <t>Lower Govind Nagar, Ram Leela Maidan, Dhobi Ghat, Nav Jeevan High School, M W Desai Hospital</t>
  </si>
  <si>
    <t>Mamaletdar Wadi, Navy Nagar, Somwar Bazar</t>
  </si>
  <si>
    <t>Kanchpada, Evershine Nagar, Goregaon Sports Club, Bhujavale Talao</t>
  </si>
  <si>
    <t>Salma Almelkar</t>
  </si>
  <si>
    <t>New Collector Compound, Samana Nagar, Gaikwad Nagar, Malvani Bus Depot, Abdul Hamid Road</t>
  </si>
  <si>
    <t>Sangita Sutar</t>
  </si>
  <si>
    <t>Madh Island, Darivali Village, Ambojwadi</t>
  </si>
  <si>
    <t>Sunder Nagar, Mahesh Nagar, Udyog Nagar, Ram Nagar</t>
  </si>
  <si>
    <t>Swapnil Mohan Tembwalkar</t>
  </si>
  <si>
    <t>Jayprakash Nagar, Hanuman Tekdi, Pahadi School, Virwani Industrial Estate</t>
  </si>
  <si>
    <t>Priti Satam</t>
  </si>
  <si>
    <t>Yashodham Vidyalaya, Gokul Dham, Mali Nagar, Ram Nagar</t>
  </si>
  <si>
    <t>Rekha Ramvanshi</t>
  </si>
  <si>
    <t>Aarey Colony, Film City, Royal Palm, Unit No.22, Aarey Dairy, Mahanand Dairy, S.R.P.F</t>
  </si>
  <si>
    <t>Sadhna Mande</t>
  </si>
  <si>
    <t>Goregaon – Mulund Link Road, Pandurang Wadi, Sonawala Industry, Kama Industry, Churi Wadi, Goregaon Railway Station</t>
  </si>
  <si>
    <t>Harsh Patel</t>
  </si>
  <si>
    <t>Jawahar Nagar, Mitha Nagar, Unnat Nagar, Piramal Nagar, Shree Nagar, Tilak Nagar, Siddharth Nagar</t>
  </si>
  <si>
    <t>Rajul Sameer Desai</t>
  </si>
  <si>
    <t>Unnat Nagar, Motilal Nagar 2 and 3, Jijamata Nagar, Nutan Vidya Mandir</t>
  </si>
  <si>
    <t>Shrikalla Pillai</t>
  </si>
  <si>
    <t>Bangur Nagar, Bhagatsingh Nagar, Oshiwara River Area</t>
  </si>
  <si>
    <t>Sandip Patel</t>
  </si>
  <si>
    <t>Oshiwara Bus Depot, Goregaon Bus Depot, BEST Nagar, Motilal Nagar, Siddharth Nagar</t>
  </si>
  <si>
    <t>Tejaswini Ghosalkar</t>
  </si>
  <si>
    <t>Ganpat Patil Nagar, Borivali RTO, Dahisar River, IC Colony</t>
  </si>
  <si>
    <t>Jagdish Ojha</t>
  </si>
  <si>
    <t>Awduth Nagar, Anand Nagar, NL Complex, Sudhindra Nagar</t>
  </si>
  <si>
    <t>Balkrishna Brid</t>
  </si>
  <si>
    <t>Ketkipada, Dharkhadi, Dimond Industrial Estate, Vaishali Nagar, Dahisar Check Naka</t>
  </si>
  <si>
    <t>Ghartan Pada, Kokani Pada, Ekta Nagar, Rawal Pada</t>
  </si>
  <si>
    <t>Sanjay Ghadi</t>
  </si>
  <si>
    <t>Ashokvan, Chogle Nagar, Ganesh Nagar, Chintamani Nagar, ST Depot</t>
  </si>
  <si>
    <t>Harshal Kakkar</t>
  </si>
  <si>
    <t>Ratan Nagar, Ambewadi, Ovari Pada, Maratha Colony, Manav Kalyan Kendra</t>
  </si>
  <si>
    <t>Sheetal Mukesh Mahatre</t>
  </si>
  <si>
    <t>Dahisar River, Nava Gaon, Kandar Pada</t>
  </si>
  <si>
    <t>Harish Chheda</t>
  </si>
  <si>
    <t>Mary Emaculate School, St. Fransis School, Bhagvati Hospital, LIC Colony, Mandpeshwar</t>
  </si>
  <si>
    <t>Sweta Sharad Korgaonkar</t>
  </si>
  <si>
    <t>M.H.B. Colony, Gorai 2, Gorai Gaon, Pagoda, Gokhale College</t>
  </si>
  <si>
    <t>Jitendra Ambalal Patel</t>
  </si>
  <si>
    <t>Govind Nagar, Yogi Nagar C.K.P. Colony, Pai Nagar, Eksar, Ajmera International School</t>
  </si>
  <si>
    <t>Riddhi Khurluge</t>
  </si>
  <si>
    <t>Daulat Nagar, Shrikrishna Nagar, Abhinav Nagar, Kaju Pada</t>
  </si>
  <si>
    <t>Geeta Singal</t>
  </si>
  <si>
    <t>Borivali National Park, Kulup Wadi, Tata Power House, Magathane Bus Depot</t>
  </si>
  <si>
    <t>Borivali Station, Asra Colony, Omkareshwar Mandir, Sukurwadi, Dattapada</t>
  </si>
  <si>
    <t>Asawari Patil</t>
  </si>
  <si>
    <t>Rajendra Nagar, FCI, Khatao Estate, Sanskruti Complex</t>
  </si>
  <si>
    <t>Pravin Shah</t>
  </si>
  <si>
    <t>Saibaba Nagar, Kora Kendra, Veer Savarkar Garden, Prabhodankar Thakre Theatre</t>
  </si>
  <si>
    <t>Anjali Khedekar</t>
  </si>
  <si>
    <t>Vazira Naka, Don Bosco High school, Ganesh Mandir, Gorai</t>
  </si>
  <si>
    <t>Beena Doshi</t>
  </si>
  <si>
    <t>Poisar Bus Depot, Satya Nagar, Chikuwadi, Puneet Nagar</t>
  </si>
  <si>
    <t>Sandhya Doshi</t>
  </si>
  <si>
    <t>Charkop, Manori Creek</t>
  </si>
  <si>
    <t>Shubhada Gudekar</t>
  </si>
  <si>
    <t>Charkop Gaon, Charkop Industry, Charkop Sector No. 1, Bundarpakhadi</t>
  </si>
  <si>
    <t>Deepak Tawade</t>
  </si>
  <si>
    <t>Sahyadri Nagar, Ganesh Nagar, Bundar Pakhadi</t>
  </si>
  <si>
    <t>Mahavir Nagar, Dahanukar Wadi, Shravan Nagar</t>
  </si>
  <si>
    <t>Parekh Nagar, Sunderpada, Kandivali Gaonthan, Poisar Gymkhana</t>
  </si>
  <si>
    <t>Gaondevi, Janata Nagar-Poisar (East), Ryan International School, St.Lawrence High School</t>
  </si>
  <si>
    <t>Defence Colony, Akurli Industrial Estate, Kandivali Railway Yard, Thakur Complex</t>
  </si>
  <si>
    <t>Madhuri Bhoir</t>
  </si>
  <si>
    <t>Thakur College, Janupada, Thakur Village</t>
  </si>
  <si>
    <t>Singh Estate, Laxmi Nagar.Gautam Nagar, Damu Nagar</t>
  </si>
  <si>
    <t>Mahindra and Mahindra Company, Narsi Pada, Lokhandwala Township, MHADA Colony</t>
  </si>
  <si>
    <t>Rajpati Yadav</t>
  </si>
  <si>
    <t>Hanuman Nagar, Vadarpada</t>
  </si>
  <si>
    <t>Thakur Sagar Singh</t>
  </si>
  <si>
    <t>Ashok Nagar, Akurli Nagar, Times of India, Sports Authority of India</t>
  </si>
  <si>
    <t>Leena Patil Deherkar</t>
  </si>
  <si>
    <t>Bhadran Nagar, Shankarwadi, Iraniwadi</t>
  </si>
  <si>
    <t>Ekta Nagar, Nilkanth Nagar</t>
  </si>
  <si>
    <t>S</t>
  </si>
  <si>
    <t>Deepali Gosavi</t>
  </si>
  <si>
    <t>Tulshetpada, Tanajiwadi, Tembipada, Bhandup, Tansa Pipeline</t>
  </si>
  <si>
    <t>Asha Koparkar</t>
  </si>
  <si>
    <t>Nahur Station (West), Rajiv Gandhi Nagar, M.M.R.D.A.Colony, Subhash Nagar, Bhandup Sonapur</t>
  </si>
  <si>
    <t>Sakshi Deepak Dalvi</t>
  </si>
  <si>
    <t>Bhandup Station (East), Nahur Station (East), Kirti Nagar, Bhavani Nagar, Tata Nagar, Shyam Nagar, Datar Colony, Sai Nagar, Rukhmini Nagar</t>
  </si>
  <si>
    <t>Bhandup Station (West), Nirmal Nagar, Jaydeosing Nagar, Panjabi Colony, Ram Nagar, Dina Bama Estate, Ambedkar Nagar, M.M.R.D.A. Colony, Bhattipada</t>
  </si>
  <si>
    <t>Milind Nagar, Gaondevi (Bhandup West), Sarvoday Nagar, St.Anthony Church, Sharad Industrial Estate, Bhandup Police Station</t>
  </si>
  <si>
    <t>Ramesh Korhaonkar</t>
  </si>
  <si>
    <t>Kranti Nagar, Anand Nagar, Mata Ramabai Ambedkar Nagar, Sarveshwar Hospital, S.V.B. College of Pharmacy, Sai Hill</t>
  </si>
  <si>
    <t>Kokan Nagar, Samarth Nagar, Jamil Nagar, Pathan Colony, Utkarsh Nagar, Maharashtra Nagar</t>
  </si>
  <si>
    <t>Hanuman Tekadi, New Colony, Mahatma Jyotiba Phule Nagar, Holy Trinity Church, Pratap Nagar</t>
  </si>
  <si>
    <t>Kanjurmarg Station (East), Kanjur Village, Shah Colony, N.C.H.Colony, Mirashi Nagar, Indira Nagar, Hanuman Mandir Road</t>
  </si>
  <si>
    <t>Kannamwar Nagar 1 and 2, Jyotiba Phule Hospital, Togare Nagar, Hanuman Nagar, Dr.B.R.Ambedkar Bhavan, Asmita College</t>
  </si>
  <si>
    <t>Manisha Harishchandra Rahate</t>
  </si>
  <si>
    <t>Vikhroli Station (East), Bharat Nagar, Rajiv Gandhi Nagar, Vikhroli Vidyalaya, Ashok Nagar, Jay Bhavani Chawl, Kalaghoda Ramwadi</t>
  </si>
  <si>
    <t>Rajeshree Redkar</t>
  </si>
  <si>
    <t>Vikhroli Station (West), Kanjurmarg Station (West), Surya Nagar, Chandan Nagar, Godrej Hill site Colony, Lokmanya Nagar, Cipla</t>
  </si>
  <si>
    <t>IIT Powai, Paspoli, Mayur Nagar, Powai Lake, Morarji Nagar</t>
  </si>
  <si>
    <t>Hiranandani Garden, Sainath Nagar, Punchkutir Ganesh Nagar, MHADA Colony, Jalvayu Vihar, Ramabai Ambedkar Nagar</t>
  </si>
  <si>
    <t>T</t>
  </si>
  <si>
    <t>Manoj Kotak</t>
  </si>
  <si>
    <t>Bhandup Complex, Vihar Lake, Vina Nagar, Ghatipada, Adibhakti Nagar</t>
  </si>
  <si>
    <t>Prabhakar Shinde</t>
  </si>
  <si>
    <t>Mulund Railway Station (West), Tambe Nagar, Indira Nagar, Siddharth Nagar, Ashok Nagar Police Station, Municipal Colony</t>
  </si>
  <si>
    <t>Rakani Keni</t>
  </si>
  <si>
    <t>Mulund Railway Station (East), Gavhanpada, Nilam Nagar, Sajjanwadi, Patil Nagar, Dr. Ambedkar Nagar, Navghar Police Station, Savarkar Hospital</t>
  </si>
  <si>
    <t>Hariom Nagar, MHADA Colony, MHADA BEST Depot, Dumping Salt Lake, Tata Colony, Navghar</t>
  </si>
  <si>
    <t>Samita Kamble</t>
  </si>
  <si>
    <t>Nahurgaonthan, Mulund BEST Bus Depot, St. Paious Colony, Shivsarshan Society, Keshavpada School, Agarwal Hospital, Jasraj Hospital, Lala Devi Dayal Road</t>
  </si>
  <si>
    <t>Rahul Nagar, Moti Nagar, Hanumanpada, Asha Nagar, Salpadevi Pada, Amar Nagar, Mulund Camp</t>
  </si>
  <si>
    <t>https://wonderfulmumbai.com/2017-bmc-election-results-list-of-bmc-corporators/</t>
  </si>
  <si>
    <t>https://indiaongo.in/election/bmc-elections/bmc-ward-list-2017.html</t>
  </si>
  <si>
    <t>ward delimitation</t>
  </si>
  <si>
    <t>F/N</t>
  </si>
  <si>
    <t>F/S</t>
  </si>
  <si>
    <t>G/N</t>
  </si>
  <si>
    <t>G/S</t>
  </si>
  <si>
    <t>H/E</t>
  </si>
  <si>
    <t>H/W</t>
  </si>
  <si>
    <t>K/E</t>
  </si>
  <si>
    <t>K/W</t>
  </si>
  <si>
    <t>M/E</t>
  </si>
  <si>
    <t>M/W</t>
  </si>
  <si>
    <t>P/N</t>
  </si>
  <si>
    <t>P/S</t>
  </si>
  <si>
    <t>R/N</t>
  </si>
  <si>
    <t>R/C</t>
  </si>
  <si>
    <t>R/S</t>
  </si>
  <si>
    <t>PRABHAG</t>
  </si>
  <si>
    <t>WINNER</t>
  </si>
  <si>
    <t>CORPORATOR</t>
  </si>
  <si>
    <t>VOTES_POLLED</t>
  </si>
  <si>
    <t>VICTORY_MARGIN</t>
  </si>
  <si>
    <t>PERC_MARGIN</t>
  </si>
  <si>
    <t>WINNER2</t>
  </si>
  <si>
    <t>Other</t>
  </si>
  <si>
    <t>CONSTITUENCY2</t>
  </si>
  <si>
    <t>winner_2012</t>
  </si>
  <si>
    <t>switched</t>
  </si>
  <si>
    <t>RPI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</si>
</sst>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0"/>
      <color theme="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0" fillId="0" borderId="0" xfId="0"/>
    <xf numFmtId="0" fontId="1" fillId="0" borderId="1" xfId="0" applyFont="1" applyBorder="1" applyAlignment="1">
      <alignment wrapText="1"/>
    </xf>
    <xf numFmtId="0" fontId="1" fillId="0" borderId="1" xfId="0" applyFont="1" applyBorder="1" applyAlignment="1"/>
    <xf numFmtId="0" fontId="1" fillId="0" borderId="0" xfId="0" applyFont="1" applyBorder="1" applyAlignment="1"/>
    <xf numFmtId="0" fontId="0" fillId="0" borderId="0" xfId="0" applyBorder="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740D3-6294-BB4D-9423-229343AD3A91}">
  <dimension ref="A1:L1596"/>
  <sheetViews>
    <sheetView workbookViewId="0">
      <selection activeCell="J2" sqref="J2:J8"/>
    </sheetView>
  </sheetViews>
  <sheetFormatPr baseColWidth="10" defaultRowHeight="16" x14ac:dyDescent="0.2"/>
  <cols>
    <col min="11" max="11" width="36.5" customWidth="1"/>
  </cols>
  <sheetData>
    <row r="1" spans="1:12" x14ac:dyDescent="0.2">
      <c r="A1" t="s">
        <v>0</v>
      </c>
      <c r="B1" t="s">
        <v>1</v>
      </c>
      <c r="C1" t="s">
        <v>2</v>
      </c>
      <c r="D1" t="s">
        <v>3</v>
      </c>
      <c r="E1" t="s">
        <v>4</v>
      </c>
      <c r="F1" t="s">
        <v>5</v>
      </c>
      <c r="G1" t="s">
        <v>6</v>
      </c>
      <c r="H1" t="s">
        <v>7</v>
      </c>
      <c r="I1" t="s">
        <v>8</v>
      </c>
      <c r="J1" t="s">
        <v>9</v>
      </c>
      <c r="K1" t="s">
        <v>10</v>
      </c>
      <c r="L1" t="s">
        <v>11</v>
      </c>
    </row>
    <row r="2" spans="1:12" x14ac:dyDescent="0.2">
      <c r="A2" s="1" t="s">
        <v>12</v>
      </c>
      <c r="B2" s="1">
        <v>0</v>
      </c>
      <c r="C2" s="1">
        <v>26</v>
      </c>
      <c r="D2" s="1">
        <v>26</v>
      </c>
      <c r="E2" s="1">
        <v>1</v>
      </c>
      <c r="F2" s="1" t="s">
        <v>13</v>
      </c>
      <c r="G2" s="1" t="s">
        <v>14</v>
      </c>
      <c r="H2" s="1" t="s">
        <v>15</v>
      </c>
      <c r="I2" s="1" t="s">
        <v>16</v>
      </c>
      <c r="J2" s="1" t="s">
        <v>17</v>
      </c>
      <c r="K2" t="s">
        <v>18</v>
      </c>
      <c r="L2" s="1">
        <v>15</v>
      </c>
    </row>
    <row r="3" spans="1:12" x14ac:dyDescent="0.2">
      <c r="A3" s="1"/>
      <c r="B3" s="1"/>
      <c r="C3" s="1"/>
      <c r="D3" s="1"/>
      <c r="E3" s="1"/>
      <c r="F3" s="1"/>
      <c r="G3" s="1"/>
      <c r="H3" s="1"/>
      <c r="I3" s="1"/>
      <c r="J3" s="1"/>
      <c r="L3" s="1"/>
    </row>
    <row r="4" spans="1:12" x14ac:dyDescent="0.2">
      <c r="A4" s="1"/>
      <c r="B4" s="1"/>
      <c r="C4" s="1"/>
      <c r="D4" s="1"/>
      <c r="E4" s="1"/>
      <c r="F4" s="1"/>
      <c r="G4" s="1"/>
      <c r="H4" s="1"/>
      <c r="I4" s="1"/>
      <c r="J4" s="1"/>
      <c r="K4" t="s">
        <v>19</v>
      </c>
      <c r="L4" s="1"/>
    </row>
    <row r="5" spans="1:12" x14ac:dyDescent="0.2">
      <c r="A5" s="1"/>
      <c r="B5" s="1"/>
      <c r="C5" s="1"/>
      <c r="D5" s="1"/>
      <c r="E5" s="1"/>
      <c r="F5" s="1"/>
      <c r="G5" s="1"/>
      <c r="H5" s="1"/>
      <c r="I5" s="1"/>
      <c r="J5" s="1"/>
      <c r="L5" s="1"/>
    </row>
    <row r="6" spans="1:12" x14ac:dyDescent="0.2">
      <c r="A6" s="1"/>
      <c r="B6" s="1"/>
      <c r="C6" s="1"/>
      <c r="D6" s="1"/>
      <c r="E6" s="1"/>
      <c r="F6" s="1"/>
      <c r="G6" s="1"/>
      <c r="H6" s="1"/>
      <c r="I6" s="1"/>
      <c r="J6" s="1"/>
      <c r="K6" t="s">
        <v>20</v>
      </c>
      <c r="L6" s="1"/>
    </row>
    <row r="7" spans="1:12" x14ac:dyDescent="0.2">
      <c r="A7" s="1"/>
      <c r="B7" s="1"/>
      <c r="C7" s="1"/>
      <c r="D7" s="1"/>
      <c r="E7" s="1"/>
      <c r="F7" s="1"/>
      <c r="G7" s="1"/>
      <c r="H7" s="1"/>
      <c r="I7" s="1"/>
      <c r="J7" s="1"/>
      <c r="L7" s="1"/>
    </row>
    <row r="8" spans="1:12" x14ac:dyDescent="0.2">
      <c r="A8" s="1"/>
      <c r="B8" s="1"/>
      <c r="C8" s="1"/>
      <c r="D8" s="1"/>
      <c r="E8" s="1"/>
      <c r="F8" s="1"/>
      <c r="G8" s="1"/>
      <c r="H8" s="1"/>
      <c r="I8" s="1"/>
      <c r="J8" s="1"/>
      <c r="K8" t="s">
        <v>21</v>
      </c>
      <c r="L8" s="1"/>
    </row>
    <row r="9" spans="1:12" x14ac:dyDescent="0.2">
      <c r="A9" s="1" t="s">
        <v>22</v>
      </c>
      <c r="B9" s="1">
        <v>0</v>
      </c>
      <c r="C9" s="1">
        <v>122</v>
      </c>
      <c r="D9" s="1">
        <v>122</v>
      </c>
      <c r="E9" s="1">
        <v>10</v>
      </c>
      <c r="F9" s="1" t="s">
        <v>23</v>
      </c>
      <c r="G9" s="1" t="s">
        <v>24</v>
      </c>
      <c r="H9" s="1" t="s">
        <v>15</v>
      </c>
      <c r="I9" s="1" t="s">
        <v>16</v>
      </c>
      <c r="J9" s="1" t="s">
        <v>25</v>
      </c>
      <c r="K9" t="s">
        <v>26</v>
      </c>
      <c r="L9" s="1">
        <v>24</v>
      </c>
    </row>
    <row r="10" spans="1:12" x14ac:dyDescent="0.2">
      <c r="A10" s="1"/>
      <c r="B10" s="1"/>
      <c r="C10" s="1"/>
      <c r="D10" s="1"/>
      <c r="E10" s="1"/>
      <c r="F10" s="1"/>
      <c r="G10" s="1"/>
      <c r="H10" s="1"/>
      <c r="I10" s="1"/>
      <c r="J10" s="1"/>
      <c r="L10" s="1"/>
    </row>
    <row r="11" spans="1:12" x14ac:dyDescent="0.2">
      <c r="A11" s="1"/>
      <c r="B11" s="1"/>
      <c r="C11" s="1"/>
      <c r="D11" s="1"/>
      <c r="E11" s="1"/>
      <c r="F11" s="1"/>
      <c r="G11" s="1"/>
      <c r="H11" s="1"/>
      <c r="I11" s="1"/>
      <c r="J11" s="1"/>
      <c r="K11" t="s">
        <v>27</v>
      </c>
      <c r="L11" s="1"/>
    </row>
    <row r="12" spans="1:12" x14ac:dyDescent="0.2">
      <c r="A12" s="1"/>
      <c r="B12" s="1"/>
      <c r="C12" s="1"/>
      <c r="D12" s="1"/>
      <c r="E12" s="1"/>
      <c r="F12" s="1"/>
      <c r="G12" s="1"/>
      <c r="H12" s="1"/>
      <c r="I12" s="1"/>
      <c r="J12" s="1"/>
      <c r="L12" s="1"/>
    </row>
    <row r="13" spans="1:12" x14ac:dyDescent="0.2">
      <c r="A13" s="1"/>
      <c r="B13" s="1"/>
      <c r="C13" s="1"/>
      <c r="D13" s="1"/>
      <c r="E13" s="1"/>
      <c r="F13" s="1"/>
      <c r="G13" s="1"/>
      <c r="H13" s="1"/>
      <c r="I13" s="1"/>
      <c r="J13" s="1"/>
      <c r="K13" t="s">
        <v>28</v>
      </c>
      <c r="L13" s="1"/>
    </row>
    <row r="14" spans="1:12" x14ac:dyDescent="0.2">
      <c r="A14" s="1"/>
      <c r="B14" s="1"/>
      <c r="C14" s="1"/>
      <c r="D14" s="1"/>
      <c r="E14" s="1"/>
      <c r="F14" s="1"/>
      <c r="G14" s="1"/>
      <c r="H14" s="1"/>
      <c r="I14" s="1"/>
      <c r="J14" s="1"/>
      <c r="L14" s="1"/>
    </row>
    <row r="15" spans="1:12" x14ac:dyDescent="0.2">
      <c r="A15" s="1"/>
      <c r="B15" s="1"/>
      <c r="C15" s="1"/>
      <c r="D15" s="1"/>
      <c r="E15" s="1"/>
      <c r="F15" s="1"/>
      <c r="G15" s="1"/>
      <c r="H15" s="1"/>
      <c r="I15" s="1"/>
      <c r="J15" s="1"/>
      <c r="K15" t="s">
        <v>29</v>
      </c>
      <c r="L15" s="1"/>
    </row>
    <row r="16" spans="1:12" x14ac:dyDescent="0.2">
      <c r="A16" s="1" t="s">
        <v>30</v>
      </c>
      <c r="B16" s="1">
        <v>0</v>
      </c>
      <c r="C16" s="1">
        <v>19</v>
      </c>
      <c r="D16" s="1">
        <v>19</v>
      </c>
      <c r="E16" s="1">
        <v>100</v>
      </c>
      <c r="F16" s="1" t="s">
        <v>13</v>
      </c>
      <c r="G16" s="1" t="s">
        <v>24</v>
      </c>
      <c r="H16" s="1" t="s">
        <v>15</v>
      </c>
      <c r="I16" s="1" t="s">
        <v>16</v>
      </c>
      <c r="J16" s="1" t="s">
        <v>31</v>
      </c>
      <c r="K16" t="s">
        <v>32</v>
      </c>
      <c r="L16" s="1">
        <v>31</v>
      </c>
    </row>
    <row r="17" spans="1:12" x14ac:dyDescent="0.2">
      <c r="A17" s="1"/>
      <c r="B17" s="1"/>
      <c r="C17" s="1"/>
      <c r="D17" s="1"/>
      <c r="E17" s="1"/>
      <c r="F17" s="1"/>
      <c r="G17" s="1"/>
      <c r="H17" s="1"/>
      <c r="I17" s="1"/>
      <c r="J17" s="1"/>
      <c r="L17" s="1"/>
    </row>
    <row r="18" spans="1:12" x14ac:dyDescent="0.2">
      <c r="A18" s="1"/>
      <c r="B18" s="1"/>
      <c r="C18" s="1"/>
      <c r="D18" s="1"/>
      <c r="E18" s="1"/>
      <c r="F18" s="1"/>
      <c r="G18" s="1"/>
      <c r="H18" s="1"/>
      <c r="I18" s="1"/>
      <c r="J18" s="1"/>
      <c r="K18" t="s">
        <v>33</v>
      </c>
      <c r="L18" s="1"/>
    </row>
    <row r="19" spans="1:12" x14ac:dyDescent="0.2">
      <c r="A19" s="1"/>
      <c r="B19" s="1"/>
      <c r="C19" s="1"/>
      <c r="D19" s="1"/>
      <c r="E19" s="1"/>
      <c r="F19" s="1"/>
      <c r="G19" s="1"/>
      <c r="H19" s="1"/>
      <c r="I19" s="1"/>
      <c r="J19" s="1"/>
      <c r="L19" s="1"/>
    </row>
    <row r="20" spans="1:12" x14ac:dyDescent="0.2">
      <c r="A20" s="1"/>
      <c r="B20" s="1"/>
      <c r="C20" s="1"/>
      <c r="D20" s="1"/>
      <c r="E20" s="1"/>
      <c r="F20" s="1"/>
      <c r="G20" s="1"/>
      <c r="H20" s="1"/>
      <c r="I20" s="1"/>
      <c r="J20" s="1"/>
      <c r="K20" t="s">
        <v>34</v>
      </c>
      <c r="L20" s="1"/>
    </row>
    <row r="21" spans="1:12" x14ac:dyDescent="0.2">
      <c r="A21" s="1"/>
      <c r="B21" s="1"/>
      <c r="C21" s="1"/>
      <c r="D21" s="1"/>
      <c r="E21" s="1"/>
      <c r="F21" s="1"/>
      <c r="G21" s="1"/>
      <c r="H21" s="1"/>
      <c r="I21" s="1"/>
      <c r="J21" s="1"/>
      <c r="L21" s="1"/>
    </row>
    <row r="22" spans="1:12" x14ac:dyDescent="0.2">
      <c r="A22" s="1"/>
      <c r="B22" s="1"/>
      <c r="C22" s="1"/>
      <c r="D22" s="1"/>
      <c r="E22" s="1"/>
      <c r="F22" s="1"/>
      <c r="G22" s="1"/>
      <c r="H22" s="1"/>
      <c r="I22" s="1"/>
      <c r="J22" s="1"/>
      <c r="K22" t="s">
        <v>35</v>
      </c>
      <c r="L22" s="1"/>
    </row>
    <row r="23" spans="1:12" x14ac:dyDescent="0.2">
      <c r="A23" s="1" t="s">
        <v>36</v>
      </c>
      <c r="B23" s="1">
        <v>0</v>
      </c>
      <c r="C23" s="1">
        <v>132</v>
      </c>
      <c r="D23" s="1">
        <v>132</v>
      </c>
      <c r="E23" s="1">
        <v>101</v>
      </c>
      <c r="F23" s="1" t="s">
        <v>23</v>
      </c>
      <c r="G23" s="1" t="s">
        <v>37</v>
      </c>
      <c r="H23" s="1" t="s">
        <v>15</v>
      </c>
      <c r="I23" s="1" t="s">
        <v>38</v>
      </c>
      <c r="J23" s="1" t="s">
        <v>39</v>
      </c>
      <c r="K23" t="s">
        <v>40</v>
      </c>
      <c r="L23" s="1">
        <v>39</v>
      </c>
    </row>
    <row r="24" spans="1:12" x14ac:dyDescent="0.2">
      <c r="A24" s="1"/>
      <c r="B24" s="1"/>
      <c r="C24" s="1"/>
      <c r="D24" s="1"/>
      <c r="E24" s="1"/>
      <c r="F24" s="1"/>
      <c r="G24" s="1"/>
      <c r="H24" s="1"/>
      <c r="I24" s="1"/>
      <c r="J24" s="1"/>
      <c r="L24" s="1"/>
    </row>
    <row r="25" spans="1:12" x14ac:dyDescent="0.2">
      <c r="A25" s="1"/>
      <c r="B25" s="1"/>
      <c r="C25" s="1"/>
      <c r="D25" s="1"/>
      <c r="E25" s="1"/>
      <c r="F25" s="1"/>
      <c r="G25" s="1"/>
      <c r="H25" s="1"/>
      <c r="I25" s="1"/>
      <c r="J25" s="1"/>
      <c r="K25" t="s">
        <v>41</v>
      </c>
      <c r="L25" s="1"/>
    </row>
    <row r="26" spans="1:12" x14ac:dyDescent="0.2">
      <c r="A26" s="1"/>
      <c r="B26" s="1"/>
      <c r="C26" s="1"/>
      <c r="D26" s="1"/>
      <c r="E26" s="1"/>
      <c r="F26" s="1"/>
      <c r="G26" s="1"/>
      <c r="H26" s="1"/>
      <c r="I26" s="1"/>
      <c r="J26" s="1"/>
      <c r="L26" s="1"/>
    </row>
    <row r="27" spans="1:12" x14ac:dyDescent="0.2">
      <c r="A27" s="1"/>
      <c r="B27" s="1"/>
      <c r="C27" s="1"/>
      <c r="D27" s="1"/>
      <c r="E27" s="1"/>
      <c r="F27" s="1"/>
      <c r="G27" s="1"/>
      <c r="H27" s="1"/>
      <c r="I27" s="1"/>
      <c r="J27" s="1"/>
      <c r="K27" t="s">
        <v>34</v>
      </c>
      <c r="L27" s="1"/>
    </row>
    <row r="28" spans="1:12" x14ac:dyDescent="0.2">
      <c r="A28" s="1"/>
      <c r="B28" s="1"/>
      <c r="C28" s="1"/>
      <c r="D28" s="1"/>
      <c r="E28" s="1"/>
      <c r="F28" s="1"/>
      <c r="G28" s="1"/>
      <c r="H28" s="1"/>
      <c r="I28" s="1"/>
      <c r="J28" s="1"/>
      <c r="L28" s="1"/>
    </row>
    <row r="29" spans="1:12" x14ac:dyDescent="0.2">
      <c r="A29" s="1"/>
      <c r="B29" s="1"/>
      <c r="C29" s="1"/>
      <c r="D29" s="1"/>
      <c r="E29" s="1"/>
      <c r="F29" s="1"/>
      <c r="G29" s="1"/>
      <c r="H29" s="1"/>
      <c r="I29" s="1"/>
      <c r="J29" s="1"/>
      <c r="K29" t="s">
        <v>42</v>
      </c>
      <c r="L29" s="1"/>
    </row>
    <row r="30" spans="1:12" x14ac:dyDescent="0.2">
      <c r="A30" s="1" t="s">
        <v>43</v>
      </c>
      <c r="B30" s="1">
        <v>0</v>
      </c>
      <c r="C30" s="1">
        <v>39</v>
      </c>
      <c r="D30" s="1">
        <v>39</v>
      </c>
      <c r="E30" s="1">
        <v>102</v>
      </c>
      <c r="F30" s="1" t="s">
        <v>13</v>
      </c>
      <c r="G30" s="1" t="s">
        <v>44</v>
      </c>
      <c r="H30" s="1" t="s">
        <v>15</v>
      </c>
      <c r="I30" s="1" t="s">
        <v>38</v>
      </c>
      <c r="J30" s="1" t="s">
        <v>45</v>
      </c>
      <c r="K30" t="s">
        <v>46</v>
      </c>
      <c r="L30" s="1">
        <v>0</v>
      </c>
    </row>
    <row r="31" spans="1:12" x14ac:dyDescent="0.2">
      <c r="A31" s="1"/>
      <c r="B31" s="1"/>
      <c r="C31" s="1"/>
      <c r="D31" s="1"/>
      <c r="E31" s="1"/>
      <c r="F31" s="1"/>
      <c r="G31" s="1"/>
      <c r="H31" s="1"/>
      <c r="I31" s="1"/>
      <c r="J31" s="1"/>
      <c r="L31" s="1"/>
    </row>
    <row r="32" spans="1:12" x14ac:dyDescent="0.2">
      <c r="A32" s="1"/>
      <c r="B32" s="1"/>
      <c r="C32" s="1"/>
      <c r="D32" s="1"/>
      <c r="E32" s="1"/>
      <c r="F32" s="1"/>
      <c r="G32" s="1"/>
      <c r="H32" s="1"/>
      <c r="I32" s="1"/>
      <c r="J32" s="1"/>
      <c r="K32" t="s">
        <v>47</v>
      </c>
      <c r="L32" s="1"/>
    </row>
    <row r="33" spans="1:12" x14ac:dyDescent="0.2">
      <c r="A33" s="1"/>
      <c r="B33" s="1"/>
      <c r="C33" s="1"/>
      <c r="D33" s="1"/>
      <c r="E33" s="1"/>
      <c r="F33" s="1"/>
      <c r="G33" s="1"/>
      <c r="H33" s="1"/>
      <c r="I33" s="1"/>
      <c r="J33" s="1"/>
      <c r="L33" s="1"/>
    </row>
    <row r="34" spans="1:12" x14ac:dyDescent="0.2">
      <c r="A34" s="1"/>
      <c r="B34" s="1"/>
      <c r="C34" s="1"/>
      <c r="D34" s="1"/>
      <c r="E34" s="1"/>
      <c r="F34" s="1"/>
      <c r="G34" s="1"/>
      <c r="H34" s="1"/>
      <c r="I34" s="1"/>
      <c r="J34" s="1"/>
      <c r="K34" t="s">
        <v>48</v>
      </c>
      <c r="L34" s="1"/>
    </row>
    <row r="35" spans="1:12" x14ac:dyDescent="0.2">
      <c r="A35" s="1"/>
      <c r="B35" s="1"/>
      <c r="C35" s="1"/>
      <c r="D35" s="1"/>
      <c r="E35" s="1"/>
      <c r="F35" s="1"/>
      <c r="G35" s="1"/>
      <c r="H35" s="1"/>
      <c r="I35" s="1"/>
      <c r="J35" s="1"/>
      <c r="L35" s="1"/>
    </row>
    <row r="36" spans="1:12" x14ac:dyDescent="0.2">
      <c r="A36" s="1"/>
      <c r="B36" s="1"/>
      <c r="C36" s="1"/>
      <c r="D36" s="1"/>
      <c r="E36" s="1"/>
      <c r="F36" s="1"/>
      <c r="G36" s="1"/>
      <c r="H36" s="1"/>
      <c r="I36" s="1"/>
      <c r="J36" s="1"/>
      <c r="K36" t="s">
        <v>42</v>
      </c>
      <c r="L36" s="1"/>
    </row>
    <row r="37" spans="1:12" x14ac:dyDescent="0.2">
      <c r="A37" s="1" t="s">
        <v>49</v>
      </c>
      <c r="B37" s="1">
        <v>0</v>
      </c>
      <c r="C37" s="1">
        <v>139</v>
      </c>
      <c r="D37" s="1">
        <v>139</v>
      </c>
      <c r="E37" s="1">
        <v>103</v>
      </c>
      <c r="F37" s="1" t="s">
        <v>13</v>
      </c>
      <c r="G37" s="1" t="s">
        <v>44</v>
      </c>
      <c r="H37" s="1" t="s">
        <v>15</v>
      </c>
      <c r="I37" s="1" t="s">
        <v>16</v>
      </c>
      <c r="J37" s="1" t="s">
        <v>50</v>
      </c>
      <c r="K37" t="s">
        <v>51</v>
      </c>
      <c r="L37" s="1">
        <v>18</v>
      </c>
    </row>
    <row r="38" spans="1:12" x14ac:dyDescent="0.2">
      <c r="A38" s="1"/>
      <c r="B38" s="1"/>
      <c r="C38" s="1"/>
      <c r="D38" s="1"/>
      <c r="E38" s="1"/>
      <c r="F38" s="1"/>
      <c r="G38" s="1"/>
      <c r="H38" s="1"/>
      <c r="I38" s="1"/>
      <c r="J38" s="1"/>
      <c r="L38" s="1"/>
    </row>
    <row r="39" spans="1:12" x14ac:dyDescent="0.2">
      <c r="A39" s="1"/>
      <c r="B39" s="1"/>
      <c r="C39" s="1"/>
      <c r="D39" s="1"/>
      <c r="E39" s="1"/>
      <c r="F39" s="1"/>
      <c r="G39" s="1"/>
      <c r="H39" s="1"/>
      <c r="I39" s="1"/>
      <c r="J39" s="1"/>
      <c r="K39" t="s">
        <v>52</v>
      </c>
      <c r="L39" s="1"/>
    </row>
    <row r="40" spans="1:12" x14ac:dyDescent="0.2">
      <c r="A40" s="1"/>
      <c r="B40" s="1"/>
      <c r="C40" s="1"/>
      <c r="D40" s="1"/>
      <c r="E40" s="1"/>
      <c r="F40" s="1"/>
      <c r="G40" s="1"/>
      <c r="H40" s="1"/>
      <c r="I40" s="1"/>
      <c r="J40" s="1"/>
      <c r="L40" s="1"/>
    </row>
    <row r="41" spans="1:12" x14ac:dyDescent="0.2">
      <c r="A41" s="1"/>
      <c r="B41" s="1"/>
      <c r="C41" s="1"/>
      <c r="D41" s="1"/>
      <c r="E41" s="1"/>
      <c r="F41" s="1"/>
      <c r="G41" s="1"/>
      <c r="H41" s="1"/>
      <c r="I41" s="1"/>
      <c r="J41" s="1"/>
      <c r="K41" t="s">
        <v>34</v>
      </c>
      <c r="L41" s="1"/>
    </row>
    <row r="42" spans="1:12" x14ac:dyDescent="0.2">
      <c r="A42" s="1"/>
      <c r="B42" s="1"/>
      <c r="C42" s="1"/>
      <c r="D42" s="1"/>
      <c r="E42" s="1"/>
      <c r="F42" s="1"/>
      <c r="G42" s="1"/>
      <c r="H42" s="1"/>
      <c r="I42" s="1"/>
      <c r="J42" s="1"/>
      <c r="L42" s="1"/>
    </row>
    <row r="43" spans="1:12" x14ac:dyDescent="0.2">
      <c r="A43" s="1"/>
      <c r="B43" s="1"/>
      <c r="C43" s="1"/>
      <c r="D43" s="1"/>
      <c r="E43" s="1"/>
      <c r="F43" s="1"/>
      <c r="G43" s="1"/>
      <c r="H43" s="1"/>
      <c r="I43" s="1"/>
      <c r="J43" s="1"/>
      <c r="K43" t="s">
        <v>53</v>
      </c>
      <c r="L43" s="1"/>
    </row>
    <row r="44" spans="1:12" x14ac:dyDescent="0.2">
      <c r="A44" s="1" t="s">
        <v>54</v>
      </c>
      <c r="B44" s="1">
        <v>0</v>
      </c>
      <c r="C44" s="1">
        <v>71</v>
      </c>
      <c r="D44" s="1">
        <v>71</v>
      </c>
      <c r="E44" s="1">
        <v>104</v>
      </c>
      <c r="F44" s="1" t="s">
        <v>13</v>
      </c>
      <c r="G44" s="1" t="s">
        <v>55</v>
      </c>
      <c r="H44" s="1" t="s">
        <v>15</v>
      </c>
      <c r="I44" s="1" t="s">
        <v>38</v>
      </c>
      <c r="J44" s="1" t="s">
        <v>56</v>
      </c>
      <c r="K44" t="s">
        <v>57</v>
      </c>
      <c r="L44" s="1">
        <v>22</v>
      </c>
    </row>
    <row r="45" spans="1:12" x14ac:dyDescent="0.2">
      <c r="A45" s="1"/>
      <c r="B45" s="1"/>
      <c r="C45" s="1"/>
      <c r="D45" s="1"/>
      <c r="E45" s="1"/>
      <c r="F45" s="1"/>
      <c r="G45" s="1"/>
      <c r="H45" s="1"/>
      <c r="I45" s="1"/>
      <c r="J45" s="1"/>
      <c r="L45" s="1"/>
    </row>
    <row r="46" spans="1:12" x14ac:dyDescent="0.2">
      <c r="A46" s="1"/>
      <c r="B46" s="1"/>
      <c r="C46" s="1"/>
      <c r="D46" s="1"/>
      <c r="E46" s="1"/>
      <c r="F46" s="1"/>
      <c r="G46" s="1"/>
      <c r="H46" s="1"/>
      <c r="I46" s="1"/>
      <c r="J46" s="1"/>
      <c r="K46" t="s">
        <v>58</v>
      </c>
      <c r="L46" s="1"/>
    </row>
    <row r="47" spans="1:12" x14ac:dyDescent="0.2">
      <c r="A47" s="1"/>
      <c r="B47" s="1"/>
      <c r="C47" s="1"/>
      <c r="D47" s="1"/>
      <c r="E47" s="1"/>
      <c r="F47" s="1"/>
      <c r="G47" s="1"/>
      <c r="H47" s="1"/>
      <c r="I47" s="1"/>
      <c r="J47" s="1"/>
      <c r="L47" s="1"/>
    </row>
    <row r="48" spans="1:12" x14ac:dyDescent="0.2">
      <c r="A48" s="1"/>
      <c r="B48" s="1"/>
      <c r="C48" s="1"/>
      <c r="D48" s="1"/>
      <c r="E48" s="1"/>
      <c r="F48" s="1"/>
      <c r="G48" s="1"/>
      <c r="H48" s="1"/>
      <c r="I48" s="1"/>
      <c r="J48" s="1"/>
      <c r="K48" t="s">
        <v>59</v>
      </c>
      <c r="L48" s="1"/>
    </row>
    <row r="49" spans="1:12" x14ac:dyDescent="0.2">
      <c r="A49" s="1"/>
      <c r="B49" s="1"/>
      <c r="C49" s="1"/>
      <c r="D49" s="1"/>
      <c r="E49" s="1"/>
      <c r="F49" s="1"/>
      <c r="G49" s="1"/>
      <c r="H49" s="1"/>
      <c r="I49" s="1"/>
      <c r="J49" s="1"/>
      <c r="L49" s="1"/>
    </row>
    <row r="50" spans="1:12" x14ac:dyDescent="0.2">
      <c r="A50" s="1"/>
      <c r="B50" s="1"/>
      <c r="C50" s="1"/>
      <c r="D50" s="1"/>
      <c r="E50" s="1"/>
      <c r="F50" s="1"/>
      <c r="G50" s="1"/>
      <c r="H50" s="1"/>
      <c r="I50" s="1"/>
      <c r="J50" s="1"/>
      <c r="K50" t="s">
        <v>60</v>
      </c>
      <c r="L50" s="1"/>
    </row>
    <row r="51" spans="1:12" x14ac:dyDescent="0.2">
      <c r="A51" s="1" t="s">
        <v>61</v>
      </c>
      <c r="B51" s="1">
        <v>0</v>
      </c>
      <c r="C51" s="1">
        <v>197</v>
      </c>
      <c r="D51" s="1">
        <v>197</v>
      </c>
      <c r="E51" s="1">
        <v>105</v>
      </c>
      <c r="F51" s="1" t="s">
        <v>13</v>
      </c>
      <c r="G51" s="1" t="s">
        <v>62</v>
      </c>
      <c r="H51" s="1" t="s">
        <v>15</v>
      </c>
      <c r="I51" s="1" t="s">
        <v>38</v>
      </c>
      <c r="J51" s="1" t="s">
        <v>63</v>
      </c>
      <c r="K51" t="s">
        <v>64</v>
      </c>
      <c r="L51" s="1">
        <v>28</v>
      </c>
    </row>
    <row r="52" spans="1:12" x14ac:dyDescent="0.2">
      <c r="A52" s="1"/>
      <c r="B52" s="1"/>
      <c r="C52" s="1"/>
      <c r="D52" s="1"/>
      <c r="E52" s="1"/>
      <c r="F52" s="1"/>
      <c r="G52" s="1"/>
      <c r="H52" s="1"/>
      <c r="I52" s="1"/>
      <c r="J52" s="1"/>
      <c r="L52" s="1"/>
    </row>
    <row r="53" spans="1:12" x14ac:dyDescent="0.2">
      <c r="A53" s="1"/>
      <c r="B53" s="1"/>
      <c r="C53" s="1"/>
      <c r="D53" s="1"/>
      <c r="E53" s="1"/>
      <c r="F53" s="1"/>
      <c r="G53" s="1"/>
      <c r="H53" s="1"/>
      <c r="I53" s="1"/>
      <c r="J53" s="1"/>
      <c r="K53" t="s">
        <v>65</v>
      </c>
      <c r="L53" s="1"/>
    </row>
    <row r="54" spans="1:12" x14ac:dyDescent="0.2">
      <c r="A54" s="1"/>
      <c r="B54" s="1"/>
      <c r="C54" s="1"/>
      <c r="D54" s="1"/>
      <c r="E54" s="1"/>
      <c r="F54" s="1"/>
      <c r="G54" s="1"/>
      <c r="H54" s="1"/>
      <c r="I54" s="1"/>
      <c r="J54" s="1"/>
      <c r="L54" s="1"/>
    </row>
    <row r="55" spans="1:12" x14ac:dyDescent="0.2">
      <c r="A55" s="1"/>
      <c r="B55" s="1"/>
      <c r="C55" s="1"/>
      <c r="D55" s="1"/>
      <c r="E55" s="1"/>
      <c r="F55" s="1"/>
      <c r="G55" s="1"/>
      <c r="H55" s="1"/>
      <c r="I55" s="1"/>
      <c r="J55" s="1"/>
      <c r="K55" t="s">
        <v>20</v>
      </c>
      <c r="L55" s="1"/>
    </row>
    <row r="56" spans="1:12" x14ac:dyDescent="0.2">
      <c r="A56" s="1"/>
      <c r="B56" s="1"/>
      <c r="C56" s="1"/>
      <c r="D56" s="1"/>
      <c r="E56" s="1"/>
      <c r="F56" s="1"/>
      <c r="G56" s="1"/>
      <c r="H56" s="1"/>
      <c r="I56" s="1"/>
      <c r="J56" s="1"/>
      <c r="L56" s="1"/>
    </row>
    <row r="57" spans="1:12" x14ac:dyDescent="0.2">
      <c r="A57" s="1"/>
      <c r="B57" s="1"/>
      <c r="C57" s="1"/>
      <c r="D57" s="1"/>
      <c r="E57" s="1"/>
      <c r="F57" s="1"/>
      <c r="G57" s="1"/>
      <c r="H57" s="1"/>
      <c r="I57" s="1"/>
      <c r="J57" s="1"/>
      <c r="K57" t="s">
        <v>42</v>
      </c>
      <c r="L57" s="1"/>
    </row>
    <row r="58" spans="1:12" x14ac:dyDescent="0.2">
      <c r="A58" s="1" t="s">
        <v>66</v>
      </c>
      <c r="B58" s="1">
        <v>0</v>
      </c>
      <c r="C58" s="1">
        <v>51</v>
      </c>
      <c r="D58" s="1">
        <v>51</v>
      </c>
      <c r="E58" s="1">
        <v>106</v>
      </c>
      <c r="F58" s="1" t="s">
        <v>13</v>
      </c>
      <c r="G58" s="1" t="s">
        <v>14</v>
      </c>
      <c r="H58" s="1" t="s">
        <v>15</v>
      </c>
      <c r="I58" s="1" t="s">
        <v>38</v>
      </c>
      <c r="J58" s="1" t="s">
        <v>67</v>
      </c>
      <c r="K58" t="s">
        <v>68</v>
      </c>
      <c r="L58" s="1">
        <v>31</v>
      </c>
    </row>
    <row r="59" spans="1:12" x14ac:dyDescent="0.2">
      <c r="A59" s="1"/>
      <c r="B59" s="1"/>
      <c r="C59" s="1"/>
      <c r="D59" s="1"/>
      <c r="E59" s="1"/>
      <c r="F59" s="1"/>
      <c r="G59" s="1"/>
      <c r="H59" s="1"/>
      <c r="I59" s="1"/>
      <c r="J59" s="1"/>
      <c r="L59" s="1"/>
    </row>
    <row r="60" spans="1:12" x14ac:dyDescent="0.2">
      <c r="A60" s="1"/>
      <c r="B60" s="1"/>
      <c r="C60" s="1"/>
      <c r="D60" s="1"/>
      <c r="E60" s="1"/>
      <c r="F60" s="1"/>
      <c r="G60" s="1"/>
      <c r="H60" s="1"/>
      <c r="I60" s="1"/>
      <c r="J60" s="1"/>
      <c r="K60" t="s">
        <v>69</v>
      </c>
      <c r="L60" s="1"/>
    </row>
    <row r="61" spans="1:12" x14ac:dyDescent="0.2">
      <c r="A61" s="1"/>
      <c r="B61" s="1"/>
      <c r="C61" s="1"/>
      <c r="D61" s="1"/>
      <c r="E61" s="1"/>
      <c r="F61" s="1"/>
      <c r="G61" s="1"/>
      <c r="H61" s="1"/>
      <c r="I61" s="1"/>
      <c r="J61" s="1"/>
      <c r="L61" s="1"/>
    </row>
    <row r="62" spans="1:12" x14ac:dyDescent="0.2">
      <c r="A62" s="1"/>
      <c r="B62" s="1"/>
      <c r="C62" s="1"/>
      <c r="D62" s="1"/>
      <c r="E62" s="1"/>
      <c r="F62" s="1"/>
      <c r="G62" s="1"/>
      <c r="H62" s="1"/>
      <c r="I62" s="1"/>
      <c r="J62" s="1"/>
      <c r="K62" t="s">
        <v>59</v>
      </c>
      <c r="L62" s="1"/>
    </row>
    <row r="63" spans="1:12" x14ac:dyDescent="0.2">
      <c r="A63" s="1"/>
      <c r="B63" s="1"/>
      <c r="C63" s="1"/>
      <c r="D63" s="1"/>
      <c r="E63" s="1"/>
      <c r="F63" s="1"/>
      <c r="G63" s="1"/>
      <c r="H63" s="1"/>
      <c r="I63" s="1"/>
      <c r="J63" s="1"/>
      <c r="L63" s="1"/>
    </row>
    <row r="64" spans="1:12" x14ac:dyDescent="0.2">
      <c r="A64" s="1"/>
      <c r="B64" s="1"/>
      <c r="C64" s="1"/>
      <c r="D64" s="1"/>
      <c r="E64" s="1"/>
      <c r="F64" s="1"/>
      <c r="G64" s="1"/>
      <c r="H64" s="1"/>
      <c r="I64" s="1"/>
      <c r="J64" s="1"/>
      <c r="K64" t="s">
        <v>70</v>
      </c>
      <c r="L64" s="1"/>
    </row>
    <row r="65" spans="1:12" x14ac:dyDescent="0.2">
      <c r="A65" s="1" t="s">
        <v>71</v>
      </c>
      <c r="B65" s="1">
        <v>0</v>
      </c>
      <c r="C65" s="1">
        <v>153</v>
      </c>
      <c r="D65" s="1">
        <v>153</v>
      </c>
      <c r="E65" s="1">
        <v>107</v>
      </c>
      <c r="F65" s="1" t="s">
        <v>23</v>
      </c>
      <c r="G65" s="1" t="s">
        <v>37</v>
      </c>
      <c r="H65" s="1" t="s">
        <v>15</v>
      </c>
      <c r="I65" s="1" t="s">
        <v>16</v>
      </c>
      <c r="J65" s="1" t="s">
        <v>72</v>
      </c>
      <c r="K65" t="s">
        <v>73</v>
      </c>
      <c r="L65" s="1">
        <v>42</v>
      </c>
    </row>
    <row r="66" spans="1:12" x14ac:dyDescent="0.2">
      <c r="A66" s="1"/>
      <c r="B66" s="1"/>
      <c r="C66" s="1"/>
      <c r="D66" s="1"/>
      <c r="E66" s="1"/>
      <c r="F66" s="1"/>
      <c r="G66" s="1"/>
      <c r="H66" s="1"/>
      <c r="I66" s="1"/>
      <c r="J66" s="1"/>
      <c r="L66" s="1"/>
    </row>
    <row r="67" spans="1:12" x14ac:dyDescent="0.2">
      <c r="A67" s="1"/>
      <c r="B67" s="1"/>
      <c r="C67" s="1"/>
      <c r="D67" s="1"/>
      <c r="E67" s="1"/>
      <c r="F67" s="1"/>
      <c r="G67" s="1"/>
      <c r="H67" s="1"/>
      <c r="I67" s="1"/>
      <c r="J67" s="1"/>
      <c r="K67" t="s">
        <v>74</v>
      </c>
      <c r="L67" s="1"/>
    </row>
    <row r="68" spans="1:12" x14ac:dyDescent="0.2">
      <c r="A68" s="1"/>
      <c r="B68" s="1"/>
      <c r="C68" s="1"/>
      <c r="D68" s="1"/>
      <c r="E68" s="1"/>
      <c r="F68" s="1"/>
      <c r="G68" s="1"/>
      <c r="H68" s="1"/>
      <c r="I68" s="1"/>
      <c r="J68" s="1"/>
      <c r="L68" s="1"/>
    </row>
    <row r="69" spans="1:12" x14ac:dyDescent="0.2">
      <c r="A69" s="1"/>
      <c r="B69" s="1"/>
      <c r="C69" s="1"/>
      <c r="D69" s="1"/>
      <c r="E69" s="1"/>
      <c r="F69" s="1"/>
      <c r="G69" s="1"/>
      <c r="H69" s="1"/>
      <c r="I69" s="1"/>
      <c r="J69" s="1"/>
      <c r="K69" t="s">
        <v>48</v>
      </c>
      <c r="L69" s="1"/>
    </row>
    <row r="70" spans="1:12" x14ac:dyDescent="0.2">
      <c r="A70" s="1"/>
      <c r="B70" s="1"/>
      <c r="C70" s="1"/>
      <c r="D70" s="1"/>
      <c r="E70" s="1"/>
      <c r="F70" s="1"/>
      <c r="G70" s="1"/>
      <c r="H70" s="1"/>
      <c r="I70" s="1"/>
      <c r="J70" s="1"/>
      <c r="L70" s="1"/>
    </row>
    <row r="71" spans="1:12" x14ac:dyDescent="0.2">
      <c r="A71" s="1"/>
      <c r="B71" s="1"/>
      <c r="C71" s="1"/>
      <c r="D71" s="1"/>
      <c r="E71" s="1"/>
      <c r="F71" s="1"/>
      <c r="G71" s="1"/>
      <c r="H71" s="1"/>
      <c r="I71" s="1"/>
      <c r="J71" s="1"/>
      <c r="K71" t="s">
        <v>53</v>
      </c>
      <c r="L71" s="1"/>
    </row>
    <row r="72" spans="1:12" x14ac:dyDescent="0.2">
      <c r="A72" s="1" t="s">
        <v>75</v>
      </c>
      <c r="B72" s="1">
        <v>0</v>
      </c>
      <c r="C72" s="1">
        <v>143</v>
      </c>
      <c r="D72" s="1">
        <v>143</v>
      </c>
      <c r="E72" s="1">
        <v>108</v>
      </c>
      <c r="F72" s="1" t="s">
        <v>13</v>
      </c>
      <c r="G72" s="1" t="s">
        <v>37</v>
      </c>
      <c r="H72" s="1" t="s">
        <v>15</v>
      </c>
      <c r="I72" s="1" t="s">
        <v>38</v>
      </c>
      <c r="J72" s="1" t="s">
        <v>76</v>
      </c>
      <c r="K72" t="s">
        <v>77</v>
      </c>
      <c r="L72" s="1">
        <v>38</v>
      </c>
    </row>
    <row r="73" spans="1:12" x14ac:dyDescent="0.2">
      <c r="A73" s="1"/>
      <c r="B73" s="1"/>
      <c r="C73" s="1"/>
      <c r="D73" s="1"/>
      <c r="E73" s="1"/>
      <c r="F73" s="1"/>
      <c r="G73" s="1"/>
      <c r="H73" s="1"/>
      <c r="I73" s="1"/>
      <c r="J73" s="1"/>
      <c r="L73" s="1"/>
    </row>
    <row r="74" spans="1:12" x14ac:dyDescent="0.2">
      <c r="A74" s="1"/>
      <c r="B74" s="1"/>
      <c r="C74" s="1"/>
      <c r="D74" s="1"/>
      <c r="E74" s="1"/>
      <c r="F74" s="1"/>
      <c r="G74" s="1"/>
      <c r="H74" s="1"/>
      <c r="I74" s="1"/>
      <c r="J74" s="1"/>
      <c r="K74" t="s">
        <v>78</v>
      </c>
      <c r="L74" s="1"/>
    </row>
    <row r="75" spans="1:12" x14ac:dyDescent="0.2">
      <c r="A75" s="1"/>
      <c r="B75" s="1"/>
      <c r="C75" s="1"/>
      <c r="D75" s="1"/>
      <c r="E75" s="1"/>
      <c r="F75" s="1"/>
      <c r="G75" s="1"/>
      <c r="H75" s="1"/>
      <c r="I75" s="1"/>
      <c r="J75" s="1"/>
      <c r="L75" s="1"/>
    </row>
    <row r="76" spans="1:12" x14ac:dyDescent="0.2">
      <c r="A76" s="1"/>
      <c r="B76" s="1"/>
      <c r="C76" s="1"/>
      <c r="D76" s="1"/>
      <c r="E76" s="1"/>
      <c r="F76" s="1"/>
      <c r="G76" s="1"/>
      <c r="H76" s="1"/>
      <c r="I76" s="1"/>
      <c r="J76" s="1"/>
      <c r="K76" t="s">
        <v>34</v>
      </c>
      <c r="L76" s="1"/>
    </row>
    <row r="77" spans="1:12" x14ac:dyDescent="0.2">
      <c r="A77" s="1"/>
      <c r="B77" s="1"/>
      <c r="C77" s="1"/>
      <c r="D77" s="1"/>
      <c r="E77" s="1"/>
      <c r="F77" s="1"/>
      <c r="G77" s="1"/>
      <c r="H77" s="1"/>
      <c r="I77" s="1"/>
      <c r="J77" s="1"/>
      <c r="L77" s="1"/>
    </row>
    <row r="78" spans="1:12" x14ac:dyDescent="0.2">
      <c r="A78" s="1"/>
      <c r="B78" s="1"/>
      <c r="C78" s="1"/>
      <c r="D78" s="1"/>
      <c r="E78" s="1"/>
      <c r="F78" s="1"/>
      <c r="G78" s="1"/>
      <c r="H78" s="1"/>
      <c r="I78" s="1"/>
      <c r="J78" s="1"/>
      <c r="K78" t="s">
        <v>79</v>
      </c>
      <c r="L78" s="1"/>
    </row>
    <row r="79" spans="1:12" x14ac:dyDescent="0.2">
      <c r="A79" s="1" t="s">
        <v>80</v>
      </c>
      <c r="B79" s="1">
        <v>0</v>
      </c>
      <c r="C79" s="1">
        <v>84</v>
      </c>
      <c r="D79" s="1">
        <v>84</v>
      </c>
      <c r="E79" s="1">
        <v>109</v>
      </c>
      <c r="F79" s="1" t="s">
        <v>23</v>
      </c>
      <c r="G79" s="1" t="s">
        <v>37</v>
      </c>
      <c r="H79" s="1" t="s">
        <v>15</v>
      </c>
      <c r="I79" s="1" t="s">
        <v>38</v>
      </c>
      <c r="J79" s="1" t="s">
        <v>81</v>
      </c>
      <c r="K79" t="s">
        <v>82</v>
      </c>
      <c r="L79" s="1">
        <v>39</v>
      </c>
    </row>
    <row r="80" spans="1:12" x14ac:dyDescent="0.2">
      <c r="A80" s="1"/>
      <c r="B80" s="1"/>
      <c r="C80" s="1"/>
      <c r="D80" s="1"/>
      <c r="E80" s="1"/>
      <c r="F80" s="1"/>
      <c r="G80" s="1"/>
      <c r="H80" s="1"/>
      <c r="I80" s="1"/>
      <c r="J80" s="1"/>
      <c r="L80" s="1"/>
    </row>
    <row r="81" spans="1:12" x14ac:dyDescent="0.2">
      <c r="A81" s="1"/>
      <c r="B81" s="1"/>
      <c r="C81" s="1"/>
      <c r="D81" s="1"/>
      <c r="E81" s="1"/>
      <c r="F81" s="1"/>
      <c r="G81" s="1"/>
      <c r="H81" s="1"/>
      <c r="I81" s="1"/>
      <c r="J81" s="1"/>
      <c r="K81" t="s">
        <v>83</v>
      </c>
      <c r="L81" s="1"/>
    </row>
    <row r="82" spans="1:12" x14ac:dyDescent="0.2">
      <c r="A82" s="1"/>
      <c r="B82" s="1"/>
      <c r="C82" s="1"/>
      <c r="D82" s="1"/>
      <c r="E82" s="1"/>
      <c r="F82" s="1"/>
      <c r="G82" s="1"/>
      <c r="H82" s="1"/>
      <c r="I82" s="1"/>
      <c r="J82" s="1"/>
      <c r="L82" s="1"/>
    </row>
    <row r="83" spans="1:12" x14ac:dyDescent="0.2">
      <c r="A83" s="1"/>
      <c r="B83" s="1"/>
      <c r="C83" s="1"/>
      <c r="D83" s="1"/>
      <c r="E83" s="1"/>
      <c r="F83" s="1"/>
      <c r="G83" s="1"/>
      <c r="H83" s="1"/>
      <c r="I83" s="1"/>
      <c r="J83" s="1"/>
      <c r="K83" t="s">
        <v>84</v>
      </c>
      <c r="L83" s="1"/>
    </row>
    <row r="84" spans="1:12" x14ac:dyDescent="0.2">
      <c r="A84" s="1"/>
      <c r="B84" s="1"/>
      <c r="C84" s="1"/>
      <c r="D84" s="1"/>
      <c r="E84" s="1"/>
      <c r="F84" s="1"/>
      <c r="G84" s="1"/>
      <c r="H84" s="1"/>
      <c r="I84" s="1"/>
      <c r="J84" s="1"/>
      <c r="L84" s="1"/>
    </row>
    <row r="85" spans="1:12" x14ac:dyDescent="0.2">
      <c r="A85" s="1"/>
      <c r="B85" s="1"/>
      <c r="C85" s="1"/>
      <c r="D85" s="1"/>
      <c r="E85" s="1"/>
      <c r="F85" s="1"/>
      <c r="G85" s="1"/>
      <c r="H85" s="1"/>
      <c r="I85" s="1"/>
      <c r="J85" s="1"/>
      <c r="K85" t="s">
        <v>29</v>
      </c>
      <c r="L85" s="1"/>
    </row>
    <row r="86" spans="1:12" x14ac:dyDescent="0.2">
      <c r="A86" s="1" t="s">
        <v>85</v>
      </c>
      <c r="B86" s="1">
        <v>0</v>
      </c>
      <c r="C86" s="1">
        <v>7</v>
      </c>
      <c r="D86" s="1">
        <v>7</v>
      </c>
      <c r="E86" s="1">
        <v>11</v>
      </c>
      <c r="F86" s="1" t="s">
        <v>23</v>
      </c>
      <c r="G86" s="1" t="s">
        <v>37</v>
      </c>
      <c r="H86" s="1" t="s">
        <v>15</v>
      </c>
      <c r="I86" s="1" t="s">
        <v>16</v>
      </c>
      <c r="J86" s="1" t="s">
        <v>86</v>
      </c>
      <c r="K86" t="s">
        <v>87</v>
      </c>
      <c r="L86" s="1">
        <v>34</v>
      </c>
    </row>
    <row r="87" spans="1:12" x14ac:dyDescent="0.2">
      <c r="A87" s="1"/>
      <c r="B87" s="1"/>
      <c r="C87" s="1"/>
      <c r="D87" s="1"/>
      <c r="E87" s="1"/>
      <c r="F87" s="1"/>
      <c r="G87" s="1"/>
      <c r="H87" s="1"/>
      <c r="I87" s="1"/>
      <c r="J87" s="1"/>
      <c r="L87" s="1"/>
    </row>
    <row r="88" spans="1:12" x14ac:dyDescent="0.2">
      <c r="A88" s="1"/>
      <c r="B88" s="1"/>
      <c r="C88" s="1"/>
      <c r="D88" s="1"/>
      <c r="E88" s="1"/>
      <c r="F88" s="1"/>
      <c r="G88" s="1"/>
      <c r="H88" s="1"/>
      <c r="I88" s="1"/>
      <c r="J88" s="1"/>
      <c r="K88" t="s">
        <v>88</v>
      </c>
      <c r="L88" s="1"/>
    </row>
    <row r="89" spans="1:12" x14ac:dyDescent="0.2">
      <c r="A89" s="1"/>
      <c r="B89" s="1"/>
      <c r="C89" s="1"/>
      <c r="D89" s="1"/>
      <c r="E89" s="1"/>
      <c r="F89" s="1"/>
      <c r="G89" s="1"/>
      <c r="H89" s="1"/>
      <c r="I89" s="1"/>
      <c r="J89" s="1"/>
      <c r="L89" s="1"/>
    </row>
    <row r="90" spans="1:12" x14ac:dyDescent="0.2">
      <c r="A90" s="1"/>
      <c r="B90" s="1"/>
      <c r="C90" s="1"/>
      <c r="D90" s="1"/>
      <c r="E90" s="1"/>
      <c r="F90" s="1"/>
      <c r="G90" s="1"/>
      <c r="H90" s="1"/>
      <c r="I90" s="1"/>
      <c r="J90" s="1"/>
      <c r="K90" t="s">
        <v>20</v>
      </c>
      <c r="L90" s="1"/>
    </row>
    <row r="91" spans="1:12" x14ac:dyDescent="0.2">
      <c r="A91" s="1"/>
      <c r="B91" s="1"/>
      <c r="C91" s="1"/>
      <c r="D91" s="1"/>
      <c r="E91" s="1"/>
      <c r="F91" s="1"/>
      <c r="G91" s="1"/>
      <c r="H91" s="1"/>
      <c r="I91" s="1"/>
      <c r="J91" s="1"/>
      <c r="L91" s="1"/>
    </row>
    <row r="92" spans="1:12" x14ac:dyDescent="0.2">
      <c r="A92" s="1"/>
      <c r="B92" s="1"/>
      <c r="C92" s="1"/>
      <c r="D92" s="1"/>
      <c r="E92" s="1"/>
      <c r="F92" s="1"/>
      <c r="G92" s="1"/>
      <c r="H92" s="1"/>
      <c r="I92" s="1"/>
      <c r="J92" s="1"/>
      <c r="K92" t="s">
        <v>60</v>
      </c>
      <c r="L92" s="1"/>
    </row>
    <row r="93" spans="1:12" x14ac:dyDescent="0.2">
      <c r="A93" s="1" t="s">
        <v>89</v>
      </c>
      <c r="B93" s="1">
        <v>0</v>
      </c>
      <c r="C93" s="1">
        <v>124</v>
      </c>
      <c r="D93" s="1">
        <v>124</v>
      </c>
      <c r="E93" s="1">
        <v>110</v>
      </c>
      <c r="F93" s="1" t="s">
        <v>13</v>
      </c>
      <c r="G93" s="1" t="s">
        <v>24</v>
      </c>
      <c r="H93" s="1" t="s">
        <v>15</v>
      </c>
      <c r="I93" s="1" t="s">
        <v>16</v>
      </c>
      <c r="J93" s="1" t="s">
        <v>90</v>
      </c>
      <c r="K93" t="s">
        <v>91</v>
      </c>
      <c r="L93" s="1">
        <v>34</v>
      </c>
    </row>
    <row r="94" spans="1:12" x14ac:dyDescent="0.2">
      <c r="A94" s="1"/>
      <c r="B94" s="1"/>
      <c r="C94" s="1"/>
      <c r="D94" s="1"/>
      <c r="E94" s="1"/>
      <c r="F94" s="1"/>
      <c r="G94" s="1"/>
      <c r="H94" s="1"/>
      <c r="I94" s="1"/>
      <c r="J94" s="1"/>
      <c r="L94" s="1"/>
    </row>
    <row r="95" spans="1:12" x14ac:dyDescent="0.2">
      <c r="A95" s="1"/>
      <c r="B95" s="1"/>
      <c r="C95" s="1"/>
      <c r="D95" s="1"/>
      <c r="E95" s="1"/>
      <c r="F95" s="1"/>
      <c r="G95" s="1"/>
      <c r="H95" s="1"/>
      <c r="I95" s="1"/>
      <c r="J95" s="1"/>
      <c r="K95" t="s">
        <v>92</v>
      </c>
      <c r="L95" s="1"/>
    </row>
    <row r="96" spans="1:12" x14ac:dyDescent="0.2">
      <c r="A96" s="1"/>
      <c r="B96" s="1"/>
      <c r="C96" s="1"/>
      <c r="D96" s="1"/>
      <c r="E96" s="1"/>
      <c r="F96" s="1"/>
      <c r="G96" s="1"/>
      <c r="H96" s="1"/>
      <c r="I96" s="1"/>
      <c r="J96" s="1"/>
      <c r="L96" s="1"/>
    </row>
    <row r="97" spans="1:12" x14ac:dyDescent="0.2">
      <c r="A97" s="1"/>
      <c r="B97" s="1"/>
      <c r="C97" s="1"/>
      <c r="D97" s="1"/>
      <c r="E97" s="1"/>
      <c r="F97" s="1"/>
      <c r="G97" s="1"/>
      <c r="H97" s="1"/>
      <c r="I97" s="1"/>
      <c r="J97" s="1"/>
      <c r="K97" t="s">
        <v>93</v>
      </c>
      <c r="L97" s="1"/>
    </row>
    <row r="98" spans="1:12" x14ac:dyDescent="0.2">
      <c r="A98" s="1"/>
      <c r="B98" s="1"/>
      <c r="C98" s="1"/>
      <c r="D98" s="1"/>
      <c r="E98" s="1"/>
      <c r="F98" s="1"/>
      <c r="G98" s="1"/>
      <c r="H98" s="1"/>
      <c r="I98" s="1"/>
      <c r="J98" s="1"/>
      <c r="L98" s="1"/>
    </row>
    <row r="99" spans="1:12" x14ac:dyDescent="0.2">
      <c r="A99" s="1"/>
      <c r="B99" s="1"/>
      <c r="C99" s="1"/>
      <c r="D99" s="1"/>
      <c r="E99" s="1"/>
      <c r="F99" s="1"/>
      <c r="G99" s="1"/>
      <c r="H99" s="1"/>
      <c r="I99" s="1"/>
      <c r="J99" s="1"/>
      <c r="K99" t="s">
        <v>94</v>
      </c>
      <c r="L99" s="1"/>
    </row>
    <row r="100" spans="1:12" x14ac:dyDescent="0.2">
      <c r="A100" s="1" t="s">
        <v>95</v>
      </c>
      <c r="B100" s="1">
        <v>0</v>
      </c>
      <c r="C100" s="1">
        <v>182</v>
      </c>
      <c r="D100" s="1">
        <v>182</v>
      </c>
      <c r="E100" s="1">
        <v>111</v>
      </c>
      <c r="F100" s="1" t="s">
        <v>13</v>
      </c>
      <c r="G100" s="1" t="s">
        <v>14</v>
      </c>
      <c r="H100" s="1" t="s">
        <v>15</v>
      </c>
      <c r="I100" s="1" t="s">
        <v>16</v>
      </c>
      <c r="J100" s="1" t="s">
        <v>96</v>
      </c>
      <c r="K100" t="s">
        <v>97</v>
      </c>
      <c r="L100" s="1">
        <v>24</v>
      </c>
    </row>
    <row r="101" spans="1:12" x14ac:dyDescent="0.2">
      <c r="A101" s="1"/>
      <c r="B101" s="1"/>
      <c r="C101" s="1"/>
      <c r="D101" s="1"/>
      <c r="E101" s="1"/>
      <c r="F101" s="1"/>
      <c r="G101" s="1"/>
      <c r="H101" s="1"/>
      <c r="I101" s="1"/>
      <c r="J101" s="1"/>
      <c r="L101" s="1"/>
    </row>
    <row r="102" spans="1:12" x14ac:dyDescent="0.2">
      <c r="A102" s="1"/>
      <c r="B102" s="1"/>
      <c r="C102" s="1"/>
      <c r="D102" s="1"/>
      <c r="E102" s="1"/>
      <c r="F102" s="1"/>
      <c r="G102" s="1"/>
      <c r="H102" s="1"/>
      <c r="I102" s="1"/>
      <c r="J102" s="1"/>
      <c r="K102" t="s">
        <v>98</v>
      </c>
      <c r="L102" s="1"/>
    </row>
    <row r="103" spans="1:12" x14ac:dyDescent="0.2">
      <c r="A103" s="1"/>
      <c r="B103" s="1"/>
      <c r="C103" s="1"/>
      <c r="D103" s="1"/>
      <c r="E103" s="1"/>
      <c r="F103" s="1"/>
      <c r="G103" s="1"/>
      <c r="H103" s="1"/>
      <c r="I103" s="1"/>
      <c r="J103" s="1"/>
      <c r="L103" s="1"/>
    </row>
    <row r="104" spans="1:12" x14ac:dyDescent="0.2">
      <c r="A104" s="1"/>
      <c r="B104" s="1"/>
      <c r="C104" s="1"/>
      <c r="D104" s="1"/>
      <c r="E104" s="1"/>
      <c r="F104" s="1"/>
      <c r="G104" s="1"/>
      <c r="H104" s="1"/>
      <c r="I104" s="1"/>
      <c r="J104" s="1"/>
      <c r="K104" t="s">
        <v>93</v>
      </c>
      <c r="L104" s="1"/>
    </row>
    <row r="105" spans="1:12" x14ac:dyDescent="0.2">
      <c r="A105" s="1"/>
      <c r="B105" s="1"/>
      <c r="C105" s="1"/>
      <c r="D105" s="1"/>
      <c r="E105" s="1"/>
      <c r="F105" s="1"/>
      <c r="G105" s="1"/>
      <c r="H105" s="1"/>
      <c r="I105" s="1"/>
      <c r="J105" s="1"/>
      <c r="L105" s="1"/>
    </row>
    <row r="106" spans="1:12" x14ac:dyDescent="0.2">
      <c r="A106" s="1"/>
      <c r="B106" s="1"/>
      <c r="C106" s="1"/>
      <c r="D106" s="1"/>
      <c r="E106" s="1"/>
      <c r="F106" s="1"/>
      <c r="G106" s="1"/>
      <c r="H106" s="1"/>
      <c r="I106" s="1"/>
      <c r="J106" s="1"/>
      <c r="K106" t="s">
        <v>99</v>
      </c>
      <c r="L106" s="1"/>
    </row>
    <row r="107" spans="1:12" x14ac:dyDescent="0.2">
      <c r="A107" s="1" t="s">
        <v>100</v>
      </c>
      <c r="B107" s="1">
        <v>0</v>
      </c>
      <c r="C107" s="1">
        <v>16</v>
      </c>
      <c r="D107" s="1">
        <v>16</v>
      </c>
      <c r="E107" s="1">
        <v>112</v>
      </c>
      <c r="F107" s="1" t="s">
        <v>23</v>
      </c>
      <c r="G107" s="1" t="s">
        <v>37</v>
      </c>
      <c r="H107" s="1" t="s">
        <v>15</v>
      </c>
      <c r="I107" s="1" t="s">
        <v>101</v>
      </c>
      <c r="J107" s="1" t="s">
        <v>102</v>
      </c>
      <c r="K107" t="s">
        <v>103</v>
      </c>
      <c r="L107" s="1">
        <v>42</v>
      </c>
    </row>
    <row r="108" spans="1:12" x14ac:dyDescent="0.2">
      <c r="A108" s="1"/>
      <c r="B108" s="1"/>
      <c r="C108" s="1"/>
      <c r="D108" s="1"/>
      <c r="E108" s="1"/>
      <c r="F108" s="1"/>
      <c r="G108" s="1"/>
      <c r="H108" s="1"/>
      <c r="I108" s="1"/>
      <c r="J108" s="1"/>
      <c r="L108" s="1"/>
    </row>
    <row r="109" spans="1:12" x14ac:dyDescent="0.2">
      <c r="A109" s="1"/>
      <c r="B109" s="1"/>
      <c r="C109" s="1"/>
      <c r="D109" s="1"/>
      <c r="E109" s="1"/>
      <c r="F109" s="1"/>
      <c r="G109" s="1"/>
      <c r="H109" s="1"/>
      <c r="I109" s="1"/>
      <c r="J109" s="1"/>
      <c r="K109" t="s">
        <v>104</v>
      </c>
      <c r="L109" s="1"/>
    </row>
    <row r="110" spans="1:12" x14ac:dyDescent="0.2">
      <c r="A110" s="1"/>
      <c r="B110" s="1"/>
      <c r="C110" s="1"/>
      <c r="D110" s="1"/>
      <c r="E110" s="1"/>
      <c r="F110" s="1"/>
      <c r="G110" s="1"/>
      <c r="H110" s="1"/>
      <c r="I110" s="1"/>
      <c r="J110" s="1"/>
      <c r="L110" s="1"/>
    </row>
    <row r="111" spans="1:12" x14ac:dyDescent="0.2">
      <c r="A111" s="1"/>
      <c r="B111" s="1"/>
      <c r="C111" s="1"/>
      <c r="D111" s="1"/>
      <c r="E111" s="1"/>
      <c r="F111" s="1"/>
      <c r="G111" s="1"/>
      <c r="H111" s="1"/>
      <c r="I111" s="1"/>
      <c r="J111" s="1"/>
      <c r="K111" t="s">
        <v>105</v>
      </c>
      <c r="L111" s="1"/>
    </row>
    <row r="112" spans="1:12" x14ac:dyDescent="0.2">
      <c r="A112" s="1"/>
      <c r="B112" s="1"/>
      <c r="C112" s="1"/>
      <c r="D112" s="1"/>
      <c r="E112" s="1"/>
      <c r="F112" s="1"/>
      <c r="G112" s="1"/>
      <c r="H112" s="1"/>
      <c r="I112" s="1"/>
      <c r="J112" s="1"/>
      <c r="L112" s="1"/>
    </row>
    <row r="113" spans="1:12" x14ac:dyDescent="0.2">
      <c r="A113" s="1"/>
      <c r="B113" s="1"/>
      <c r="C113" s="1"/>
      <c r="D113" s="1"/>
      <c r="E113" s="1"/>
      <c r="F113" s="1"/>
      <c r="G113" s="1"/>
      <c r="H113" s="1"/>
      <c r="I113" s="1"/>
      <c r="J113" s="1"/>
      <c r="K113" t="s">
        <v>106</v>
      </c>
      <c r="L113" s="1"/>
    </row>
    <row r="114" spans="1:12" x14ac:dyDescent="0.2">
      <c r="A114" s="1" t="s">
        <v>107</v>
      </c>
      <c r="B114" s="1">
        <v>0</v>
      </c>
      <c r="C114" s="1">
        <v>36</v>
      </c>
      <c r="D114" s="1">
        <v>36</v>
      </c>
      <c r="E114" s="1">
        <v>113</v>
      </c>
      <c r="F114" s="1" t="s">
        <v>13</v>
      </c>
      <c r="G114" s="1" t="s">
        <v>14</v>
      </c>
      <c r="H114" s="1" t="s">
        <v>15</v>
      </c>
      <c r="I114" s="1" t="s">
        <v>16</v>
      </c>
      <c r="J114" s="1" t="s">
        <v>108</v>
      </c>
      <c r="K114" t="s">
        <v>109</v>
      </c>
      <c r="L114" s="1">
        <v>14</v>
      </c>
    </row>
    <row r="115" spans="1:12" x14ac:dyDescent="0.2">
      <c r="A115" s="1"/>
      <c r="B115" s="1"/>
      <c r="C115" s="1"/>
      <c r="D115" s="1"/>
      <c r="E115" s="1"/>
      <c r="F115" s="1"/>
      <c r="G115" s="1"/>
      <c r="H115" s="1"/>
      <c r="I115" s="1"/>
      <c r="J115" s="1"/>
      <c r="L115" s="1"/>
    </row>
    <row r="116" spans="1:12" x14ac:dyDescent="0.2">
      <c r="A116" s="1"/>
      <c r="B116" s="1"/>
      <c r="C116" s="1"/>
      <c r="D116" s="1"/>
      <c r="E116" s="1"/>
      <c r="F116" s="1"/>
      <c r="G116" s="1"/>
      <c r="H116" s="1"/>
      <c r="I116" s="1"/>
      <c r="J116" s="1"/>
      <c r="K116" t="s">
        <v>110</v>
      </c>
      <c r="L116" s="1"/>
    </row>
    <row r="117" spans="1:12" x14ac:dyDescent="0.2">
      <c r="A117" s="1"/>
      <c r="B117" s="1"/>
      <c r="C117" s="1"/>
      <c r="D117" s="1"/>
      <c r="E117" s="1"/>
      <c r="F117" s="1"/>
      <c r="G117" s="1"/>
      <c r="H117" s="1"/>
      <c r="I117" s="1"/>
      <c r="J117" s="1"/>
      <c r="L117" s="1"/>
    </row>
    <row r="118" spans="1:12" x14ac:dyDescent="0.2">
      <c r="A118" s="1"/>
      <c r="B118" s="1"/>
      <c r="C118" s="1"/>
      <c r="D118" s="1"/>
      <c r="E118" s="1"/>
      <c r="F118" s="1"/>
      <c r="G118" s="1"/>
      <c r="H118" s="1"/>
      <c r="I118" s="1"/>
      <c r="J118" s="1"/>
      <c r="K118" t="s">
        <v>111</v>
      </c>
      <c r="L118" s="1"/>
    </row>
    <row r="119" spans="1:12" x14ac:dyDescent="0.2">
      <c r="A119" s="1"/>
      <c r="B119" s="1"/>
      <c r="C119" s="1"/>
      <c r="D119" s="1"/>
      <c r="E119" s="1"/>
      <c r="F119" s="1"/>
      <c r="G119" s="1"/>
      <c r="H119" s="1"/>
      <c r="I119" s="1"/>
      <c r="J119" s="1"/>
      <c r="L119" s="1"/>
    </row>
    <row r="120" spans="1:12" x14ac:dyDescent="0.2">
      <c r="A120" s="1"/>
      <c r="B120" s="1"/>
      <c r="C120" s="1"/>
      <c r="D120" s="1"/>
      <c r="E120" s="1"/>
      <c r="F120" s="1"/>
      <c r="G120" s="1"/>
      <c r="H120" s="1"/>
      <c r="I120" s="1"/>
      <c r="J120" s="1"/>
      <c r="K120" t="s">
        <v>112</v>
      </c>
      <c r="L120" s="1"/>
    </row>
    <row r="121" spans="1:12" x14ac:dyDescent="0.2">
      <c r="A121" s="1" t="s">
        <v>113</v>
      </c>
      <c r="B121" s="1">
        <v>0</v>
      </c>
      <c r="C121" s="1">
        <v>178</v>
      </c>
      <c r="D121" s="1">
        <v>178</v>
      </c>
      <c r="E121" s="1">
        <v>114</v>
      </c>
      <c r="F121" s="1" t="s">
        <v>13</v>
      </c>
      <c r="G121" s="1" t="s">
        <v>14</v>
      </c>
      <c r="H121" s="1" t="s">
        <v>15</v>
      </c>
      <c r="I121" s="1" t="s">
        <v>16</v>
      </c>
      <c r="J121" s="1" t="s">
        <v>114</v>
      </c>
      <c r="K121" t="s">
        <v>115</v>
      </c>
      <c r="L121" s="1">
        <v>18</v>
      </c>
    </row>
    <row r="122" spans="1:12" x14ac:dyDescent="0.2">
      <c r="A122" s="1"/>
      <c r="B122" s="1"/>
      <c r="C122" s="1"/>
      <c r="D122" s="1"/>
      <c r="E122" s="1"/>
      <c r="F122" s="1"/>
      <c r="G122" s="1"/>
      <c r="H122" s="1"/>
      <c r="I122" s="1"/>
      <c r="J122" s="1"/>
      <c r="L122" s="1"/>
    </row>
    <row r="123" spans="1:12" x14ac:dyDescent="0.2">
      <c r="A123" s="1"/>
      <c r="B123" s="1"/>
      <c r="C123" s="1"/>
      <c r="D123" s="1"/>
      <c r="E123" s="1"/>
      <c r="F123" s="1"/>
      <c r="G123" s="1"/>
      <c r="H123" s="1"/>
      <c r="I123" s="1"/>
      <c r="J123" s="1"/>
      <c r="K123" t="s">
        <v>116</v>
      </c>
      <c r="L123" s="1"/>
    </row>
    <row r="124" spans="1:12" x14ac:dyDescent="0.2">
      <c r="A124" s="1"/>
      <c r="B124" s="1"/>
      <c r="C124" s="1"/>
      <c r="D124" s="1"/>
      <c r="E124" s="1"/>
      <c r="F124" s="1"/>
      <c r="G124" s="1"/>
      <c r="H124" s="1"/>
      <c r="I124" s="1"/>
      <c r="J124" s="1"/>
      <c r="L124" s="1"/>
    </row>
    <row r="125" spans="1:12" x14ac:dyDescent="0.2">
      <c r="A125" s="1"/>
      <c r="B125" s="1"/>
      <c r="C125" s="1"/>
      <c r="D125" s="1"/>
      <c r="E125" s="1"/>
      <c r="F125" s="1"/>
      <c r="G125" s="1"/>
      <c r="H125" s="1"/>
      <c r="I125" s="1"/>
      <c r="J125" s="1"/>
      <c r="K125" t="s">
        <v>20</v>
      </c>
      <c r="L125" s="1"/>
    </row>
    <row r="126" spans="1:12" x14ac:dyDescent="0.2">
      <c r="A126" s="1"/>
      <c r="B126" s="1"/>
      <c r="C126" s="1"/>
      <c r="D126" s="1"/>
      <c r="E126" s="1"/>
      <c r="F126" s="1"/>
      <c r="G126" s="1"/>
      <c r="H126" s="1"/>
      <c r="I126" s="1"/>
      <c r="J126" s="1"/>
      <c r="L126" s="1"/>
    </row>
    <row r="127" spans="1:12" x14ac:dyDescent="0.2">
      <c r="A127" s="1"/>
      <c r="B127" s="1"/>
      <c r="C127" s="1"/>
      <c r="D127" s="1"/>
      <c r="E127" s="1"/>
      <c r="F127" s="1"/>
      <c r="G127" s="1"/>
      <c r="H127" s="1"/>
      <c r="I127" s="1"/>
      <c r="J127" s="1"/>
      <c r="K127" t="s">
        <v>79</v>
      </c>
      <c r="L127" s="1"/>
    </row>
    <row r="128" spans="1:12" x14ac:dyDescent="0.2">
      <c r="A128" s="1" t="s">
        <v>117</v>
      </c>
      <c r="B128" s="1">
        <v>0</v>
      </c>
      <c r="C128" s="1">
        <v>176</v>
      </c>
      <c r="D128" s="1">
        <v>176</v>
      </c>
      <c r="E128" s="1">
        <v>115</v>
      </c>
      <c r="F128" s="1" t="s">
        <v>13</v>
      </c>
      <c r="G128" s="1" t="s">
        <v>24</v>
      </c>
      <c r="H128" s="1" t="s">
        <v>15</v>
      </c>
      <c r="I128" s="1" t="s">
        <v>16</v>
      </c>
      <c r="J128" s="1" t="s">
        <v>118</v>
      </c>
      <c r="K128" t="s">
        <v>119</v>
      </c>
      <c r="L128" s="1">
        <v>10</v>
      </c>
    </row>
    <row r="129" spans="1:12" x14ac:dyDescent="0.2">
      <c r="A129" s="1"/>
      <c r="B129" s="1"/>
      <c r="C129" s="1"/>
      <c r="D129" s="1"/>
      <c r="E129" s="1"/>
      <c r="F129" s="1"/>
      <c r="G129" s="1"/>
      <c r="H129" s="1"/>
      <c r="I129" s="1"/>
      <c r="J129" s="1"/>
      <c r="L129" s="1"/>
    </row>
    <row r="130" spans="1:12" x14ac:dyDescent="0.2">
      <c r="A130" s="1"/>
      <c r="B130" s="1"/>
      <c r="C130" s="1"/>
      <c r="D130" s="1"/>
      <c r="E130" s="1"/>
      <c r="F130" s="1"/>
      <c r="G130" s="1"/>
      <c r="H130" s="1"/>
      <c r="I130" s="1"/>
      <c r="J130" s="1"/>
      <c r="K130" t="s">
        <v>120</v>
      </c>
      <c r="L130" s="1"/>
    </row>
    <row r="131" spans="1:12" x14ac:dyDescent="0.2">
      <c r="A131" s="1"/>
      <c r="B131" s="1"/>
      <c r="C131" s="1"/>
      <c r="D131" s="1"/>
      <c r="E131" s="1"/>
      <c r="F131" s="1"/>
      <c r="G131" s="1"/>
      <c r="H131" s="1"/>
      <c r="I131" s="1"/>
      <c r="J131" s="1"/>
      <c r="L131" s="1"/>
    </row>
    <row r="132" spans="1:12" x14ac:dyDescent="0.2">
      <c r="A132" s="1"/>
      <c r="B132" s="1"/>
      <c r="C132" s="1"/>
      <c r="D132" s="1"/>
      <c r="E132" s="1"/>
      <c r="F132" s="1"/>
      <c r="G132" s="1"/>
      <c r="H132" s="1"/>
      <c r="I132" s="1"/>
      <c r="J132" s="1"/>
      <c r="K132" t="s">
        <v>28</v>
      </c>
      <c r="L132" s="1"/>
    </row>
    <row r="133" spans="1:12" x14ac:dyDescent="0.2">
      <c r="A133" s="1"/>
      <c r="B133" s="1"/>
      <c r="C133" s="1"/>
      <c r="D133" s="1"/>
      <c r="E133" s="1"/>
      <c r="F133" s="1"/>
      <c r="G133" s="1"/>
      <c r="H133" s="1"/>
      <c r="I133" s="1"/>
      <c r="J133" s="1"/>
      <c r="L133" s="1"/>
    </row>
    <row r="134" spans="1:12" x14ac:dyDescent="0.2">
      <c r="A134" s="1"/>
      <c r="B134" s="1"/>
      <c r="C134" s="1"/>
      <c r="D134" s="1"/>
      <c r="E134" s="1"/>
      <c r="F134" s="1"/>
      <c r="G134" s="1"/>
      <c r="H134" s="1"/>
      <c r="I134" s="1"/>
      <c r="J134" s="1"/>
      <c r="K134" t="s">
        <v>121</v>
      </c>
      <c r="L134" s="1"/>
    </row>
    <row r="135" spans="1:12" x14ac:dyDescent="0.2">
      <c r="A135" s="1" t="s">
        <v>122</v>
      </c>
      <c r="B135" s="1">
        <v>0</v>
      </c>
      <c r="C135" s="1">
        <v>68</v>
      </c>
      <c r="D135" s="1">
        <v>68</v>
      </c>
      <c r="E135" s="1">
        <v>116</v>
      </c>
      <c r="F135" s="1" t="s">
        <v>13</v>
      </c>
      <c r="G135" s="1" t="s">
        <v>37</v>
      </c>
      <c r="H135" s="1" t="s">
        <v>15</v>
      </c>
      <c r="I135" s="1" t="s">
        <v>16</v>
      </c>
      <c r="J135" s="1" t="s">
        <v>123</v>
      </c>
      <c r="K135" t="s">
        <v>124</v>
      </c>
      <c r="L135" s="1">
        <v>22</v>
      </c>
    </row>
    <row r="136" spans="1:12" x14ac:dyDescent="0.2">
      <c r="A136" s="1"/>
      <c r="B136" s="1"/>
      <c r="C136" s="1"/>
      <c r="D136" s="1"/>
      <c r="E136" s="1"/>
      <c r="F136" s="1"/>
      <c r="G136" s="1"/>
      <c r="H136" s="1"/>
      <c r="I136" s="1"/>
      <c r="J136" s="1"/>
      <c r="L136" s="1"/>
    </row>
    <row r="137" spans="1:12" x14ac:dyDescent="0.2">
      <c r="A137" s="1"/>
      <c r="B137" s="1"/>
      <c r="C137" s="1"/>
      <c r="D137" s="1"/>
      <c r="E137" s="1"/>
      <c r="F137" s="1"/>
      <c r="G137" s="1"/>
      <c r="H137" s="1"/>
      <c r="I137" s="1"/>
      <c r="J137" s="1"/>
      <c r="L137" s="1"/>
    </row>
    <row r="138" spans="1:12" x14ac:dyDescent="0.2">
      <c r="A138" s="1"/>
      <c r="B138" s="1"/>
      <c r="C138" s="1"/>
      <c r="D138" s="1"/>
      <c r="E138" s="1"/>
      <c r="F138" s="1"/>
      <c r="G138" s="1"/>
      <c r="H138" s="1"/>
      <c r="I138" s="1"/>
      <c r="J138" s="1"/>
      <c r="K138" t="s">
        <v>125</v>
      </c>
      <c r="L138" s="1"/>
    </row>
    <row r="139" spans="1:12" x14ac:dyDescent="0.2">
      <c r="A139" s="1"/>
      <c r="B139" s="1"/>
      <c r="C139" s="1"/>
      <c r="D139" s="1"/>
      <c r="E139" s="1"/>
      <c r="F139" s="1"/>
      <c r="G139" s="1"/>
      <c r="H139" s="1"/>
      <c r="I139" s="1"/>
      <c r="J139" s="1"/>
      <c r="L139" s="1"/>
    </row>
    <row r="140" spans="1:12" x14ac:dyDescent="0.2">
      <c r="A140" s="1"/>
      <c r="B140" s="1"/>
      <c r="C140" s="1"/>
      <c r="D140" s="1"/>
      <c r="E140" s="1"/>
      <c r="F140" s="1"/>
      <c r="G140" s="1"/>
      <c r="H140" s="1"/>
      <c r="I140" s="1"/>
      <c r="J140" s="1"/>
      <c r="K140" t="s">
        <v>20</v>
      </c>
      <c r="L140" s="1"/>
    </row>
    <row r="141" spans="1:12" x14ac:dyDescent="0.2">
      <c r="A141" s="1"/>
      <c r="B141" s="1"/>
      <c r="C141" s="1"/>
      <c r="D141" s="1"/>
      <c r="E141" s="1"/>
      <c r="F141" s="1"/>
      <c r="G141" s="1"/>
      <c r="H141" s="1"/>
      <c r="I141" s="1"/>
      <c r="J141" s="1"/>
      <c r="L141" s="1"/>
    </row>
    <row r="142" spans="1:12" x14ac:dyDescent="0.2">
      <c r="A142" s="1"/>
      <c r="B142" s="1"/>
      <c r="C142" s="1"/>
      <c r="D142" s="1"/>
      <c r="E142" s="1"/>
      <c r="F142" s="1"/>
      <c r="G142" s="1"/>
      <c r="H142" s="1"/>
      <c r="I142" s="1"/>
      <c r="J142" s="1"/>
      <c r="K142" t="s">
        <v>126</v>
      </c>
      <c r="L142" s="1"/>
    </row>
    <row r="143" spans="1:12" x14ac:dyDescent="0.2">
      <c r="A143" s="1" t="s">
        <v>127</v>
      </c>
      <c r="B143" s="1">
        <v>0</v>
      </c>
      <c r="C143" s="1">
        <v>96</v>
      </c>
      <c r="D143" s="1">
        <v>96</v>
      </c>
      <c r="E143" s="1">
        <v>117</v>
      </c>
      <c r="F143" s="1" t="s">
        <v>23</v>
      </c>
      <c r="G143" s="1" t="s">
        <v>14</v>
      </c>
      <c r="H143" s="1" t="s">
        <v>15</v>
      </c>
      <c r="I143" s="1" t="s">
        <v>101</v>
      </c>
      <c r="J143" s="1" t="s">
        <v>128</v>
      </c>
      <c r="K143" t="s">
        <v>129</v>
      </c>
      <c r="L143" s="1">
        <v>25</v>
      </c>
    </row>
    <row r="144" spans="1:12" x14ac:dyDescent="0.2">
      <c r="A144" s="1"/>
      <c r="B144" s="1"/>
      <c r="C144" s="1"/>
      <c r="D144" s="1"/>
      <c r="E144" s="1"/>
      <c r="F144" s="1"/>
      <c r="G144" s="1"/>
      <c r="H144" s="1"/>
      <c r="I144" s="1"/>
      <c r="J144" s="1"/>
      <c r="L144" s="1"/>
    </row>
    <row r="145" spans="1:12" x14ac:dyDescent="0.2">
      <c r="A145" s="1"/>
      <c r="B145" s="1"/>
      <c r="C145" s="1"/>
      <c r="D145" s="1"/>
      <c r="E145" s="1"/>
      <c r="F145" s="1"/>
      <c r="G145" s="1"/>
      <c r="H145" s="1"/>
      <c r="I145" s="1"/>
      <c r="J145" s="1"/>
      <c r="K145" t="s">
        <v>130</v>
      </c>
      <c r="L145" s="1"/>
    </row>
    <row r="146" spans="1:12" x14ac:dyDescent="0.2">
      <c r="A146" s="1"/>
      <c r="B146" s="1"/>
      <c r="C146" s="1"/>
      <c r="D146" s="1"/>
      <c r="E146" s="1"/>
      <c r="F146" s="1"/>
      <c r="G146" s="1"/>
      <c r="H146" s="1"/>
      <c r="I146" s="1"/>
      <c r="J146" s="1"/>
      <c r="L146" s="1"/>
    </row>
    <row r="147" spans="1:12" x14ac:dyDescent="0.2">
      <c r="A147" s="1"/>
      <c r="B147" s="1"/>
      <c r="C147" s="1"/>
      <c r="D147" s="1"/>
      <c r="E147" s="1"/>
      <c r="F147" s="1"/>
      <c r="G147" s="1"/>
      <c r="H147" s="1"/>
      <c r="I147" s="1"/>
      <c r="J147" s="1"/>
      <c r="K147" t="s">
        <v>93</v>
      </c>
      <c r="L147" s="1"/>
    </row>
    <row r="148" spans="1:12" x14ac:dyDescent="0.2">
      <c r="A148" s="1"/>
      <c r="B148" s="1"/>
      <c r="C148" s="1"/>
      <c r="D148" s="1"/>
      <c r="E148" s="1"/>
      <c r="F148" s="1"/>
      <c r="G148" s="1"/>
      <c r="H148" s="1"/>
      <c r="I148" s="1"/>
      <c r="J148" s="1"/>
      <c r="L148" s="1"/>
    </row>
    <row r="149" spans="1:12" x14ac:dyDescent="0.2">
      <c r="A149" s="1"/>
      <c r="B149" s="1"/>
      <c r="C149" s="1"/>
      <c r="D149" s="1"/>
      <c r="E149" s="1"/>
      <c r="F149" s="1"/>
      <c r="G149" s="1"/>
      <c r="H149" s="1"/>
      <c r="I149" s="1"/>
      <c r="J149" s="1"/>
      <c r="K149" t="s">
        <v>79</v>
      </c>
      <c r="L149" s="1"/>
    </row>
    <row r="150" spans="1:12" x14ac:dyDescent="0.2">
      <c r="A150" s="1" t="s">
        <v>131</v>
      </c>
      <c r="B150" s="1">
        <v>0</v>
      </c>
      <c r="C150" s="1">
        <v>191</v>
      </c>
      <c r="D150" s="1">
        <v>191</v>
      </c>
      <c r="E150" s="1">
        <v>118</v>
      </c>
      <c r="F150" s="1" t="s">
        <v>13</v>
      </c>
      <c r="G150" s="1" t="s">
        <v>24</v>
      </c>
      <c r="H150" s="1" t="s">
        <v>132</v>
      </c>
      <c r="I150" s="1" t="s">
        <v>16</v>
      </c>
      <c r="J150" s="1" t="s">
        <v>133</v>
      </c>
      <c r="K150" t="s">
        <v>134</v>
      </c>
      <c r="L150" s="1">
        <v>0</v>
      </c>
    </row>
    <row r="151" spans="1:12" x14ac:dyDescent="0.2">
      <c r="A151" s="1"/>
      <c r="B151" s="1"/>
      <c r="C151" s="1"/>
      <c r="D151" s="1"/>
      <c r="E151" s="1"/>
      <c r="F151" s="1"/>
      <c r="G151" s="1"/>
      <c r="H151" s="1"/>
      <c r="I151" s="1"/>
      <c r="J151" s="1"/>
      <c r="L151" s="1"/>
    </row>
    <row r="152" spans="1:12" x14ac:dyDescent="0.2">
      <c r="A152" s="1"/>
      <c r="B152" s="1"/>
      <c r="C152" s="1"/>
      <c r="D152" s="1"/>
      <c r="E152" s="1"/>
      <c r="F152" s="1"/>
      <c r="G152" s="1"/>
      <c r="H152" s="1"/>
      <c r="I152" s="1"/>
      <c r="J152" s="1"/>
      <c r="K152" t="s">
        <v>135</v>
      </c>
      <c r="L152" s="1"/>
    </row>
    <row r="153" spans="1:12" x14ac:dyDescent="0.2">
      <c r="A153" s="1"/>
      <c r="B153" s="1"/>
      <c r="C153" s="1"/>
      <c r="D153" s="1"/>
      <c r="E153" s="1"/>
      <c r="F153" s="1"/>
      <c r="G153" s="1"/>
      <c r="H153" s="1"/>
      <c r="I153" s="1"/>
      <c r="J153" s="1"/>
      <c r="L153" s="1"/>
    </row>
    <row r="154" spans="1:12" x14ac:dyDescent="0.2">
      <c r="A154" s="1"/>
      <c r="B154" s="1"/>
      <c r="C154" s="1"/>
      <c r="D154" s="1"/>
      <c r="E154" s="1"/>
      <c r="F154" s="1"/>
      <c r="G154" s="1"/>
      <c r="H154" s="1"/>
      <c r="I154" s="1"/>
      <c r="J154" s="1"/>
      <c r="K154" t="s">
        <v>105</v>
      </c>
      <c r="L154" s="1"/>
    </row>
    <row r="155" spans="1:12" x14ac:dyDescent="0.2">
      <c r="A155" s="1"/>
      <c r="B155" s="1"/>
      <c r="C155" s="1"/>
      <c r="D155" s="1"/>
      <c r="E155" s="1"/>
      <c r="F155" s="1"/>
      <c r="G155" s="1"/>
      <c r="H155" s="1"/>
      <c r="I155" s="1"/>
      <c r="J155" s="1"/>
      <c r="L155" s="1"/>
    </row>
    <row r="156" spans="1:12" x14ac:dyDescent="0.2">
      <c r="A156" s="1"/>
      <c r="B156" s="1"/>
      <c r="C156" s="1"/>
      <c r="D156" s="1"/>
      <c r="E156" s="1"/>
      <c r="F156" s="1"/>
      <c r="G156" s="1"/>
      <c r="H156" s="1"/>
      <c r="I156" s="1"/>
      <c r="J156" s="1"/>
      <c r="K156" t="s">
        <v>136</v>
      </c>
      <c r="L156" s="1"/>
    </row>
    <row r="157" spans="1:12" x14ac:dyDescent="0.2">
      <c r="A157" s="1" t="s">
        <v>137</v>
      </c>
      <c r="B157" s="1">
        <v>0</v>
      </c>
      <c r="C157" s="1">
        <v>69</v>
      </c>
      <c r="D157" s="1">
        <v>69</v>
      </c>
      <c r="E157" s="1">
        <v>119</v>
      </c>
      <c r="F157" s="1" t="s">
        <v>13</v>
      </c>
      <c r="G157" s="1" t="s">
        <v>37</v>
      </c>
      <c r="H157" s="1" t="s">
        <v>15</v>
      </c>
      <c r="I157" s="1" t="s">
        <v>16</v>
      </c>
      <c r="J157" s="1" t="s">
        <v>138</v>
      </c>
      <c r="K157" t="s">
        <v>139</v>
      </c>
      <c r="L157" s="1">
        <v>52</v>
      </c>
    </row>
    <row r="158" spans="1:12" x14ac:dyDescent="0.2">
      <c r="A158" s="1"/>
      <c r="B158" s="1"/>
      <c r="C158" s="1"/>
      <c r="D158" s="1"/>
      <c r="E158" s="1"/>
      <c r="F158" s="1"/>
      <c r="G158" s="1"/>
      <c r="H158" s="1"/>
      <c r="I158" s="1"/>
      <c r="J158" s="1"/>
      <c r="L158" s="1"/>
    </row>
    <row r="159" spans="1:12" x14ac:dyDescent="0.2">
      <c r="A159" s="1"/>
      <c r="B159" s="1"/>
      <c r="C159" s="1"/>
      <c r="D159" s="1"/>
      <c r="E159" s="1"/>
      <c r="F159" s="1"/>
      <c r="G159" s="1"/>
      <c r="H159" s="1"/>
      <c r="I159" s="1"/>
      <c r="J159" s="1"/>
      <c r="K159" t="s">
        <v>140</v>
      </c>
      <c r="L159" s="1"/>
    </row>
    <row r="160" spans="1:12" x14ac:dyDescent="0.2">
      <c r="A160" s="1"/>
      <c r="B160" s="1"/>
      <c r="C160" s="1"/>
      <c r="D160" s="1"/>
      <c r="E160" s="1"/>
      <c r="F160" s="1"/>
      <c r="G160" s="1"/>
      <c r="H160" s="1"/>
      <c r="I160" s="1"/>
      <c r="J160" s="1"/>
      <c r="L160" s="1"/>
    </row>
    <row r="161" spans="1:12" x14ac:dyDescent="0.2">
      <c r="A161" s="1"/>
      <c r="B161" s="1"/>
      <c r="C161" s="1"/>
      <c r="D161" s="1"/>
      <c r="E161" s="1"/>
      <c r="F161" s="1"/>
      <c r="G161" s="1"/>
      <c r="H161" s="1"/>
      <c r="I161" s="1"/>
      <c r="J161" s="1"/>
      <c r="K161" t="s">
        <v>28</v>
      </c>
      <c r="L161" s="1"/>
    </row>
    <row r="162" spans="1:12" x14ac:dyDescent="0.2">
      <c r="A162" s="1"/>
      <c r="B162" s="1"/>
      <c r="C162" s="1"/>
      <c r="D162" s="1"/>
      <c r="E162" s="1"/>
      <c r="F162" s="1"/>
      <c r="G162" s="1"/>
      <c r="H162" s="1"/>
      <c r="I162" s="1"/>
      <c r="J162" s="1"/>
      <c r="L162" s="1"/>
    </row>
    <row r="163" spans="1:12" x14ac:dyDescent="0.2">
      <c r="A163" s="1"/>
      <c r="B163" s="1"/>
      <c r="C163" s="1"/>
      <c r="D163" s="1"/>
      <c r="E163" s="1"/>
      <c r="F163" s="1"/>
      <c r="G163" s="1"/>
      <c r="H163" s="1"/>
      <c r="I163" s="1"/>
      <c r="J163" s="1"/>
      <c r="K163" t="s">
        <v>141</v>
      </c>
      <c r="L163" s="1"/>
    </row>
    <row r="164" spans="1:12" x14ac:dyDescent="0.2">
      <c r="A164" s="1" t="s">
        <v>142</v>
      </c>
      <c r="B164" s="1">
        <v>0</v>
      </c>
      <c r="C164" s="1">
        <v>65</v>
      </c>
      <c r="D164" s="1">
        <v>65</v>
      </c>
      <c r="E164" s="1">
        <v>12</v>
      </c>
      <c r="F164" s="1" t="s">
        <v>23</v>
      </c>
      <c r="G164" s="1" t="s">
        <v>44</v>
      </c>
      <c r="H164" s="1" t="s">
        <v>15</v>
      </c>
      <c r="I164" s="1" t="s">
        <v>16</v>
      </c>
      <c r="J164" s="1" t="s">
        <v>143</v>
      </c>
      <c r="K164" t="s">
        <v>144</v>
      </c>
      <c r="L164" s="1">
        <v>10</v>
      </c>
    </row>
    <row r="165" spans="1:12" x14ac:dyDescent="0.2">
      <c r="A165" s="1"/>
      <c r="B165" s="1"/>
      <c r="C165" s="1"/>
      <c r="D165" s="1"/>
      <c r="E165" s="1"/>
      <c r="F165" s="1"/>
      <c r="G165" s="1"/>
      <c r="H165" s="1"/>
      <c r="I165" s="1"/>
      <c r="J165" s="1"/>
      <c r="L165" s="1"/>
    </row>
    <row r="166" spans="1:12" x14ac:dyDescent="0.2">
      <c r="A166" s="1"/>
      <c r="B166" s="1"/>
      <c r="C166" s="1"/>
      <c r="D166" s="1"/>
      <c r="E166" s="1"/>
      <c r="F166" s="1"/>
      <c r="G166" s="1"/>
      <c r="H166" s="1"/>
      <c r="I166" s="1"/>
      <c r="J166" s="1"/>
      <c r="K166" t="s">
        <v>145</v>
      </c>
      <c r="L166" s="1"/>
    </row>
    <row r="167" spans="1:12" x14ac:dyDescent="0.2">
      <c r="A167" s="1"/>
      <c r="B167" s="1"/>
      <c r="C167" s="1"/>
      <c r="D167" s="1"/>
      <c r="E167" s="1"/>
      <c r="F167" s="1"/>
      <c r="G167" s="1"/>
      <c r="H167" s="1"/>
      <c r="I167" s="1"/>
      <c r="J167" s="1"/>
      <c r="L167" s="1"/>
    </row>
    <row r="168" spans="1:12" x14ac:dyDescent="0.2">
      <c r="A168" s="1"/>
      <c r="B168" s="1"/>
      <c r="C168" s="1"/>
      <c r="D168" s="1"/>
      <c r="E168" s="1"/>
      <c r="F168" s="1"/>
      <c r="G168" s="1"/>
      <c r="H168" s="1"/>
      <c r="I168" s="1"/>
      <c r="J168" s="1"/>
      <c r="K168" t="s">
        <v>146</v>
      </c>
      <c r="L168" s="1"/>
    </row>
    <row r="169" spans="1:12" x14ac:dyDescent="0.2">
      <c r="A169" s="1"/>
      <c r="B169" s="1"/>
      <c r="C169" s="1"/>
      <c r="D169" s="1"/>
      <c r="E169" s="1"/>
      <c r="F169" s="1"/>
      <c r="G169" s="1"/>
      <c r="H169" s="1"/>
      <c r="I169" s="1"/>
      <c r="J169" s="1"/>
      <c r="L169" s="1"/>
    </row>
    <row r="170" spans="1:12" x14ac:dyDescent="0.2">
      <c r="A170" s="1"/>
      <c r="B170" s="1"/>
      <c r="C170" s="1"/>
      <c r="D170" s="1"/>
      <c r="E170" s="1"/>
      <c r="F170" s="1"/>
      <c r="G170" s="1"/>
      <c r="H170" s="1"/>
      <c r="I170" s="1"/>
      <c r="J170" s="1"/>
      <c r="K170" t="s">
        <v>147</v>
      </c>
      <c r="L170" s="1"/>
    </row>
    <row r="171" spans="1:12" x14ac:dyDescent="0.2">
      <c r="A171" s="1" t="s">
        <v>148</v>
      </c>
      <c r="B171" s="1">
        <v>0</v>
      </c>
      <c r="C171" s="1">
        <v>76</v>
      </c>
      <c r="D171" s="1">
        <v>76</v>
      </c>
      <c r="E171" s="1">
        <v>120</v>
      </c>
      <c r="F171" s="1" t="s">
        <v>23</v>
      </c>
      <c r="G171" s="1" t="s">
        <v>24</v>
      </c>
      <c r="H171" s="1" t="s">
        <v>15</v>
      </c>
      <c r="I171" s="1" t="s">
        <v>16</v>
      </c>
      <c r="J171" s="1" t="s">
        <v>149</v>
      </c>
      <c r="K171" t="s">
        <v>150</v>
      </c>
      <c r="L171" s="1">
        <v>29</v>
      </c>
    </row>
    <row r="172" spans="1:12" x14ac:dyDescent="0.2">
      <c r="A172" s="1"/>
      <c r="B172" s="1"/>
      <c r="C172" s="1"/>
      <c r="D172" s="1"/>
      <c r="E172" s="1"/>
      <c r="F172" s="1"/>
      <c r="G172" s="1"/>
      <c r="H172" s="1"/>
      <c r="I172" s="1"/>
      <c r="J172" s="1"/>
      <c r="L172" s="1"/>
    </row>
    <row r="173" spans="1:12" x14ac:dyDescent="0.2">
      <c r="A173" s="1"/>
      <c r="B173" s="1"/>
      <c r="C173" s="1"/>
      <c r="D173" s="1"/>
      <c r="E173" s="1"/>
      <c r="F173" s="1"/>
      <c r="G173" s="1"/>
      <c r="H173" s="1"/>
      <c r="I173" s="1"/>
      <c r="J173" s="1"/>
      <c r="K173" t="s">
        <v>151</v>
      </c>
      <c r="L173" s="1"/>
    </row>
    <row r="174" spans="1:12" x14ac:dyDescent="0.2">
      <c r="A174" s="1"/>
      <c r="B174" s="1"/>
      <c r="C174" s="1"/>
      <c r="D174" s="1"/>
      <c r="E174" s="1"/>
      <c r="F174" s="1"/>
      <c r="G174" s="1"/>
      <c r="H174" s="1"/>
      <c r="I174" s="1"/>
      <c r="J174" s="1"/>
      <c r="L174" s="1"/>
    </row>
    <row r="175" spans="1:12" x14ac:dyDescent="0.2">
      <c r="A175" s="1"/>
      <c r="B175" s="1"/>
      <c r="C175" s="1"/>
      <c r="D175" s="1"/>
      <c r="E175" s="1"/>
      <c r="F175" s="1"/>
      <c r="G175" s="1"/>
      <c r="H175" s="1"/>
      <c r="I175" s="1"/>
      <c r="J175" s="1"/>
      <c r="K175" t="s">
        <v>84</v>
      </c>
      <c r="L175" s="1"/>
    </row>
    <row r="176" spans="1:12" x14ac:dyDescent="0.2">
      <c r="A176" s="1"/>
      <c r="B176" s="1"/>
      <c r="C176" s="1"/>
      <c r="D176" s="1"/>
      <c r="E176" s="1"/>
      <c r="F176" s="1"/>
      <c r="G176" s="1"/>
      <c r="H176" s="1"/>
      <c r="I176" s="1"/>
      <c r="J176" s="1"/>
      <c r="L176" s="1"/>
    </row>
    <row r="177" spans="1:12" x14ac:dyDescent="0.2">
      <c r="A177" s="1"/>
      <c r="B177" s="1"/>
      <c r="C177" s="1"/>
      <c r="D177" s="1"/>
      <c r="E177" s="1"/>
      <c r="F177" s="1"/>
      <c r="G177" s="1"/>
      <c r="H177" s="1"/>
      <c r="I177" s="1"/>
      <c r="J177" s="1"/>
      <c r="K177" t="s">
        <v>141</v>
      </c>
      <c r="L177" s="1"/>
    </row>
    <row r="178" spans="1:12" x14ac:dyDescent="0.2">
      <c r="A178" s="1" t="s">
        <v>152</v>
      </c>
      <c r="B178" s="1">
        <v>0</v>
      </c>
      <c r="C178" s="1">
        <v>118</v>
      </c>
      <c r="D178" s="1">
        <v>118</v>
      </c>
      <c r="E178" s="1">
        <v>121</v>
      </c>
      <c r="F178" s="1" t="s">
        <v>23</v>
      </c>
      <c r="G178" s="1" t="s">
        <v>44</v>
      </c>
      <c r="H178" s="1" t="s">
        <v>15</v>
      </c>
      <c r="I178" s="1" t="s">
        <v>16</v>
      </c>
      <c r="J178" s="1" t="s">
        <v>153</v>
      </c>
      <c r="K178" t="s">
        <v>154</v>
      </c>
      <c r="L178" s="1">
        <v>30</v>
      </c>
    </row>
    <row r="179" spans="1:12" x14ac:dyDescent="0.2">
      <c r="A179" s="1"/>
      <c r="B179" s="1"/>
      <c r="C179" s="1"/>
      <c r="D179" s="1"/>
      <c r="E179" s="1"/>
      <c r="F179" s="1"/>
      <c r="G179" s="1"/>
      <c r="H179" s="1"/>
      <c r="I179" s="1"/>
      <c r="J179" s="1"/>
      <c r="L179" s="1"/>
    </row>
    <row r="180" spans="1:12" x14ac:dyDescent="0.2">
      <c r="A180" s="1"/>
      <c r="B180" s="1"/>
      <c r="C180" s="1"/>
      <c r="D180" s="1"/>
      <c r="E180" s="1"/>
      <c r="F180" s="1"/>
      <c r="G180" s="1"/>
      <c r="H180" s="1"/>
      <c r="I180" s="1"/>
      <c r="J180" s="1"/>
      <c r="K180" t="s">
        <v>155</v>
      </c>
      <c r="L180" s="1"/>
    </row>
    <row r="181" spans="1:12" x14ac:dyDescent="0.2">
      <c r="A181" s="1"/>
      <c r="B181" s="1"/>
      <c r="C181" s="1"/>
      <c r="D181" s="1"/>
      <c r="E181" s="1"/>
      <c r="F181" s="1"/>
      <c r="G181" s="1"/>
      <c r="H181" s="1"/>
      <c r="I181" s="1"/>
      <c r="J181" s="1"/>
      <c r="L181" s="1"/>
    </row>
    <row r="182" spans="1:12" x14ac:dyDescent="0.2">
      <c r="A182" s="1"/>
      <c r="B182" s="1"/>
      <c r="C182" s="1"/>
      <c r="D182" s="1"/>
      <c r="E182" s="1"/>
      <c r="F182" s="1"/>
      <c r="G182" s="1"/>
      <c r="H182" s="1"/>
      <c r="I182" s="1"/>
      <c r="J182" s="1"/>
      <c r="K182" t="s">
        <v>84</v>
      </c>
      <c r="L182" s="1"/>
    </row>
    <row r="183" spans="1:12" x14ac:dyDescent="0.2">
      <c r="A183" s="1"/>
      <c r="B183" s="1"/>
      <c r="C183" s="1"/>
      <c r="D183" s="1"/>
      <c r="E183" s="1"/>
      <c r="F183" s="1"/>
      <c r="G183" s="1"/>
      <c r="H183" s="1"/>
      <c r="I183" s="1"/>
      <c r="J183" s="1"/>
      <c r="L183" s="1"/>
    </row>
    <row r="184" spans="1:12" x14ac:dyDescent="0.2">
      <c r="A184" s="1"/>
      <c r="B184" s="1"/>
      <c r="C184" s="1"/>
      <c r="D184" s="1"/>
      <c r="E184" s="1"/>
      <c r="F184" s="1"/>
      <c r="G184" s="1"/>
      <c r="H184" s="1"/>
      <c r="I184" s="1"/>
      <c r="J184" s="1"/>
      <c r="K184" t="s">
        <v>112</v>
      </c>
      <c r="L184" s="1"/>
    </row>
    <row r="185" spans="1:12" x14ac:dyDescent="0.2">
      <c r="A185" s="1" t="s">
        <v>156</v>
      </c>
      <c r="B185" s="1">
        <v>0</v>
      </c>
      <c r="C185" s="1">
        <v>35</v>
      </c>
      <c r="D185" s="1">
        <v>35</v>
      </c>
      <c r="E185" s="1">
        <v>122</v>
      </c>
      <c r="F185" s="1" t="s">
        <v>13</v>
      </c>
      <c r="G185" s="1" t="s">
        <v>62</v>
      </c>
      <c r="H185" s="1" t="s">
        <v>15</v>
      </c>
      <c r="I185" s="1" t="s">
        <v>38</v>
      </c>
      <c r="J185" s="1" t="s">
        <v>157</v>
      </c>
      <c r="K185" t="s">
        <v>158</v>
      </c>
      <c r="L185" s="1">
        <v>19</v>
      </c>
    </row>
    <row r="186" spans="1:12" x14ac:dyDescent="0.2">
      <c r="A186" s="1"/>
      <c r="B186" s="1"/>
      <c r="C186" s="1"/>
      <c r="D186" s="1"/>
      <c r="E186" s="1"/>
      <c r="F186" s="1"/>
      <c r="G186" s="1"/>
      <c r="H186" s="1"/>
      <c r="I186" s="1"/>
      <c r="J186" s="1"/>
      <c r="L186" s="1"/>
    </row>
    <row r="187" spans="1:12" x14ac:dyDescent="0.2">
      <c r="A187" s="1"/>
      <c r="B187" s="1"/>
      <c r="C187" s="1"/>
      <c r="D187" s="1"/>
      <c r="E187" s="1"/>
      <c r="F187" s="1"/>
      <c r="G187" s="1"/>
      <c r="H187" s="1"/>
      <c r="I187" s="1"/>
      <c r="J187" s="1"/>
      <c r="K187" t="s">
        <v>159</v>
      </c>
      <c r="L187" s="1"/>
    </row>
    <row r="188" spans="1:12" x14ac:dyDescent="0.2">
      <c r="A188" s="1"/>
      <c r="B188" s="1"/>
      <c r="C188" s="1"/>
      <c r="D188" s="1"/>
      <c r="E188" s="1"/>
      <c r="F188" s="1"/>
      <c r="G188" s="1"/>
      <c r="H188" s="1"/>
      <c r="I188" s="1"/>
      <c r="J188" s="1"/>
      <c r="L188" s="1"/>
    </row>
    <row r="189" spans="1:12" x14ac:dyDescent="0.2">
      <c r="A189" s="1"/>
      <c r="B189" s="1"/>
      <c r="C189" s="1"/>
      <c r="D189" s="1"/>
      <c r="E189" s="1"/>
      <c r="F189" s="1"/>
      <c r="G189" s="1"/>
      <c r="H189" s="1"/>
      <c r="I189" s="1"/>
      <c r="J189" s="1"/>
      <c r="K189" t="s">
        <v>84</v>
      </c>
      <c r="L189" s="1"/>
    </row>
    <row r="190" spans="1:12" x14ac:dyDescent="0.2">
      <c r="A190" s="1"/>
      <c r="B190" s="1"/>
      <c r="C190" s="1"/>
      <c r="D190" s="1"/>
      <c r="E190" s="1"/>
      <c r="F190" s="1"/>
      <c r="G190" s="1"/>
      <c r="H190" s="1"/>
      <c r="I190" s="1"/>
      <c r="J190" s="1"/>
      <c r="L190" s="1"/>
    </row>
    <row r="191" spans="1:12" x14ac:dyDescent="0.2">
      <c r="A191" s="1"/>
      <c r="B191" s="1"/>
      <c r="C191" s="1"/>
      <c r="D191" s="1"/>
      <c r="E191" s="1"/>
      <c r="F191" s="1"/>
      <c r="G191" s="1"/>
      <c r="H191" s="1"/>
      <c r="I191" s="1"/>
      <c r="J191" s="1"/>
      <c r="K191" t="s">
        <v>29</v>
      </c>
      <c r="L191" s="1"/>
    </row>
    <row r="192" spans="1:12" x14ac:dyDescent="0.2">
      <c r="A192" s="1" t="s">
        <v>160</v>
      </c>
      <c r="B192" s="1">
        <v>0</v>
      </c>
      <c r="C192" s="1">
        <v>49</v>
      </c>
      <c r="D192" s="1">
        <v>49</v>
      </c>
      <c r="E192" s="1">
        <v>123</v>
      </c>
      <c r="F192" s="1" t="s">
        <v>23</v>
      </c>
      <c r="G192" s="1" t="s">
        <v>14</v>
      </c>
      <c r="H192" s="1" t="s">
        <v>15</v>
      </c>
      <c r="I192" s="1" t="s">
        <v>16</v>
      </c>
      <c r="J192" s="1" t="s">
        <v>161</v>
      </c>
      <c r="K192" t="s">
        <v>162</v>
      </c>
      <c r="L192" s="1">
        <v>1</v>
      </c>
    </row>
    <row r="193" spans="1:12" x14ac:dyDescent="0.2">
      <c r="A193" s="1"/>
      <c r="B193" s="1"/>
      <c r="C193" s="1"/>
      <c r="D193" s="1"/>
      <c r="E193" s="1"/>
      <c r="F193" s="1"/>
      <c r="G193" s="1"/>
      <c r="H193" s="1"/>
      <c r="I193" s="1"/>
      <c r="J193" s="1"/>
      <c r="L193" s="1"/>
    </row>
    <row r="194" spans="1:12" x14ac:dyDescent="0.2">
      <c r="A194" s="1"/>
      <c r="B194" s="1"/>
      <c r="C194" s="1"/>
      <c r="D194" s="1"/>
      <c r="E194" s="1"/>
      <c r="F194" s="1"/>
      <c r="G194" s="1"/>
      <c r="H194" s="1"/>
      <c r="I194" s="1"/>
      <c r="J194" s="1"/>
      <c r="K194" t="s">
        <v>163</v>
      </c>
      <c r="L194" s="1"/>
    </row>
    <row r="195" spans="1:12" x14ac:dyDescent="0.2">
      <c r="A195" s="1"/>
      <c r="B195" s="1"/>
      <c r="C195" s="1"/>
      <c r="D195" s="1"/>
      <c r="E195" s="1"/>
      <c r="F195" s="1"/>
      <c r="G195" s="1"/>
      <c r="H195" s="1"/>
      <c r="I195" s="1"/>
      <c r="J195" s="1"/>
      <c r="L195" s="1"/>
    </row>
    <row r="196" spans="1:12" x14ac:dyDescent="0.2">
      <c r="A196" s="1"/>
      <c r="B196" s="1"/>
      <c r="C196" s="1"/>
      <c r="D196" s="1"/>
      <c r="E196" s="1"/>
      <c r="F196" s="1"/>
      <c r="G196" s="1"/>
      <c r="H196" s="1"/>
      <c r="I196" s="1"/>
      <c r="J196" s="1"/>
      <c r="K196" t="s">
        <v>93</v>
      </c>
      <c r="L196" s="1"/>
    </row>
    <row r="197" spans="1:12" x14ac:dyDescent="0.2">
      <c r="A197" s="1"/>
      <c r="B197" s="1"/>
      <c r="C197" s="1"/>
      <c r="D197" s="1"/>
      <c r="E197" s="1"/>
      <c r="F197" s="1"/>
      <c r="G197" s="1"/>
      <c r="H197" s="1"/>
      <c r="I197" s="1"/>
      <c r="J197" s="1"/>
      <c r="L197" s="1"/>
    </row>
    <row r="198" spans="1:12" x14ac:dyDescent="0.2">
      <c r="A198" s="1"/>
      <c r="B198" s="1"/>
      <c r="C198" s="1"/>
      <c r="D198" s="1"/>
      <c r="E198" s="1"/>
      <c r="F198" s="1"/>
      <c r="G198" s="1"/>
      <c r="H198" s="1"/>
      <c r="I198" s="1"/>
      <c r="J198" s="1"/>
      <c r="K198" t="s">
        <v>164</v>
      </c>
      <c r="L198" s="1"/>
    </row>
    <row r="199" spans="1:12" x14ac:dyDescent="0.2">
      <c r="A199" s="1" t="s">
        <v>165</v>
      </c>
      <c r="B199" s="1">
        <v>0</v>
      </c>
      <c r="C199" s="1">
        <v>183</v>
      </c>
      <c r="D199" s="1">
        <v>183</v>
      </c>
      <c r="E199" s="1">
        <v>124</v>
      </c>
      <c r="F199" s="1" t="s">
        <v>13</v>
      </c>
      <c r="G199" s="1" t="s">
        <v>55</v>
      </c>
      <c r="H199" s="1" t="s">
        <v>15</v>
      </c>
      <c r="I199" s="1" t="s">
        <v>16</v>
      </c>
      <c r="J199" s="1" t="s">
        <v>166</v>
      </c>
      <c r="K199" t="s">
        <v>167</v>
      </c>
      <c r="L199" s="1">
        <v>9</v>
      </c>
    </row>
    <row r="200" spans="1:12" x14ac:dyDescent="0.2">
      <c r="A200" s="1"/>
      <c r="B200" s="1"/>
      <c r="C200" s="1"/>
      <c r="D200" s="1"/>
      <c r="E200" s="1"/>
      <c r="F200" s="1"/>
      <c r="G200" s="1"/>
      <c r="H200" s="1"/>
      <c r="I200" s="1"/>
      <c r="J200" s="1"/>
      <c r="L200" s="1"/>
    </row>
    <row r="201" spans="1:12" x14ac:dyDescent="0.2">
      <c r="A201" s="1"/>
      <c r="B201" s="1"/>
      <c r="C201" s="1"/>
      <c r="D201" s="1"/>
      <c r="E201" s="1"/>
      <c r="F201" s="1"/>
      <c r="G201" s="1"/>
      <c r="H201" s="1"/>
      <c r="I201" s="1"/>
      <c r="J201" s="1"/>
      <c r="K201" t="s">
        <v>168</v>
      </c>
      <c r="L201" s="1"/>
    </row>
    <row r="202" spans="1:12" x14ac:dyDescent="0.2">
      <c r="A202" s="1"/>
      <c r="B202" s="1"/>
      <c r="C202" s="1"/>
      <c r="D202" s="1"/>
      <c r="E202" s="1"/>
      <c r="F202" s="1"/>
      <c r="G202" s="1"/>
      <c r="H202" s="1"/>
      <c r="I202" s="1"/>
      <c r="J202" s="1"/>
      <c r="L202" s="1"/>
    </row>
    <row r="203" spans="1:12" x14ac:dyDescent="0.2">
      <c r="A203" s="1"/>
      <c r="B203" s="1"/>
      <c r="C203" s="1"/>
      <c r="D203" s="1"/>
      <c r="E203" s="1"/>
      <c r="F203" s="1"/>
      <c r="G203" s="1"/>
      <c r="H203" s="1"/>
      <c r="I203" s="1"/>
      <c r="J203" s="1"/>
      <c r="K203" t="s">
        <v>20</v>
      </c>
      <c r="L203" s="1"/>
    </row>
    <row r="204" spans="1:12" x14ac:dyDescent="0.2">
      <c r="A204" s="1"/>
      <c r="B204" s="1"/>
      <c r="C204" s="1"/>
      <c r="D204" s="1"/>
      <c r="E204" s="1"/>
      <c r="F204" s="1"/>
      <c r="G204" s="1"/>
      <c r="H204" s="1"/>
      <c r="I204" s="1"/>
      <c r="J204" s="1"/>
      <c r="L204" s="1"/>
    </row>
    <row r="205" spans="1:12" x14ac:dyDescent="0.2">
      <c r="A205" s="1"/>
      <c r="B205" s="1"/>
      <c r="C205" s="1"/>
      <c r="D205" s="1"/>
      <c r="E205" s="1"/>
      <c r="F205" s="1"/>
      <c r="G205" s="1"/>
      <c r="H205" s="1"/>
      <c r="I205" s="1"/>
      <c r="J205" s="1"/>
      <c r="K205" t="s">
        <v>141</v>
      </c>
      <c r="L205" s="1"/>
    </row>
    <row r="206" spans="1:12" x14ac:dyDescent="0.2">
      <c r="A206" s="1" t="s">
        <v>169</v>
      </c>
      <c r="B206" s="1">
        <v>0</v>
      </c>
      <c r="C206" s="1">
        <v>61</v>
      </c>
      <c r="D206" s="1">
        <v>61</v>
      </c>
      <c r="E206" s="1">
        <v>125</v>
      </c>
      <c r="F206" s="1" t="s">
        <v>23</v>
      </c>
      <c r="G206" s="1" t="s">
        <v>24</v>
      </c>
      <c r="H206" s="1" t="s">
        <v>15</v>
      </c>
      <c r="I206" s="1" t="s">
        <v>16</v>
      </c>
      <c r="J206" s="1" t="s">
        <v>170</v>
      </c>
      <c r="K206" t="s">
        <v>171</v>
      </c>
      <c r="L206" s="1">
        <v>16</v>
      </c>
    </row>
    <row r="207" spans="1:12" x14ac:dyDescent="0.2">
      <c r="A207" s="1"/>
      <c r="B207" s="1"/>
      <c r="C207" s="1"/>
      <c r="D207" s="1"/>
      <c r="E207" s="1"/>
      <c r="F207" s="1"/>
      <c r="G207" s="1"/>
      <c r="H207" s="1"/>
      <c r="I207" s="1"/>
      <c r="J207" s="1"/>
      <c r="L207" s="1"/>
    </row>
    <row r="208" spans="1:12" x14ac:dyDescent="0.2">
      <c r="A208" s="1"/>
      <c r="B208" s="1"/>
      <c r="C208" s="1"/>
      <c r="D208" s="1"/>
      <c r="E208" s="1"/>
      <c r="F208" s="1"/>
      <c r="G208" s="1"/>
      <c r="H208" s="1"/>
      <c r="I208" s="1"/>
      <c r="J208" s="1"/>
      <c r="K208" t="s">
        <v>172</v>
      </c>
      <c r="L208" s="1"/>
    </row>
    <row r="209" spans="1:12" x14ac:dyDescent="0.2">
      <c r="A209" s="1"/>
      <c r="B209" s="1"/>
      <c r="C209" s="1"/>
      <c r="D209" s="1"/>
      <c r="E209" s="1"/>
      <c r="F209" s="1"/>
      <c r="G209" s="1"/>
      <c r="H209" s="1"/>
      <c r="I209" s="1"/>
      <c r="J209" s="1"/>
      <c r="L209" s="1"/>
    </row>
    <row r="210" spans="1:12" x14ac:dyDescent="0.2">
      <c r="A210" s="1"/>
      <c r="B210" s="1"/>
      <c r="C210" s="1"/>
      <c r="D210" s="1"/>
      <c r="E210" s="1"/>
      <c r="F210" s="1"/>
      <c r="G210" s="1"/>
      <c r="H210" s="1"/>
      <c r="I210" s="1"/>
      <c r="J210" s="1"/>
      <c r="K210" t="s">
        <v>59</v>
      </c>
      <c r="L210" s="1"/>
    </row>
    <row r="211" spans="1:12" x14ac:dyDescent="0.2">
      <c r="A211" s="1"/>
      <c r="B211" s="1"/>
      <c r="C211" s="1"/>
      <c r="D211" s="1"/>
      <c r="E211" s="1"/>
      <c r="F211" s="1"/>
      <c r="G211" s="1"/>
      <c r="H211" s="1"/>
      <c r="I211" s="1"/>
      <c r="J211" s="1"/>
      <c r="L211" s="1"/>
    </row>
    <row r="212" spans="1:12" x14ac:dyDescent="0.2">
      <c r="A212" s="1"/>
      <c r="B212" s="1"/>
      <c r="C212" s="1"/>
      <c r="D212" s="1"/>
      <c r="E212" s="1"/>
      <c r="F212" s="1"/>
      <c r="G212" s="1"/>
      <c r="H212" s="1"/>
      <c r="I212" s="1"/>
      <c r="J212" s="1"/>
      <c r="K212" t="s">
        <v>99</v>
      </c>
      <c r="L212" s="1"/>
    </row>
    <row r="213" spans="1:12" x14ac:dyDescent="0.2">
      <c r="A213" s="1" t="s">
        <v>173</v>
      </c>
      <c r="B213" s="1">
        <v>0</v>
      </c>
      <c r="C213" s="1">
        <v>117</v>
      </c>
      <c r="D213" s="1">
        <v>117</v>
      </c>
      <c r="E213" s="1">
        <v>126</v>
      </c>
      <c r="F213" s="1" t="s">
        <v>13</v>
      </c>
      <c r="G213" s="1" t="s">
        <v>37</v>
      </c>
      <c r="H213" s="1" t="s">
        <v>15</v>
      </c>
      <c r="I213" s="1" t="s">
        <v>101</v>
      </c>
      <c r="J213" s="1" t="s">
        <v>174</v>
      </c>
      <c r="K213" t="s">
        <v>175</v>
      </c>
      <c r="L213" s="1">
        <v>29</v>
      </c>
    </row>
    <row r="214" spans="1:12" x14ac:dyDescent="0.2">
      <c r="A214" s="1"/>
      <c r="B214" s="1"/>
      <c r="C214" s="1"/>
      <c r="D214" s="1"/>
      <c r="E214" s="1"/>
      <c r="F214" s="1"/>
      <c r="G214" s="1"/>
      <c r="H214" s="1"/>
      <c r="I214" s="1"/>
      <c r="J214" s="1"/>
      <c r="L214" s="1"/>
    </row>
    <row r="215" spans="1:12" x14ac:dyDescent="0.2">
      <c r="A215" s="1"/>
      <c r="B215" s="1"/>
      <c r="C215" s="1"/>
      <c r="D215" s="1"/>
      <c r="E215" s="1"/>
      <c r="F215" s="1"/>
      <c r="G215" s="1"/>
      <c r="H215" s="1"/>
      <c r="I215" s="1"/>
      <c r="J215" s="1"/>
      <c r="K215" t="s">
        <v>176</v>
      </c>
      <c r="L215" s="1"/>
    </row>
    <row r="216" spans="1:12" x14ac:dyDescent="0.2">
      <c r="A216" s="1"/>
      <c r="B216" s="1"/>
      <c r="C216" s="1"/>
      <c r="D216" s="1"/>
      <c r="E216" s="1"/>
      <c r="F216" s="1"/>
      <c r="G216" s="1"/>
      <c r="H216" s="1"/>
      <c r="I216" s="1"/>
      <c r="J216" s="1"/>
      <c r="L216" s="1"/>
    </row>
    <row r="217" spans="1:12" x14ac:dyDescent="0.2">
      <c r="A217" s="1"/>
      <c r="B217" s="1"/>
      <c r="C217" s="1"/>
      <c r="D217" s="1"/>
      <c r="E217" s="1"/>
      <c r="F217" s="1"/>
      <c r="G217" s="1"/>
      <c r="H217" s="1"/>
      <c r="I217" s="1"/>
      <c r="J217" s="1"/>
      <c r="K217" t="s">
        <v>93</v>
      </c>
      <c r="L217" s="1"/>
    </row>
    <row r="218" spans="1:12" x14ac:dyDescent="0.2">
      <c r="A218" s="1"/>
      <c r="B218" s="1"/>
      <c r="C218" s="1"/>
      <c r="D218" s="1"/>
      <c r="E218" s="1"/>
      <c r="F218" s="1"/>
      <c r="G218" s="1"/>
      <c r="H218" s="1"/>
      <c r="I218" s="1"/>
      <c r="J218" s="1"/>
      <c r="L218" s="1"/>
    </row>
    <row r="219" spans="1:12" x14ac:dyDescent="0.2">
      <c r="A219" s="1"/>
      <c r="B219" s="1"/>
      <c r="C219" s="1"/>
      <c r="D219" s="1"/>
      <c r="E219" s="1"/>
      <c r="F219" s="1"/>
      <c r="G219" s="1"/>
      <c r="H219" s="1"/>
      <c r="I219" s="1"/>
      <c r="J219" s="1"/>
      <c r="K219" t="s">
        <v>177</v>
      </c>
      <c r="L219" s="1"/>
    </row>
    <row r="220" spans="1:12" x14ac:dyDescent="0.2">
      <c r="A220" s="1" t="s">
        <v>178</v>
      </c>
      <c r="B220" s="1">
        <v>0</v>
      </c>
      <c r="C220" s="1">
        <v>129</v>
      </c>
      <c r="D220" s="1">
        <v>129</v>
      </c>
      <c r="E220" s="1">
        <v>127</v>
      </c>
      <c r="F220" s="1" t="s">
        <v>23</v>
      </c>
      <c r="G220" s="1" t="s">
        <v>44</v>
      </c>
      <c r="H220" s="1" t="s">
        <v>15</v>
      </c>
      <c r="I220" s="1" t="s">
        <v>16</v>
      </c>
      <c r="J220" s="1" t="s">
        <v>179</v>
      </c>
      <c r="K220" t="s">
        <v>180</v>
      </c>
      <c r="L220" s="1">
        <v>7</v>
      </c>
    </row>
    <row r="221" spans="1:12" x14ac:dyDescent="0.2">
      <c r="A221" s="1"/>
      <c r="B221" s="1"/>
      <c r="C221" s="1"/>
      <c r="D221" s="1"/>
      <c r="E221" s="1"/>
      <c r="F221" s="1"/>
      <c r="G221" s="1"/>
      <c r="H221" s="1"/>
      <c r="I221" s="1"/>
      <c r="J221" s="1"/>
      <c r="L221" s="1"/>
    </row>
    <row r="222" spans="1:12" x14ac:dyDescent="0.2">
      <c r="A222" s="1"/>
      <c r="B222" s="1"/>
      <c r="C222" s="1"/>
      <c r="D222" s="1"/>
      <c r="E222" s="1"/>
      <c r="F222" s="1"/>
      <c r="G222" s="1"/>
      <c r="H222" s="1"/>
      <c r="I222" s="1"/>
      <c r="J222" s="1"/>
      <c r="K222" t="s">
        <v>181</v>
      </c>
      <c r="L222" s="1"/>
    </row>
    <row r="223" spans="1:12" x14ac:dyDescent="0.2">
      <c r="A223" s="1"/>
      <c r="B223" s="1"/>
      <c r="C223" s="1"/>
      <c r="D223" s="1"/>
      <c r="E223" s="1"/>
      <c r="F223" s="1"/>
      <c r="G223" s="1"/>
      <c r="H223" s="1"/>
      <c r="I223" s="1"/>
      <c r="J223" s="1"/>
      <c r="L223" s="1"/>
    </row>
    <row r="224" spans="1:12" x14ac:dyDescent="0.2">
      <c r="A224" s="1"/>
      <c r="B224" s="1"/>
      <c r="C224" s="1"/>
      <c r="D224" s="1"/>
      <c r="E224" s="1"/>
      <c r="F224" s="1"/>
      <c r="G224" s="1"/>
      <c r="H224" s="1"/>
      <c r="I224" s="1"/>
      <c r="J224" s="1"/>
      <c r="K224" t="s">
        <v>84</v>
      </c>
      <c r="L224" s="1"/>
    </row>
    <row r="225" spans="1:12" x14ac:dyDescent="0.2">
      <c r="A225" s="1"/>
      <c r="B225" s="1"/>
      <c r="C225" s="1"/>
      <c r="D225" s="1"/>
      <c r="E225" s="1"/>
      <c r="F225" s="1"/>
      <c r="G225" s="1"/>
      <c r="H225" s="1"/>
      <c r="I225" s="1"/>
      <c r="J225" s="1"/>
      <c r="L225" s="1"/>
    </row>
    <row r="226" spans="1:12" x14ac:dyDescent="0.2">
      <c r="A226" s="1"/>
      <c r="B226" s="1"/>
      <c r="C226" s="1"/>
      <c r="D226" s="1"/>
      <c r="E226" s="1"/>
      <c r="F226" s="1"/>
      <c r="G226" s="1"/>
      <c r="H226" s="1"/>
      <c r="I226" s="1"/>
      <c r="J226" s="1"/>
      <c r="K226" t="s">
        <v>99</v>
      </c>
      <c r="L226" s="1"/>
    </row>
    <row r="227" spans="1:12" x14ac:dyDescent="0.2">
      <c r="A227" s="1" t="s">
        <v>182</v>
      </c>
      <c r="B227" s="1">
        <v>0</v>
      </c>
      <c r="C227" s="1">
        <v>55</v>
      </c>
      <c r="D227" s="1">
        <v>55</v>
      </c>
      <c r="E227" s="1">
        <v>128</v>
      </c>
      <c r="F227" s="1" t="s">
        <v>23</v>
      </c>
      <c r="G227" s="1" t="s">
        <v>37</v>
      </c>
      <c r="H227" s="1" t="s">
        <v>15</v>
      </c>
      <c r="I227" s="1" t="s">
        <v>16</v>
      </c>
      <c r="J227" s="1" t="s">
        <v>183</v>
      </c>
      <c r="K227" t="s">
        <v>184</v>
      </c>
      <c r="L227" s="1">
        <v>35</v>
      </c>
    </row>
    <row r="228" spans="1:12" x14ac:dyDescent="0.2">
      <c r="A228" s="1"/>
      <c r="B228" s="1"/>
      <c r="C228" s="1"/>
      <c r="D228" s="1"/>
      <c r="E228" s="1"/>
      <c r="F228" s="1"/>
      <c r="G228" s="1"/>
      <c r="H228" s="1"/>
      <c r="I228" s="1"/>
      <c r="J228" s="1"/>
      <c r="L228" s="1"/>
    </row>
    <row r="229" spans="1:12" x14ac:dyDescent="0.2">
      <c r="A229" s="1"/>
      <c r="B229" s="1"/>
      <c r="C229" s="1"/>
      <c r="D229" s="1"/>
      <c r="E229" s="1"/>
      <c r="F229" s="1"/>
      <c r="G229" s="1"/>
      <c r="H229" s="1"/>
      <c r="I229" s="1"/>
      <c r="J229" s="1"/>
      <c r="K229" t="s">
        <v>185</v>
      </c>
      <c r="L229" s="1"/>
    </row>
    <row r="230" spans="1:12" x14ac:dyDescent="0.2">
      <c r="A230" s="1"/>
      <c r="B230" s="1"/>
      <c r="C230" s="1"/>
      <c r="D230" s="1"/>
      <c r="E230" s="1"/>
      <c r="F230" s="1"/>
      <c r="G230" s="1"/>
      <c r="H230" s="1"/>
      <c r="I230" s="1"/>
      <c r="J230" s="1"/>
      <c r="L230" s="1"/>
    </row>
    <row r="231" spans="1:12" x14ac:dyDescent="0.2">
      <c r="A231" s="1"/>
      <c r="B231" s="1"/>
      <c r="C231" s="1"/>
      <c r="D231" s="1"/>
      <c r="E231" s="1"/>
      <c r="F231" s="1"/>
      <c r="G231" s="1"/>
      <c r="H231" s="1"/>
      <c r="I231" s="1"/>
      <c r="J231" s="1"/>
      <c r="K231" t="s">
        <v>93</v>
      </c>
      <c r="L231" s="1"/>
    </row>
    <row r="232" spans="1:12" x14ac:dyDescent="0.2">
      <c r="A232" s="1"/>
      <c r="B232" s="1"/>
      <c r="C232" s="1"/>
      <c r="D232" s="1"/>
      <c r="E232" s="1"/>
      <c r="F232" s="1"/>
      <c r="G232" s="1"/>
      <c r="H232" s="1"/>
      <c r="I232" s="1"/>
      <c r="J232" s="1"/>
      <c r="L232" s="1"/>
    </row>
    <row r="233" spans="1:12" x14ac:dyDescent="0.2">
      <c r="A233" s="1"/>
      <c r="B233" s="1"/>
      <c r="C233" s="1"/>
      <c r="D233" s="1"/>
      <c r="E233" s="1"/>
      <c r="F233" s="1"/>
      <c r="G233" s="1"/>
      <c r="H233" s="1"/>
      <c r="I233" s="1"/>
      <c r="J233" s="1"/>
      <c r="K233" t="s">
        <v>112</v>
      </c>
      <c r="L233" s="1"/>
    </row>
    <row r="234" spans="1:12" x14ac:dyDescent="0.2">
      <c r="A234" s="1" t="s">
        <v>186</v>
      </c>
      <c r="B234" s="1">
        <v>0</v>
      </c>
      <c r="C234" s="1">
        <v>56</v>
      </c>
      <c r="D234" s="1">
        <v>56</v>
      </c>
      <c r="E234" s="1">
        <v>129</v>
      </c>
      <c r="F234" s="1" t="s">
        <v>23</v>
      </c>
      <c r="G234" s="1" t="s">
        <v>187</v>
      </c>
      <c r="H234" s="1" t="s">
        <v>15</v>
      </c>
      <c r="I234" s="1" t="s">
        <v>38</v>
      </c>
      <c r="J234" s="1" t="s">
        <v>188</v>
      </c>
      <c r="K234" t="s">
        <v>189</v>
      </c>
      <c r="L234" s="1">
        <v>18</v>
      </c>
    </row>
    <row r="235" spans="1:12" x14ac:dyDescent="0.2">
      <c r="A235" s="1"/>
      <c r="B235" s="1"/>
      <c r="C235" s="1"/>
      <c r="D235" s="1"/>
      <c r="E235" s="1"/>
      <c r="F235" s="1"/>
      <c r="G235" s="1"/>
      <c r="H235" s="1"/>
      <c r="I235" s="1"/>
      <c r="J235" s="1"/>
      <c r="L235" s="1"/>
    </row>
    <row r="236" spans="1:12" x14ac:dyDescent="0.2">
      <c r="A236" s="1"/>
      <c r="B236" s="1"/>
      <c r="C236" s="1"/>
      <c r="D236" s="1"/>
      <c r="E236" s="1"/>
      <c r="F236" s="1"/>
      <c r="G236" s="1"/>
      <c r="H236" s="1"/>
      <c r="I236" s="1"/>
      <c r="J236" s="1"/>
      <c r="K236" t="s">
        <v>190</v>
      </c>
      <c r="L236" s="1"/>
    </row>
    <row r="237" spans="1:12" x14ac:dyDescent="0.2">
      <c r="A237" s="1"/>
      <c r="B237" s="1"/>
      <c r="C237" s="1"/>
      <c r="D237" s="1"/>
      <c r="E237" s="1"/>
      <c r="F237" s="1"/>
      <c r="G237" s="1"/>
      <c r="H237" s="1"/>
      <c r="I237" s="1"/>
      <c r="J237" s="1"/>
      <c r="L237" s="1"/>
    </row>
    <row r="238" spans="1:12" x14ac:dyDescent="0.2">
      <c r="A238" s="1"/>
      <c r="B238" s="1"/>
      <c r="C238" s="1"/>
      <c r="D238" s="1"/>
      <c r="E238" s="1"/>
      <c r="F238" s="1"/>
      <c r="G238" s="1"/>
      <c r="H238" s="1"/>
      <c r="I238" s="1"/>
      <c r="J238" s="1"/>
      <c r="K238" t="s">
        <v>28</v>
      </c>
      <c r="L238" s="1"/>
    </row>
    <row r="239" spans="1:12" x14ac:dyDescent="0.2">
      <c r="A239" s="1"/>
      <c r="B239" s="1"/>
      <c r="C239" s="1"/>
      <c r="D239" s="1"/>
      <c r="E239" s="1"/>
      <c r="F239" s="1"/>
      <c r="G239" s="1"/>
      <c r="H239" s="1"/>
      <c r="I239" s="1"/>
      <c r="J239" s="1"/>
      <c r="L239" s="1"/>
    </row>
    <row r="240" spans="1:12" x14ac:dyDescent="0.2">
      <c r="A240" s="1"/>
      <c r="B240" s="1"/>
      <c r="C240" s="1"/>
      <c r="D240" s="1"/>
      <c r="E240" s="1"/>
      <c r="F240" s="1"/>
      <c r="G240" s="1"/>
      <c r="H240" s="1"/>
      <c r="I240" s="1"/>
      <c r="J240" s="1"/>
      <c r="K240" t="s">
        <v>177</v>
      </c>
      <c r="L240" s="1"/>
    </row>
    <row r="241" spans="1:12" x14ac:dyDescent="0.2">
      <c r="A241" s="1" t="s">
        <v>191</v>
      </c>
      <c r="B241" s="1">
        <v>0</v>
      </c>
      <c r="C241" s="1">
        <v>151</v>
      </c>
      <c r="D241" s="1">
        <v>151</v>
      </c>
      <c r="E241" s="1">
        <v>13</v>
      </c>
      <c r="F241" s="1" t="s">
        <v>13</v>
      </c>
      <c r="G241" s="1" t="s">
        <v>37</v>
      </c>
      <c r="H241" s="1" t="s">
        <v>15</v>
      </c>
      <c r="I241" s="1" t="s">
        <v>16</v>
      </c>
      <c r="J241" s="1" t="s">
        <v>192</v>
      </c>
      <c r="K241" t="s">
        <v>193</v>
      </c>
      <c r="L241" s="1">
        <v>39</v>
      </c>
    </row>
    <row r="242" spans="1:12" x14ac:dyDescent="0.2">
      <c r="A242" s="1"/>
      <c r="B242" s="1"/>
      <c r="C242" s="1"/>
      <c r="D242" s="1"/>
      <c r="E242" s="1"/>
      <c r="F242" s="1"/>
      <c r="G242" s="1"/>
      <c r="H242" s="1"/>
      <c r="I242" s="1"/>
      <c r="J242" s="1"/>
      <c r="L242" s="1"/>
    </row>
    <row r="243" spans="1:12" x14ac:dyDescent="0.2">
      <c r="A243" s="1"/>
      <c r="B243" s="1"/>
      <c r="C243" s="1"/>
      <c r="D243" s="1"/>
      <c r="E243" s="1"/>
      <c r="F243" s="1"/>
      <c r="G243" s="1"/>
      <c r="H243" s="1"/>
      <c r="I243" s="1"/>
      <c r="J243" s="1"/>
      <c r="K243" t="s">
        <v>194</v>
      </c>
      <c r="L243" s="1"/>
    </row>
    <row r="244" spans="1:12" x14ac:dyDescent="0.2">
      <c r="A244" s="1"/>
      <c r="B244" s="1"/>
      <c r="C244" s="1"/>
      <c r="D244" s="1"/>
      <c r="E244" s="1"/>
      <c r="F244" s="1"/>
      <c r="G244" s="1"/>
      <c r="H244" s="1"/>
      <c r="I244" s="1"/>
      <c r="J244" s="1"/>
      <c r="L244" s="1"/>
    </row>
    <row r="245" spans="1:12" x14ac:dyDescent="0.2">
      <c r="A245" s="1"/>
      <c r="B245" s="1"/>
      <c r="C245" s="1"/>
      <c r="D245" s="1"/>
      <c r="E245" s="1"/>
      <c r="F245" s="1"/>
      <c r="G245" s="1"/>
      <c r="H245" s="1"/>
      <c r="I245" s="1"/>
      <c r="J245" s="1"/>
      <c r="K245" t="s">
        <v>20</v>
      </c>
      <c r="L245" s="1"/>
    </row>
    <row r="246" spans="1:12" x14ac:dyDescent="0.2">
      <c r="A246" s="1"/>
      <c r="B246" s="1"/>
      <c r="C246" s="1"/>
      <c r="D246" s="1"/>
      <c r="E246" s="1"/>
      <c r="F246" s="1"/>
      <c r="G246" s="1"/>
      <c r="H246" s="1"/>
      <c r="I246" s="1"/>
      <c r="J246" s="1"/>
      <c r="L246" s="1"/>
    </row>
    <row r="247" spans="1:12" x14ac:dyDescent="0.2">
      <c r="A247" s="1"/>
      <c r="B247" s="1"/>
      <c r="C247" s="1"/>
      <c r="D247" s="1"/>
      <c r="E247" s="1"/>
      <c r="F247" s="1"/>
      <c r="G247" s="1"/>
      <c r="H247" s="1"/>
      <c r="I247" s="1"/>
      <c r="J247" s="1"/>
      <c r="K247" t="s">
        <v>99</v>
      </c>
      <c r="L247" s="1"/>
    </row>
    <row r="248" spans="1:12" x14ac:dyDescent="0.2">
      <c r="A248" s="1" t="s">
        <v>195</v>
      </c>
      <c r="B248" s="1">
        <v>0</v>
      </c>
      <c r="C248" s="1">
        <v>107</v>
      </c>
      <c r="D248" s="1">
        <v>107</v>
      </c>
      <c r="E248" s="1">
        <v>130</v>
      </c>
      <c r="F248" s="1" t="s">
        <v>13</v>
      </c>
      <c r="G248" s="1" t="s">
        <v>62</v>
      </c>
      <c r="H248" s="1" t="s">
        <v>132</v>
      </c>
      <c r="I248" s="1" t="s">
        <v>16</v>
      </c>
      <c r="J248" s="1" t="s">
        <v>196</v>
      </c>
      <c r="K248" t="s">
        <v>197</v>
      </c>
      <c r="L248" s="1">
        <v>9</v>
      </c>
    </row>
    <row r="249" spans="1:12" x14ac:dyDescent="0.2">
      <c r="A249" s="1"/>
      <c r="B249" s="1"/>
      <c r="C249" s="1"/>
      <c r="D249" s="1"/>
      <c r="E249" s="1"/>
      <c r="F249" s="1"/>
      <c r="G249" s="1"/>
      <c r="H249" s="1"/>
      <c r="I249" s="1"/>
      <c r="J249" s="1"/>
      <c r="L249" s="1"/>
    </row>
    <row r="250" spans="1:12" x14ac:dyDescent="0.2">
      <c r="A250" s="1"/>
      <c r="B250" s="1"/>
      <c r="C250" s="1"/>
      <c r="D250" s="1"/>
      <c r="E250" s="1"/>
      <c r="F250" s="1"/>
      <c r="G250" s="1"/>
      <c r="H250" s="1"/>
      <c r="I250" s="1"/>
      <c r="J250" s="1"/>
      <c r="K250" t="s">
        <v>198</v>
      </c>
      <c r="L250" s="1"/>
    </row>
    <row r="251" spans="1:12" x14ac:dyDescent="0.2">
      <c r="A251" s="1"/>
      <c r="B251" s="1"/>
      <c r="C251" s="1"/>
      <c r="D251" s="1"/>
      <c r="E251" s="1"/>
      <c r="F251" s="1"/>
      <c r="G251" s="1"/>
      <c r="H251" s="1"/>
      <c r="I251" s="1"/>
      <c r="J251" s="1"/>
      <c r="L251" s="1"/>
    </row>
    <row r="252" spans="1:12" x14ac:dyDescent="0.2">
      <c r="A252" s="1"/>
      <c r="B252" s="1"/>
      <c r="C252" s="1"/>
      <c r="D252" s="1"/>
      <c r="E252" s="1"/>
      <c r="F252" s="1"/>
      <c r="G252" s="1"/>
      <c r="H252" s="1"/>
      <c r="I252" s="1"/>
      <c r="J252" s="1"/>
      <c r="K252" t="s">
        <v>199</v>
      </c>
      <c r="L252" s="1"/>
    </row>
    <row r="253" spans="1:12" x14ac:dyDescent="0.2">
      <c r="A253" s="1"/>
      <c r="B253" s="1"/>
      <c r="C253" s="1"/>
      <c r="D253" s="1"/>
      <c r="E253" s="1"/>
      <c r="F253" s="1"/>
      <c r="G253" s="1"/>
      <c r="H253" s="1"/>
      <c r="I253" s="1"/>
      <c r="J253" s="1"/>
      <c r="L253" s="1"/>
    </row>
    <row r="254" spans="1:12" x14ac:dyDescent="0.2">
      <c r="A254" s="1"/>
      <c r="B254" s="1"/>
      <c r="C254" s="1"/>
      <c r="D254" s="1"/>
      <c r="E254" s="1"/>
      <c r="F254" s="1"/>
      <c r="G254" s="1"/>
      <c r="H254" s="1"/>
      <c r="I254" s="1"/>
      <c r="J254" s="1"/>
      <c r="K254" t="s">
        <v>200</v>
      </c>
      <c r="L254" s="1"/>
    </row>
    <row r="255" spans="1:12" x14ac:dyDescent="0.2">
      <c r="A255" s="1" t="s">
        <v>201</v>
      </c>
      <c r="B255" s="1">
        <v>0</v>
      </c>
      <c r="C255" s="1">
        <v>37</v>
      </c>
      <c r="D255" s="1">
        <v>37</v>
      </c>
      <c r="E255" s="1">
        <v>131</v>
      </c>
      <c r="F255" s="1" t="s">
        <v>23</v>
      </c>
      <c r="G255" s="1" t="s">
        <v>187</v>
      </c>
      <c r="H255" s="1" t="s">
        <v>132</v>
      </c>
      <c r="I255" s="1" t="s">
        <v>16</v>
      </c>
      <c r="J255" s="1" t="s">
        <v>202</v>
      </c>
      <c r="K255" t="s">
        <v>203</v>
      </c>
      <c r="L255" s="1">
        <v>3</v>
      </c>
    </row>
    <row r="256" spans="1:12" x14ac:dyDescent="0.2">
      <c r="A256" s="1"/>
      <c r="B256" s="1"/>
      <c r="C256" s="1"/>
      <c r="D256" s="1"/>
      <c r="E256" s="1"/>
      <c r="F256" s="1"/>
      <c r="G256" s="1"/>
      <c r="H256" s="1"/>
      <c r="I256" s="1"/>
      <c r="J256" s="1"/>
      <c r="L256" s="1"/>
    </row>
    <row r="257" spans="1:12" x14ac:dyDescent="0.2">
      <c r="A257" s="1"/>
      <c r="B257" s="1"/>
      <c r="C257" s="1"/>
      <c r="D257" s="1"/>
      <c r="E257" s="1"/>
      <c r="F257" s="1"/>
      <c r="G257" s="1"/>
      <c r="H257" s="1"/>
      <c r="I257" s="1"/>
      <c r="J257" s="1"/>
      <c r="K257" t="s">
        <v>204</v>
      </c>
      <c r="L257" s="1"/>
    </row>
    <row r="258" spans="1:12" x14ac:dyDescent="0.2">
      <c r="A258" s="1"/>
      <c r="B258" s="1"/>
      <c r="C258" s="1"/>
      <c r="D258" s="1"/>
      <c r="E258" s="1"/>
      <c r="F258" s="1"/>
      <c r="G258" s="1"/>
      <c r="H258" s="1"/>
      <c r="I258" s="1"/>
      <c r="J258" s="1"/>
      <c r="L258" s="1"/>
    </row>
    <row r="259" spans="1:12" x14ac:dyDescent="0.2">
      <c r="A259" s="1"/>
      <c r="B259" s="1"/>
      <c r="C259" s="1"/>
      <c r="D259" s="1"/>
      <c r="E259" s="1"/>
      <c r="F259" s="1"/>
      <c r="G259" s="1"/>
      <c r="H259" s="1"/>
      <c r="I259" s="1"/>
      <c r="J259" s="1"/>
      <c r="K259" t="s">
        <v>205</v>
      </c>
      <c r="L259" s="1"/>
    </row>
    <row r="260" spans="1:12" x14ac:dyDescent="0.2">
      <c r="A260" s="1"/>
      <c r="B260" s="1"/>
      <c r="C260" s="1"/>
      <c r="D260" s="1"/>
      <c r="E260" s="1"/>
      <c r="F260" s="1"/>
      <c r="G260" s="1"/>
      <c r="H260" s="1"/>
      <c r="I260" s="1"/>
      <c r="J260" s="1"/>
      <c r="L260" s="1"/>
    </row>
    <row r="261" spans="1:12" x14ac:dyDescent="0.2">
      <c r="A261" s="1"/>
      <c r="B261" s="1"/>
      <c r="C261" s="1"/>
      <c r="D261" s="1"/>
      <c r="E261" s="1"/>
      <c r="F261" s="1"/>
      <c r="G261" s="1"/>
      <c r="H261" s="1"/>
      <c r="I261" s="1"/>
      <c r="J261" s="1"/>
      <c r="K261" t="s">
        <v>147</v>
      </c>
      <c r="L261" s="1"/>
    </row>
    <row r="262" spans="1:12" x14ac:dyDescent="0.2">
      <c r="A262" s="1" t="s">
        <v>206</v>
      </c>
      <c r="B262" s="1">
        <v>0</v>
      </c>
      <c r="C262" s="1">
        <v>25</v>
      </c>
      <c r="D262" s="1">
        <v>25</v>
      </c>
      <c r="E262" s="1">
        <v>132</v>
      </c>
      <c r="F262" s="1" t="s">
        <v>13</v>
      </c>
      <c r="G262" s="1" t="s">
        <v>187</v>
      </c>
      <c r="H262" s="1" t="s">
        <v>132</v>
      </c>
      <c r="I262" s="1" t="s">
        <v>38</v>
      </c>
      <c r="J262" s="1" t="s">
        <v>207</v>
      </c>
      <c r="K262" t="s">
        <v>208</v>
      </c>
      <c r="L262" s="1">
        <v>0</v>
      </c>
    </row>
    <row r="263" spans="1:12" x14ac:dyDescent="0.2">
      <c r="A263" s="1"/>
      <c r="B263" s="1"/>
      <c r="C263" s="1"/>
      <c r="D263" s="1"/>
      <c r="E263" s="1"/>
      <c r="F263" s="1"/>
      <c r="G263" s="1"/>
      <c r="H263" s="1"/>
      <c r="I263" s="1"/>
      <c r="J263" s="1"/>
      <c r="L263" s="1"/>
    </row>
    <row r="264" spans="1:12" x14ac:dyDescent="0.2">
      <c r="A264" s="1"/>
      <c r="B264" s="1"/>
      <c r="C264" s="1"/>
      <c r="D264" s="1"/>
      <c r="E264" s="1"/>
      <c r="F264" s="1"/>
      <c r="G264" s="1"/>
      <c r="H264" s="1"/>
      <c r="I264" s="1"/>
      <c r="J264" s="1"/>
      <c r="K264" t="s">
        <v>209</v>
      </c>
      <c r="L264" s="1"/>
    </row>
    <row r="265" spans="1:12" x14ac:dyDescent="0.2">
      <c r="A265" s="1"/>
      <c r="B265" s="1"/>
      <c r="C265" s="1"/>
      <c r="D265" s="1"/>
      <c r="E265" s="1"/>
      <c r="F265" s="1"/>
      <c r="G265" s="1"/>
      <c r="H265" s="1"/>
      <c r="I265" s="1"/>
      <c r="J265" s="1"/>
      <c r="L265" s="1"/>
    </row>
    <row r="266" spans="1:12" x14ac:dyDescent="0.2">
      <c r="A266" s="1"/>
      <c r="B266" s="1"/>
      <c r="C266" s="1"/>
      <c r="D266" s="1"/>
      <c r="E266" s="1"/>
      <c r="F266" s="1"/>
      <c r="G266" s="1"/>
      <c r="H266" s="1"/>
      <c r="I266" s="1"/>
      <c r="J266" s="1"/>
      <c r="K266" t="s">
        <v>210</v>
      </c>
      <c r="L266" s="1"/>
    </row>
    <row r="267" spans="1:12" x14ac:dyDescent="0.2">
      <c r="A267" s="1"/>
      <c r="B267" s="1"/>
      <c r="C267" s="1"/>
      <c r="D267" s="1"/>
      <c r="E267" s="1"/>
      <c r="F267" s="1"/>
      <c r="G267" s="1"/>
      <c r="H267" s="1"/>
      <c r="I267" s="1"/>
      <c r="J267" s="1"/>
      <c r="L267" s="1"/>
    </row>
    <row r="268" spans="1:12" x14ac:dyDescent="0.2">
      <c r="A268" s="1"/>
      <c r="B268" s="1"/>
      <c r="C268" s="1"/>
      <c r="D268" s="1"/>
      <c r="E268" s="1"/>
      <c r="F268" s="1"/>
      <c r="G268" s="1"/>
      <c r="H268" s="1"/>
      <c r="I268" s="1"/>
      <c r="J268" s="1"/>
      <c r="K268" t="s">
        <v>70</v>
      </c>
      <c r="L268" s="1"/>
    </row>
    <row r="269" spans="1:12" x14ac:dyDescent="0.2">
      <c r="A269" s="1" t="s">
        <v>211</v>
      </c>
      <c r="B269" s="1">
        <v>0</v>
      </c>
      <c r="C269" s="1">
        <v>8</v>
      </c>
      <c r="D269" s="1">
        <v>8</v>
      </c>
      <c r="E269" s="1">
        <v>133</v>
      </c>
      <c r="F269" s="1" t="s">
        <v>13</v>
      </c>
      <c r="G269" s="1" t="s">
        <v>187</v>
      </c>
      <c r="H269" s="1" t="s">
        <v>15</v>
      </c>
      <c r="I269" s="1" t="s">
        <v>38</v>
      </c>
      <c r="J269" s="1" t="s">
        <v>212</v>
      </c>
      <c r="K269" t="s">
        <v>213</v>
      </c>
      <c r="L269" s="1">
        <v>10</v>
      </c>
    </row>
    <row r="270" spans="1:12" x14ac:dyDescent="0.2">
      <c r="A270" s="1"/>
      <c r="B270" s="1"/>
      <c r="C270" s="1"/>
      <c r="D270" s="1"/>
      <c r="E270" s="1"/>
      <c r="F270" s="1"/>
      <c r="G270" s="1"/>
      <c r="H270" s="1"/>
      <c r="I270" s="1"/>
      <c r="J270" s="1"/>
      <c r="L270" s="1"/>
    </row>
    <row r="271" spans="1:12" x14ac:dyDescent="0.2">
      <c r="A271" s="1"/>
      <c r="B271" s="1"/>
      <c r="C271" s="1"/>
      <c r="D271" s="1"/>
      <c r="E271" s="1"/>
      <c r="F271" s="1"/>
      <c r="G271" s="1"/>
      <c r="H271" s="1"/>
      <c r="I271" s="1"/>
      <c r="J271" s="1"/>
      <c r="K271" t="s">
        <v>214</v>
      </c>
      <c r="L271" s="1"/>
    </row>
    <row r="272" spans="1:12" x14ac:dyDescent="0.2">
      <c r="A272" s="1"/>
      <c r="B272" s="1"/>
      <c r="C272" s="1"/>
      <c r="D272" s="1"/>
      <c r="E272" s="1"/>
      <c r="F272" s="1"/>
      <c r="G272" s="1"/>
      <c r="H272" s="1"/>
      <c r="I272" s="1"/>
      <c r="J272" s="1"/>
      <c r="L272" s="1"/>
    </row>
    <row r="273" spans="1:12" x14ac:dyDescent="0.2">
      <c r="A273" s="1"/>
      <c r="B273" s="1"/>
      <c r="C273" s="1"/>
      <c r="D273" s="1"/>
      <c r="E273" s="1"/>
      <c r="F273" s="1"/>
      <c r="G273" s="1"/>
      <c r="H273" s="1"/>
      <c r="I273" s="1"/>
      <c r="J273" s="1"/>
      <c r="K273" t="s">
        <v>34</v>
      </c>
      <c r="L273" s="1"/>
    </row>
    <row r="274" spans="1:12" x14ac:dyDescent="0.2">
      <c r="A274" s="1"/>
      <c r="B274" s="1"/>
      <c r="C274" s="1"/>
      <c r="D274" s="1"/>
      <c r="E274" s="1"/>
      <c r="F274" s="1"/>
      <c r="G274" s="1"/>
      <c r="H274" s="1"/>
      <c r="I274" s="1"/>
      <c r="J274" s="1"/>
      <c r="L274" s="1"/>
    </row>
    <row r="275" spans="1:12" x14ac:dyDescent="0.2">
      <c r="A275" s="1"/>
      <c r="B275" s="1"/>
      <c r="C275" s="1"/>
      <c r="D275" s="1"/>
      <c r="E275" s="1"/>
      <c r="F275" s="1"/>
      <c r="G275" s="1"/>
      <c r="H275" s="1"/>
      <c r="I275" s="1"/>
      <c r="J275" s="1"/>
      <c r="K275" t="s">
        <v>94</v>
      </c>
      <c r="L275" s="1"/>
    </row>
    <row r="276" spans="1:12" x14ac:dyDescent="0.2">
      <c r="A276" s="1" t="s">
        <v>215</v>
      </c>
      <c r="B276" s="1">
        <v>0</v>
      </c>
      <c r="C276" s="1">
        <v>185</v>
      </c>
      <c r="D276" s="1">
        <v>185</v>
      </c>
      <c r="E276" s="1">
        <v>134</v>
      </c>
      <c r="F276" s="1" t="s">
        <v>13</v>
      </c>
      <c r="G276" s="1" t="s">
        <v>14</v>
      </c>
      <c r="H276" s="1" t="s">
        <v>15</v>
      </c>
      <c r="I276" s="1" t="s">
        <v>16</v>
      </c>
      <c r="J276" s="1" t="s">
        <v>216</v>
      </c>
      <c r="K276" t="s">
        <v>217</v>
      </c>
      <c r="L276" s="1">
        <v>17</v>
      </c>
    </row>
    <row r="277" spans="1:12" x14ac:dyDescent="0.2">
      <c r="A277" s="1"/>
      <c r="B277" s="1"/>
      <c r="C277" s="1"/>
      <c r="D277" s="1"/>
      <c r="E277" s="1"/>
      <c r="F277" s="1"/>
      <c r="G277" s="1"/>
      <c r="H277" s="1"/>
      <c r="I277" s="1"/>
      <c r="J277" s="1"/>
      <c r="L277" s="1"/>
    </row>
    <row r="278" spans="1:12" x14ac:dyDescent="0.2">
      <c r="A278" s="1"/>
      <c r="B278" s="1"/>
      <c r="C278" s="1"/>
      <c r="D278" s="1"/>
      <c r="E278" s="1"/>
      <c r="F278" s="1"/>
      <c r="G278" s="1"/>
      <c r="H278" s="1"/>
      <c r="I278" s="1"/>
      <c r="J278" s="1"/>
      <c r="K278" t="s">
        <v>218</v>
      </c>
      <c r="L278" s="1"/>
    </row>
    <row r="279" spans="1:12" x14ac:dyDescent="0.2">
      <c r="A279" s="1"/>
      <c r="B279" s="1"/>
      <c r="C279" s="1"/>
      <c r="D279" s="1"/>
      <c r="E279" s="1"/>
      <c r="F279" s="1"/>
      <c r="G279" s="1"/>
      <c r="H279" s="1"/>
      <c r="I279" s="1"/>
      <c r="J279" s="1"/>
      <c r="L279" s="1"/>
    </row>
    <row r="280" spans="1:12" x14ac:dyDescent="0.2">
      <c r="A280" s="1"/>
      <c r="B280" s="1"/>
      <c r="C280" s="1"/>
      <c r="D280" s="1"/>
      <c r="E280" s="1"/>
      <c r="F280" s="1"/>
      <c r="G280" s="1"/>
      <c r="H280" s="1"/>
      <c r="I280" s="1"/>
      <c r="J280" s="1"/>
      <c r="K280" t="s">
        <v>219</v>
      </c>
      <c r="L280" s="1"/>
    </row>
    <row r="281" spans="1:12" x14ac:dyDescent="0.2">
      <c r="A281" s="1"/>
      <c r="B281" s="1"/>
      <c r="C281" s="1"/>
      <c r="D281" s="1"/>
      <c r="E281" s="1"/>
      <c r="F281" s="1"/>
      <c r="G281" s="1"/>
      <c r="H281" s="1"/>
      <c r="I281" s="1"/>
      <c r="J281" s="1"/>
      <c r="L281" s="1"/>
    </row>
    <row r="282" spans="1:12" x14ac:dyDescent="0.2">
      <c r="A282" s="1"/>
      <c r="B282" s="1"/>
      <c r="C282" s="1"/>
      <c r="D282" s="1"/>
      <c r="E282" s="1"/>
      <c r="F282" s="1"/>
      <c r="G282" s="1"/>
      <c r="H282" s="1"/>
      <c r="I282" s="1"/>
      <c r="J282" s="1"/>
      <c r="K282" t="s">
        <v>141</v>
      </c>
      <c r="L282" s="1"/>
    </row>
    <row r="283" spans="1:12" x14ac:dyDescent="0.2">
      <c r="A283" s="1" t="s">
        <v>220</v>
      </c>
      <c r="B283" s="1">
        <v>0</v>
      </c>
      <c r="C283" s="1">
        <v>108</v>
      </c>
      <c r="D283" s="1">
        <v>108</v>
      </c>
      <c r="E283" s="1">
        <v>135</v>
      </c>
      <c r="F283" s="1" t="s">
        <v>23</v>
      </c>
      <c r="G283" s="1" t="s">
        <v>62</v>
      </c>
      <c r="H283" s="1" t="s">
        <v>132</v>
      </c>
      <c r="I283" s="1" t="s">
        <v>16</v>
      </c>
      <c r="J283" s="1" t="s">
        <v>221</v>
      </c>
      <c r="K283" t="s">
        <v>222</v>
      </c>
      <c r="L283" s="1">
        <v>2</v>
      </c>
    </row>
    <row r="284" spans="1:12" x14ac:dyDescent="0.2">
      <c r="A284" s="1"/>
      <c r="B284" s="1"/>
      <c r="C284" s="1"/>
      <c r="D284" s="1"/>
      <c r="E284" s="1"/>
      <c r="F284" s="1"/>
      <c r="G284" s="1"/>
      <c r="H284" s="1"/>
      <c r="I284" s="1"/>
      <c r="J284" s="1"/>
      <c r="L284" s="1"/>
    </row>
    <row r="285" spans="1:12" x14ac:dyDescent="0.2">
      <c r="A285" s="1"/>
      <c r="B285" s="1"/>
      <c r="C285" s="1"/>
      <c r="D285" s="1"/>
      <c r="E285" s="1"/>
      <c r="F285" s="1"/>
      <c r="G285" s="1"/>
      <c r="H285" s="1"/>
      <c r="I285" s="1"/>
      <c r="J285" s="1"/>
      <c r="K285" t="s">
        <v>223</v>
      </c>
      <c r="L285" s="1"/>
    </row>
    <row r="286" spans="1:12" x14ac:dyDescent="0.2">
      <c r="A286" s="1"/>
      <c r="B286" s="1"/>
      <c r="C286" s="1"/>
      <c r="D286" s="1"/>
      <c r="E286" s="1"/>
      <c r="F286" s="1"/>
      <c r="G286" s="1"/>
      <c r="H286" s="1"/>
      <c r="I286" s="1"/>
      <c r="J286" s="1"/>
      <c r="L286" s="1"/>
    </row>
    <row r="287" spans="1:12" x14ac:dyDescent="0.2">
      <c r="A287" s="1"/>
      <c r="B287" s="1"/>
      <c r="C287" s="1"/>
      <c r="D287" s="1"/>
      <c r="E287" s="1"/>
      <c r="F287" s="1"/>
      <c r="G287" s="1"/>
      <c r="H287" s="1"/>
      <c r="I287" s="1"/>
      <c r="J287" s="1"/>
      <c r="K287" t="s">
        <v>146</v>
      </c>
      <c r="L287" s="1"/>
    </row>
    <row r="288" spans="1:12" x14ac:dyDescent="0.2">
      <c r="A288" s="1"/>
      <c r="B288" s="1"/>
      <c r="C288" s="1"/>
      <c r="D288" s="1"/>
      <c r="E288" s="1"/>
      <c r="F288" s="1"/>
      <c r="G288" s="1"/>
      <c r="H288" s="1"/>
      <c r="I288" s="1"/>
      <c r="J288" s="1"/>
      <c r="L288" s="1"/>
    </row>
    <row r="289" spans="1:12" x14ac:dyDescent="0.2">
      <c r="A289" s="1"/>
      <c r="B289" s="1"/>
      <c r="C289" s="1"/>
      <c r="D289" s="1"/>
      <c r="E289" s="1"/>
      <c r="F289" s="1"/>
      <c r="G289" s="1"/>
      <c r="H289" s="1"/>
      <c r="I289" s="1"/>
      <c r="J289" s="1"/>
      <c r="K289" t="s">
        <v>94</v>
      </c>
      <c r="L289" s="1"/>
    </row>
    <row r="290" spans="1:12" x14ac:dyDescent="0.2">
      <c r="A290" s="1" t="s">
        <v>224</v>
      </c>
      <c r="B290" s="1">
        <v>0</v>
      </c>
      <c r="C290" s="1">
        <v>9</v>
      </c>
      <c r="D290" s="1">
        <v>9</v>
      </c>
      <c r="E290" s="1">
        <v>136</v>
      </c>
      <c r="F290" s="1" t="s">
        <v>23</v>
      </c>
      <c r="G290" s="1" t="s">
        <v>14</v>
      </c>
      <c r="H290" s="1" t="s">
        <v>15</v>
      </c>
      <c r="I290" s="1" t="s">
        <v>225</v>
      </c>
      <c r="J290" s="1" t="s">
        <v>226</v>
      </c>
      <c r="K290" t="s">
        <v>227</v>
      </c>
      <c r="L290" s="1">
        <v>19</v>
      </c>
    </row>
    <row r="291" spans="1:12" x14ac:dyDescent="0.2">
      <c r="A291" s="1"/>
      <c r="B291" s="1"/>
      <c r="C291" s="1"/>
      <c r="D291" s="1"/>
      <c r="E291" s="1"/>
      <c r="F291" s="1"/>
      <c r="G291" s="1"/>
      <c r="H291" s="1"/>
      <c r="I291" s="1"/>
      <c r="J291" s="1"/>
      <c r="L291" s="1"/>
    </row>
    <row r="292" spans="1:12" x14ac:dyDescent="0.2">
      <c r="A292" s="1"/>
      <c r="B292" s="1"/>
      <c r="C292" s="1"/>
      <c r="D292" s="1"/>
      <c r="E292" s="1"/>
      <c r="F292" s="1"/>
      <c r="G292" s="1"/>
      <c r="H292" s="1"/>
      <c r="I292" s="1"/>
      <c r="J292" s="1"/>
      <c r="K292" t="s">
        <v>228</v>
      </c>
      <c r="L292" s="1"/>
    </row>
    <row r="293" spans="1:12" x14ac:dyDescent="0.2">
      <c r="A293" s="1"/>
      <c r="B293" s="1"/>
      <c r="C293" s="1"/>
      <c r="D293" s="1"/>
      <c r="E293" s="1"/>
      <c r="F293" s="1"/>
      <c r="G293" s="1"/>
      <c r="H293" s="1"/>
      <c r="I293" s="1"/>
      <c r="J293" s="1"/>
      <c r="L293" s="1"/>
    </row>
    <row r="294" spans="1:12" x14ac:dyDescent="0.2">
      <c r="A294" s="1"/>
      <c r="B294" s="1"/>
      <c r="C294" s="1"/>
      <c r="D294" s="1"/>
      <c r="E294" s="1"/>
      <c r="F294" s="1"/>
      <c r="G294" s="1"/>
      <c r="H294" s="1"/>
      <c r="I294" s="1"/>
      <c r="J294" s="1"/>
      <c r="K294" t="s">
        <v>28</v>
      </c>
      <c r="L294" s="1"/>
    </row>
    <row r="295" spans="1:12" x14ac:dyDescent="0.2">
      <c r="A295" s="1"/>
      <c r="B295" s="1"/>
      <c r="C295" s="1"/>
      <c r="D295" s="1"/>
      <c r="E295" s="1"/>
      <c r="F295" s="1"/>
      <c r="G295" s="1"/>
      <c r="H295" s="1"/>
      <c r="I295" s="1"/>
      <c r="J295" s="1"/>
      <c r="L295" s="1"/>
    </row>
    <row r="296" spans="1:12" x14ac:dyDescent="0.2">
      <c r="A296" s="1"/>
      <c r="B296" s="1"/>
      <c r="C296" s="1"/>
      <c r="D296" s="1"/>
      <c r="E296" s="1"/>
      <c r="F296" s="1"/>
      <c r="G296" s="1"/>
      <c r="H296" s="1"/>
      <c r="I296" s="1"/>
      <c r="J296" s="1"/>
      <c r="K296" t="s">
        <v>79</v>
      </c>
      <c r="L296" s="1"/>
    </row>
    <row r="297" spans="1:12" x14ac:dyDescent="0.2">
      <c r="A297" s="1" t="s">
        <v>229</v>
      </c>
      <c r="B297" s="1">
        <v>0</v>
      </c>
      <c r="C297" s="1">
        <v>116</v>
      </c>
      <c r="D297" s="1">
        <v>116</v>
      </c>
      <c r="E297" s="1">
        <v>137</v>
      </c>
      <c r="F297" s="1" t="s">
        <v>23</v>
      </c>
      <c r="G297" s="1" t="s">
        <v>55</v>
      </c>
      <c r="H297" s="1" t="s">
        <v>15</v>
      </c>
      <c r="I297" s="1" t="s">
        <v>16</v>
      </c>
      <c r="J297" s="1" t="s">
        <v>230</v>
      </c>
      <c r="K297" t="s">
        <v>231</v>
      </c>
      <c r="L297" s="1">
        <v>15</v>
      </c>
    </row>
    <row r="298" spans="1:12" x14ac:dyDescent="0.2">
      <c r="A298" s="1"/>
      <c r="B298" s="1"/>
      <c r="C298" s="1"/>
      <c r="D298" s="1"/>
      <c r="E298" s="1"/>
      <c r="F298" s="1"/>
      <c r="G298" s="1"/>
      <c r="H298" s="1"/>
      <c r="I298" s="1"/>
      <c r="J298" s="1"/>
      <c r="L298" s="1"/>
    </row>
    <row r="299" spans="1:12" x14ac:dyDescent="0.2">
      <c r="A299" s="1"/>
      <c r="B299" s="1"/>
      <c r="C299" s="1"/>
      <c r="D299" s="1"/>
      <c r="E299" s="1"/>
      <c r="F299" s="1"/>
      <c r="G299" s="1"/>
      <c r="H299" s="1"/>
      <c r="I299" s="1"/>
      <c r="J299" s="1"/>
      <c r="K299" t="s">
        <v>232</v>
      </c>
      <c r="L299" s="1"/>
    </row>
    <row r="300" spans="1:12" x14ac:dyDescent="0.2">
      <c r="A300" s="1"/>
      <c r="B300" s="1"/>
      <c r="C300" s="1"/>
      <c r="D300" s="1"/>
      <c r="E300" s="1"/>
      <c r="F300" s="1"/>
      <c r="G300" s="1"/>
      <c r="H300" s="1"/>
      <c r="I300" s="1"/>
      <c r="J300" s="1"/>
      <c r="L300" s="1"/>
    </row>
    <row r="301" spans="1:12" x14ac:dyDescent="0.2">
      <c r="A301" s="1"/>
      <c r="B301" s="1"/>
      <c r="C301" s="1"/>
      <c r="D301" s="1"/>
      <c r="E301" s="1"/>
      <c r="F301" s="1"/>
      <c r="G301" s="1"/>
      <c r="H301" s="1"/>
      <c r="I301" s="1"/>
      <c r="J301" s="1"/>
      <c r="K301" t="s">
        <v>84</v>
      </c>
      <c r="L301" s="1"/>
    </row>
    <row r="302" spans="1:12" x14ac:dyDescent="0.2">
      <c r="A302" s="1"/>
      <c r="B302" s="1"/>
      <c r="C302" s="1"/>
      <c r="D302" s="1"/>
      <c r="E302" s="1"/>
      <c r="F302" s="1"/>
      <c r="G302" s="1"/>
      <c r="H302" s="1"/>
      <c r="I302" s="1"/>
      <c r="J302" s="1"/>
      <c r="L302" s="1"/>
    </row>
    <row r="303" spans="1:12" x14ac:dyDescent="0.2">
      <c r="A303" s="1"/>
      <c r="B303" s="1"/>
      <c r="C303" s="1"/>
      <c r="D303" s="1"/>
      <c r="E303" s="1"/>
      <c r="F303" s="1"/>
      <c r="G303" s="1"/>
      <c r="H303" s="1"/>
      <c r="I303" s="1"/>
      <c r="J303" s="1"/>
      <c r="K303" t="s">
        <v>177</v>
      </c>
      <c r="L303" s="1"/>
    </row>
    <row r="304" spans="1:12" x14ac:dyDescent="0.2">
      <c r="A304" s="1" t="s">
        <v>233</v>
      </c>
      <c r="B304" s="1">
        <v>0</v>
      </c>
      <c r="C304" s="1">
        <v>142</v>
      </c>
      <c r="D304" s="1">
        <v>142</v>
      </c>
      <c r="E304" s="1">
        <v>138</v>
      </c>
      <c r="F304" s="1" t="s">
        <v>13</v>
      </c>
      <c r="G304" s="1" t="s">
        <v>234</v>
      </c>
      <c r="H304" s="1" t="s">
        <v>15</v>
      </c>
      <c r="I304" s="1" t="s">
        <v>16</v>
      </c>
      <c r="J304" s="1" t="s">
        <v>235</v>
      </c>
      <c r="K304" t="s">
        <v>236</v>
      </c>
      <c r="L304" s="1">
        <v>8</v>
      </c>
    </row>
    <row r="305" spans="1:12" x14ac:dyDescent="0.2">
      <c r="A305" s="1"/>
      <c r="B305" s="1"/>
      <c r="C305" s="1"/>
      <c r="D305" s="1"/>
      <c r="E305" s="1"/>
      <c r="F305" s="1"/>
      <c r="G305" s="1"/>
      <c r="H305" s="1"/>
      <c r="I305" s="1"/>
      <c r="J305" s="1"/>
      <c r="L305" s="1"/>
    </row>
    <row r="306" spans="1:12" x14ac:dyDescent="0.2">
      <c r="A306" s="1"/>
      <c r="B306" s="1"/>
      <c r="C306" s="1"/>
      <c r="D306" s="1"/>
      <c r="E306" s="1"/>
      <c r="F306" s="1"/>
      <c r="G306" s="1"/>
      <c r="H306" s="1"/>
      <c r="I306" s="1"/>
      <c r="J306" s="1"/>
      <c r="K306" t="s">
        <v>237</v>
      </c>
      <c r="L306" s="1"/>
    </row>
    <row r="307" spans="1:12" x14ac:dyDescent="0.2">
      <c r="A307" s="1"/>
      <c r="B307" s="1"/>
      <c r="C307" s="1"/>
      <c r="D307" s="1"/>
      <c r="E307" s="1"/>
      <c r="F307" s="1"/>
      <c r="G307" s="1"/>
      <c r="H307" s="1"/>
      <c r="I307" s="1"/>
      <c r="J307" s="1"/>
      <c r="L307" s="1"/>
    </row>
    <row r="308" spans="1:12" x14ac:dyDescent="0.2">
      <c r="A308" s="1"/>
      <c r="B308" s="1"/>
      <c r="C308" s="1"/>
      <c r="D308" s="1"/>
      <c r="E308" s="1"/>
      <c r="F308" s="1"/>
      <c r="G308" s="1"/>
      <c r="H308" s="1"/>
      <c r="I308" s="1"/>
      <c r="J308" s="1"/>
      <c r="K308" t="s">
        <v>28</v>
      </c>
      <c r="L308" s="1"/>
    </row>
    <row r="309" spans="1:12" x14ac:dyDescent="0.2">
      <c r="A309" s="1"/>
      <c r="B309" s="1"/>
      <c r="C309" s="1"/>
      <c r="D309" s="1"/>
      <c r="E309" s="1"/>
      <c r="F309" s="1"/>
      <c r="G309" s="1"/>
      <c r="H309" s="1"/>
      <c r="I309" s="1"/>
      <c r="J309" s="1"/>
      <c r="L309" s="1"/>
    </row>
    <row r="310" spans="1:12" x14ac:dyDescent="0.2">
      <c r="A310" s="1"/>
      <c r="B310" s="1"/>
      <c r="C310" s="1"/>
      <c r="D310" s="1"/>
      <c r="E310" s="1"/>
      <c r="F310" s="1"/>
      <c r="G310" s="1"/>
      <c r="H310" s="1"/>
      <c r="I310" s="1"/>
      <c r="J310" s="1"/>
      <c r="K310" t="s">
        <v>238</v>
      </c>
      <c r="L310" s="1"/>
    </row>
    <row r="311" spans="1:12" x14ac:dyDescent="0.2">
      <c r="A311" s="1" t="s">
        <v>239</v>
      </c>
      <c r="B311" s="1">
        <v>0</v>
      </c>
      <c r="C311" s="1">
        <v>201</v>
      </c>
      <c r="D311" s="1">
        <v>201</v>
      </c>
      <c r="E311" s="1">
        <v>139</v>
      </c>
      <c r="F311" s="1" t="s">
        <v>13</v>
      </c>
      <c r="G311" s="1" t="s">
        <v>14</v>
      </c>
      <c r="H311" s="1" t="s">
        <v>15</v>
      </c>
      <c r="I311" s="1" t="s">
        <v>16</v>
      </c>
      <c r="J311" s="1" t="s">
        <v>240</v>
      </c>
      <c r="K311" t="s">
        <v>241</v>
      </c>
      <c r="L311" s="1">
        <v>13</v>
      </c>
    </row>
    <row r="312" spans="1:12" x14ac:dyDescent="0.2">
      <c r="A312" s="1"/>
      <c r="B312" s="1"/>
      <c r="C312" s="1"/>
      <c r="D312" s="1"/>
      <c r="E312" s="1"/>
      <c r="F312" s="1"/>
      <c r="G312" s="1"/>
      <c r="H312" s="1"/>
      <c r="I312" s="1"/>
      <c r="J312" s="1"/>
      <c r="L312" s="1"/>
    </row>
    <row r="313" spans="1:12" x14ac:dyDescent="0.2">
      <c r="A313" s="1"/>
      <c r="B313" s="1"/>
      <c r="C313" s="1"/>
      <c r="D313" s="1"/>
      <c r="E313" s="1"/>
      <c r="F313" s="1"/>
      <c r="G313" s="1"/>
      <c r="H313" s="1"/>
      <c r="I313" s="1"/>
      <c r="J313" s="1"/>
      <c r="K313" t="s">
        <v>242</v>
      </c>
      <c r="L313" s="1"/>
    </row>
    <row r="314" spans="1:12" x14ac:dyDescent="0.2">
      <c r="A314" s="1"/>
      <c r="B314" s="1"/>
      <c r="C314" s="1"/>
      <c r="D314" s="1"/>
      <c r="E314" s="1"/>
      <c r="F314" s="1"/>
      <c r="G314" s="1"/>
      <c r="H314" s="1"/>
      <c r="I314" s="1"/>
      <c r="J314" s="1"/>
      <c r="L314" s="1"/>
    </row>
    <row r="315" spans="1:12" x14ac:dyDescent="0.2">
      <c r="A315" s="1"/>
      <c r="B315" s="1"/>
      <c r="C315" s="1"/>
      <c r="D315" s="1"/>
      <c r="E315" s="1"/>
      <c r="F315" s="1"/>
      <c r="G315" s="1"/>
      <c r="H315" s="1"/>
      <c r="I315" s="1"/>
      <c r="J315" s="1"/>
      <c r="K315" t="s">
        <v>84</v>
      </c>
      <c r="L315" s="1"/>
    </row>
    <row r="316" spans="1:12" x14ac:dyDescent="0.2">
      <c r="A316" s="1"/>
      <c r="B316" s="1"/>
      <c r="C316" s="1"/>
      <c r="D316" s="1"/>
      <c r="E316" s="1"/>
      <c r="F316" s="1"/>
      <c r="G316" s="1"/>
      <c r="H316" s="1"/>
      <c r="I316" s="1"/>
      <c r="J316" s="1"/>
      <c r="L316" s="1"/>
    </row>
    <row r="317" spans="1:12" x14ac:dyDescent="0.2">
      <c r="A317" s="1"/>
      <c r="B317" s="1"/>
      <c r="C317" s="1"/>
      <c r="D317" s="1"/>
      <c r="E317" s="1"/>
      <c r="F317" s="1"/>
      <c r="G317" s="1"/>
      <c r="H317" s="1"/>
      <c r="I317" s="1"/>
      <c r="J317" s="1"/>
      <c r="K317" t="s">
        <v>35</v>
      </c>
      <c r="L317" s="1"/>
    </row>
    <row r="318" spans="1:12" x14ac:dyDescent="0.2">
      <c r="A318" s="1" t="s">
        <v>243</v>
      </c>
      <c r="B318" s="1">
        <v>0</v>
      </c>
      <c r="C318" s="1">
        <v>170</v>
      </c>
      <c r="D318" s="1">
        <v>170</v>
      </c>
      <c r="E318" s="1">
        <v>14</v>
      </c>
      <c r="F318" s="1" t="s">
        <v>23</v>
      </c>
      <c r="G318" s="1" t="s">
        <v>44</v>
      </c>
      <c r="H318" s="1" t="s">
        <v>15</v>
      </c>
      <c r="I318" s="1" t="s">
        <v>16</v>
      </c>
      <c r="J318" s="1" t="s">
        <v>244</v>
      </c>
      <c r="K318" t="s">
        <v>245</v>
      </c>
      <c r="L318" s="1">
        <v>16</v>
      </c>
    </row>
    <row r="319" spans="1:12" x14ac:dyDescent="0.2">
      <c r="A319" s="1"/>
      <c r="B319" s="1"/>
      <c r="C319" s="1"/>
      <c r="D319" s="1"/>
      <c r="E319" s="1"/>
      <c r="F319" s="1"/>
      <c r="G319" s="1"/>
      <c r="H319" s="1"/>
      <c r="I319" s="1"/>
      <c r="J319" s="1"/>
      <c r="L319" s="1"/>
    </row>
    <row r="320" spans="1:12" x14ac:dyDescent="0.2">
      <c r="A320" s="1"/>
      <c r="B320" s="1"/>
      <c r="C320" s="1"/>
      <c r="D320" s="1"/>
      <c r="E320" s="1"/>
      <c r="F320" s="1"/>
      <c r="G320" s="1"/>
      <c r="H320" s="1"/>
      <c r="I320" s="1"/>
      <c r="J320" s="1"/>
      <c r="K320" t="s">
        <v>246</v>
      </c>
      <c r="L320" s="1"/>
    </row>
    <row r="321" spans="1:12" x14ac:dyDescent="0.2">
      <c r="A321" s="1"/>
      <c r="B321" s="1"/>
      <c r="C321" s="1"/>
      <c r="D321" s="1"/>
      <c r="E321" s="1"/>
      <c r="F321" s="1"/>
      <c r="G321" s="1"/>
      <c r="H321" s="1"/>
      <c r="I321" s="1"/>
      <c r="J321" s="1"/>
      <c r="L321" s="1"/>
    </row>
    <row r="322" spans="1:12" x14ac:dyDescent="0.2">
      <c r="A322" s="1"/>
      <c r="B322" s="1"/>
      <c r="C322" s="1"/>
      <c r="D322" s="1"/>
      <c r="E322" s="1"/>
      <c r="F322" s="1"/>
      <c r="G322" s="1"/>
      <c r="H322" s="1"/>
      <c r="I322" s="1"/>
      <c r="J322" s="1"/>
      <c r="K322" t="s">
        <v>84</v>
      </c>
      <c r="L322" s="1"/>
    </row>
    <row r="323" spans="1:12" x14ac:dyDescent="0.2">
      <c r="A323" s="1"/>
      <c r="B323" s="1"/>
      <c r="C323" s="1"/>
      <c r="D323" s="1"/>
      <c r="E323" s="1"/>
      <c r="F323" s="1"/>
      <c r="G323" s="1"/>
      <c r="H323" s="1"/>
      <c r="I323" s="1"/>
      <c r="J323" s="1"/>
      <c r="L323" s="1"/>
    </row>
    <row r="324" spans="1:12" x14ac:dyDescent="0.2">
      <c r="A324" s="1"/>
      <c r="B324" s="1"/>
      <c r="C324" s="1"/>
      <c r="D324" s="1"/>
      <c r="E324" s="1"/>
      <c r="F324" s="1"/>
      <c r="G324" s="1"/>
      <c r="H324" s="1"/>
      <c r="I324" s="1"/>
      <c r="J324" s="1"/>
      <c r="K324" t="s">
        <v>42</v>
      </c>
      <c r="L324" s="1"/>
    </row>
    <row r="325" spans="1:12" x14ac:dyDescent="0.2">
      <c r="A325" s="1" t="s">
        <v>247</v>
      </c>
      <c r="B325" s="1">
        <v>0</v>
      </c>
      <c r="C325" s="1">
        <v>105</v>
      </c>
      <c r="D325" s="1">
        <v>105</v>
      </c>
      <c r="E325" s="1">
        <v>140</v>
      </c>
      <c r="F325" s="1" t="s">
        <v>23</v>
      </c>
      <c r="G325" s="1" t="s">
        <v>55</v>
      </c>
      <c r="H325" s="1" t="s">
        <v>15</v>
      </c>
      <c r="I325" s="1" t="s">
        <v>101</v>
      </c>
      <c r="J325" s="1" t="s">
        <v>248</v>
      </c>
      <c r="K325" t="s">
        <v>249</v>
      </c>
      <c r="L325" s="1">
        <v>21</v>
      </c>
    </row>
    <row r="326" spans="1:12" x14ac:dyDescent="0.2">
      <c r="A326" s="1"/>
      <c r="B326" s="1"/>
      <c r="C326" s="1"/>
      <c r="D326" s="1"/>
      <c r="E326" s="1"/>
      <c r="F326" s="1"/>
      <c r="G326" s="1"/>
      <c r="H326" s="1"/>
      <c r="I326" s="1"/>
      <c r="J326" s="1"/>
      <c r="L326" s="1"/>
    </row>
    <row r="327" spans="1:12" x14ac:dyDescent="0.2">
      <c r="A327" s="1"/>
      <c r="B327" s="1"/>
      <c r="C327" s="1"/>
      <c r="D327" s="1"/>
      <c r="E327" s="1"/>
      <c r="F327" s="1"/>
      <c r="G327" s="1"/>
      <c r="H327" s="1"/>
      <c r="I327" s="1"/>
      <c r="J327" s="1"/>
      <c r="K327" t="s">
        <v>250</v>
      </c>
      <c r="L327" s="1"/>
    </row>
    <row r="328" spans="1:12" x14ac:dyDescent="0.2">
      <c r="A328" s="1"/>
      <c r="B328" s="1"/>
      <c r="C328" s="1"/>
      <c r="D328" s="1"/>
      <c r="E328" s="1"/>
      <c r="F328" s="1"/>
      <c r="G328" s="1"/>
      <c r="H328" s="1"/>
      <c r="I328" s="1"/>
      <c r="J328" s="1"/>
      <c r="L328" s="1"/>
    </row>
    <row r="329" spans="1:12" x14ac:dyDescent="0.2">
      <c r="A329" s="1"/>
      <c r="B329" s="1"/>
      <c r="C329" s="1"/>
      <c r="D329" s="1"/>
      <c r="E329" s="1"/>
      <c r="F329" s="1"/>
      <c r="G329" s="1"/>
      <c r="H329" s="1"/>
      <c r="I329" s="1"/>
      <c r="J329" s="1"/>
      <c r="K329" t="s">
        <v>59</v>
      </c>
      <c r="L329" s="1"/>
    </row>
    <row r="330" spans="1:12" x14ac:dyDescent="0.2">
      <c r="A330" s="1"/>
      <c r="B330" s="1"/>
      <c r="C330" s="1"/>
      <c r="D330" s="1"/>
      <c r="E330" s="1"/>
      <c r="F330" s="1"/>
      <c r="G330" s="1"/>
      <c r="H330" s="1"/>
      <c r="I330" s="1"/>
      <c r="J330" s="1"/>
      <c r="L330" s="1"/>
    </row>
    <row r="331" spans="1:12" x14ac:dyDescent="0.2">
      <c r="A331" s="1"/>
      <c r="B331" s="1"/>
      <c r="C331" s="1"/>
      <c r="D331" s="1"/>
      <c r="E331" s="1"/>
      <c r="F331" s="1"/>
      <c r="G331" s="1"/>
      <c r="H331" s="1"/>
      <c r="I331" s="1"/>
      <c r="J331" s="1"/>
      <c r="K331" t="s">
        <v>251</v>
      </c>
      <c r="L331" s="1"/>
    </row>
    <row r="332" spans="1:12" x14ac:dyDescent="0.2">
      <c r="A332" s="1" t="s">
        <v>252</v>
      </c>
      <c r="B332" s="1">
        <v>0</v>
      </c>
      <c r="C332" s="1">
        <v>23</v>
      </c>
      <c r="D332" s="1">
        <v>23</v>
      </c>
      <c r="E332" s="1">
        <v>141</v>
      </c>
      <c r="F332" s="1" t="s">
        <v>13</v>
      </c>
      <c r="G332" s="1" t="s">
        <v>44</v>
      </c>
      <c r="H332" s="1" t="s">
        <v>15</v>
      </c>
      <c r="I332" s="1" t="s">
        <v>101</v>
      </c>
      <c r="J332" s="1" t="s">
        <v>253</v>
      </c>
      <c r="K332" t="s">
        <v>254</v>
      </c>
      <c r="L332" s="1">
        <v>12</v>
      </c>
    </row>
    <row r="333" spans="1:12" x14ac:dyDescent="0.2">
      <c r="A333" s="1"/>
      <c r="B333" s="1"/>
      <c r="C333" s="1"/>
      <c r="D333" s="1"/>
      <c r="E333" s="1"/>
      <c r="F333" s="1"/>
      <c r="G333" s="1"/>
      <c r="H333" s="1"/>
      <c r="I333" s="1"/>
      <c r="J333" s="1"/>
      <c r="L333" s="1"/>
    </row>
    <row r="334" spans="1:12" x14ac:dyDescent="0.2">
      <c r="A334" s="1"/>
      <c r="B334" s="1"/>
      <c r="C334" s="1"/>
      <c r="D334" s="1"/>
      <c r="E334" s="1"/>
      <c r="F334" s="1"/>
      <c r="G334" s="1"/>
      <c r="H334" s="1"/>
      <c r="I334" s="1"/>
      <c r="J334" s="1"/>
      <c r="K334" t="s">
        <v>255</v>
      </c>
      <c r="L334" s="1"/>
    </row>
    <row r="335" spans="1:12" x14ac:dyDescent="0.2">
      <c r="A335" s="1"/>
      <c r="B335" s="1"/>
      <c r="C335" s="1"/>
      <c r="D335" s="1"/>
      <c r="E335" s="1"/>
      <c r="F335" s="1"/>
      <c r="G335" s="1"/>
      <c r="H335" s="1"/>
      <c r="I335" s="1"/>
      <c r="J335" s="1"/>
      <c r="L335" s="1"/>
    </row>
    <row r="336" spans="1:12" x14ac:dyDescent="0.2">
      <c r="A336" s="1"/>
      <c r="B336" s="1"/>
      <c r="C336" s="1"/>
      <c r="D336" s="1"/>
      <c r="E336" s="1"/>
      <c r="F336" s="1"/>
      <c r="G336" s="1"/>
      <c r="H336" s="1"/>
      <c r="I336" s="1"/>
      <c r="J336" s="1"/>
      <c r="K336" t="s">
        <v>105</v>
      </c>
      <c r="L336" s="1"/>
    </row>
    <row r="337" spans="1:12" x14ac:dyDescent="0.2">
      <c r="A337" s="1"/>
      <c r="B337" s="1"/>
      <c r="C337" s="1"/>
      <c r="D337" s="1"/>
      <c r="E337" s="1"/>
      <c r="F337" s="1"/>
      <c r="G337" s="1"/>
      <c r="H337" s="1"/>
      <c r="I337" s="1"/>
      <c r="J337" s="1"/>
      <c r="L337" s="1"/>
    </row>
    <row r="338" spans="1:12" x14ac:dyDescent="0.2">
      <c r="A338" s="1"/>
      <c r="B338" s="1"/>
      <c r="C338" s="1"/>
      <c r="D338" s="1"/>
      <c r="E338" s="1"/>
      <c r="F338" s="1"/>
      <c r="G338" s="1"/>
      <c r="H338" s="1"/>
      <c r="I338" s="1"/>
      <c r="J338" s="1"/>
      <c r="K338" t="s">
        <v>60</v>
      </c>
      <c r="L338" s="1"/>
    </row>
    <row r="339" spans="1:12" x14ac:dyDescent="0.2">
      <c r="A339" s="1" t="s">
        <v>256</v>
      </c>
      <c r="B339" s="1">
        <v>0</v>
      </c>
      <c r="C339" s="1">
        <v>206</v>
      </c>
      <c r="D339" s="1">
        <v>206</v>
      </c>
      <c r="E339" s="1">
        <v>142</v>
      </c>
      <c r="F339" s="1" t="s">
        <v>23</v>
      </c>
      <c r="G339" s="1" t="s">
        <v>55</v>
      </c>
      <c r="H339" s="1" t="s">
        <v>15</v>
      </c>
      <c r="I339" s="1" t="s">
        <v>16</v>
      </c>
      <c r="J339" s="1" t="s">
        <v>257</v>
      </c>
      <c r="K339" t="s">
        <v>258</v>
      </c>
      <c r="L339" s="1">
        <v>16</v>
      </c>
    </row>
    <row r="340" spans="1:12" x14ac:dyDescent="0.2">
      <c r="A340" s="1"/>
      <c r="B340" s="1"/>
      <c r="C340" s="1"/>
      <c r="D340" s="1"/>
      <c r="E340" s="1"/>
      <c r="F340" s="1"/>
      <c r="G340" s="1"/>
      <c r="H340" s="1"/>
      <c r="I340" s="1"/>
      <c r="J340" s="1"/>
      <c r="L340" s="1"/>
    </row>
    <row r="341" spans="1:12" x14ac:dyDescent="0.2">
      <c r="A341" s="1"/>
      <c r="B341" s="1"/>
      <c r="C341" s="1"/>
      <c r="D341" s="1"/>
      <c r="E341" s="1"/>
      <c r="F341" s="1"/>
      <c r="G341" s="1"/>
      <c r="H341" s="1"/>
      <c r="I341" s="1"/>
      <c r="J341" s="1"/>
      <c r="K341" t="s">
        <v>259</v>
      </c>
      <c r="L341" s="1"/>
    </row>
    <row r="342" spans="1:12" x14ac:dyDescent="0.2">
      <c r="A342" s="1"/>
      <c r="B342" s="1"/>
      <c r="C342" s="1"/>
      <c r="D342" s="1"/>
      <c r="E342" s="1"/>
      <c r="F342" s="1"/>
      <c r="G342" s="1"/>
      <c r="H342" s="1"/>
      <c r="I342" s="1"/>
      <c r="J342" s="1"/>
      <c r="L342" s="1"/>
    </row>
    <row r="343" spans="1:12" x14ac:dyDescent="0.2">
      <c r="A343" s="1"/>
      <c r="B343" s="1"/>
      <c r="C343" s="1"/>
      <c r="D343" s="1"/>
      <c r="E343" s="1"/>
      <c r="F343" s="1"/>
      <c r="G343" s="1"/>
      <c r="H343" s="1"/>
      <c r="I343" s="1"/>
      <c r="J343" s="1"/>
      <c r="K343" t="s">
        <v>84</v>
      </c>
      <c r="L343" s="1"/>
    </row>
    <row r="344" spans="1:12" x14ac:dyDescent="0.2">
      <c r="A344" s="1"/>
      <c r="B344" s="1"/>
      <c r="C344" s="1"/>
      <c r="D344" s="1"/>
      <c r="E344" s="1"/>
      <c r="F344" s="1"/>
      <c r="G344" s="1"/>
      <c r="H344" s="1"/>
      <c r="I344" s="1"/>
      <c r="J344" s="1"/>
      <c r="L344" s="1"/>
    </row>
    <row r="345" spans="1:12" x14ac:dyDescent="0.2">
      <c r="A345" s="1"/>
      <c r="B345" s="1"/>
      <c r="C345" s="1"/>
      <c r="D345" s="1"/>
      <c r="E345" s="1"/>
      <c r="F345" s="1"/>
      <c r="G345" s="1"/>
      <c r="H345" s="1"/>
      <c r="I345" s="1"/>
      <c r="J345" s="1"/>
      <c r="K345" t="s">
        <v>238</v>
      </c>
      <c r="L345" s="1"/>
    </row>
    <row r="346" spans="1:12" x14ac:dyDescent="0.2">
      <c r="A346" s="1" t="s">
        <v>260</v>
      </c>
      <c r="B346" s="1">
        <v>0</v>
      </c>
      <c r="C346" s="1">
        <v>59</v>
      </c>
      <c r="D346" s="1">
        <v>59</v>
      </c>
      <c r="E346" s="1">
        <v>143</v>
      </c>
      <c r="F346" s="1" t="s">
        <v>13</v>
      </c>
      <c r="G346" s="1" t="s">
        <v>44</v>
      </c>
      <c r="H346" s="1" t="s">
        <v>15</v>
      </c>
      <c r="I346" s="1" t="s">
        <v>16</v>
      </c>
      <c r="J346" s="1" t="s">
        <v>261</v>
      </c>
      <c r="K346" t="s">
        <v>262</v>
      </c>
      <c r="L346" s="1">
        <v>10</v>
      </c>
    </row>
    <row r="347" spans="1:12" x14ac:dyDescent="0.2">
      <c r="A347" s="1"/>
      <c r="B347" s="1"/>
      <c r="C347" s="1"/>
      <c r="D347" s="1"/>
      <c r="E347" s="1"/>
      <c r="F347" s="1"/>
      <c r="G347" s="1"/>
      <c r="H347" s="1"/>
      <c r="I347" s="1"/>
      <c r="J347" s="1"/>
      <c r="L347" s="1"/>
    </row>
    <row r="348" spans="1:12" x14ac:dyDescent="0.2">
      <c r="A348" s="1"/>
      <c r="B348" s="1"/>
      <c r="C348" s="1"/>
      <c r="D348" s="1"/>
      <c r="E348" s="1"/>
      <c r="F348" s="1"/>
      <c r="G348" s="1"/>
      <c r="H348" s="1"/>
      <c r="I348" s="1"/>
      <c r="J348" s="1"/>
      <c r="K348" t="s">
        <v>263</v>
      </c>
      <c r="L348" s="1"/>
    </row>
    <row r="349" spans="1:12" x14ac:dyDescent="0.2">
      <c r="A349" s="1"/>
      <c r="B349" s="1"/>
      <c r="C349" s="1"/>
      <c r="D349" s="1"/>
      <c r="E349" s="1"/>
      <c r="F349" s="1"/>
      <c r="G349" s="1"/>
      <c r="H349" s="1"/>
      <c r="I349" s="1"/>
      <c r="J349" s="1"/>
      <c r="L349" s="1"/>
    </row>
    <row r="350" spans="1:12" x14ac:dyDescent="0.2">
      <c r="A350" s="1"/>
      <c r="B350" s="1"/>
      <c r="C350" s="1"/>
      <c r="D350" s="1"/>
      <c r="E350" s="1"/>
      <c r="F350" s="1"/>
      <c r="G350" s="1"/>
      <c r="H350" s="1"/>
      <c r="I350" s="1"/>
      <c r="J350" s="1"/>
      <c r="K350" t="s">
        <v>59</v>
      </c>
      <c r="L350" s="1"/>
    </row>
    <row r="351" spans="1:12" x14ac:dyDescent="0.2">
      <c r="A351" s="1"/>
      <c r="B351" s="1"/>
      <c r="C351" s="1"/>
      <c r="D351" s="1"/>
      <c r="E351" s="1"/>
      <c r="F351" s="1"/>
      <c r="G351" s="1"/>
      <c r="H351" s="1"/>
      <c r="I351" s="1"/>
      <c r="J351" s="1"/>
      <c r="L351" s="1"/>
    </row>
    <row r="352" spans="1:12" x14ac:dyDescent="0.2">
      <c r="A352" s="1"/>
      <c r="B352" s="1"/>
      <c r="C352" s="1"/>
      <c r="D352" s="1"/>
      <c r="E352" s="1"/>
      <c r="F352" s="1"/>
      <c r="G352" s="1"/>
      <c r="H352" s="1"/>
      <c r="I352" s="1"/>
      <c r="J352" s="1"/>
      <c r="K352" t="s">
        <v>112</v>
      </c>
      <c r="L352" s="1"/>
    </row>
    <row r="353" spans="1:12" x14ac:dyDescent="0.2">
      <c r="A353" s="1" t="s">
        <v>264</v>
      </c>
      <c r="B353" s="1">
        <v>0</v>
      </c>
      <c r="C353" s="1">
        <v>20</v>
      </c>
      <c r="D353" s="1">
        <v>20</v>
      </c>
      <c r="E353" s="1">
        <v>144</v>
      </c>
      <c r="F353" s="1" t="s">
        <v>23</v>
      </c>
      <c r="G353" s="1" t="s">
        <v>44</v>
      </c>
      <c r="H353" s="1" t="s">
        <v>15</v>
      </c>
      <c r="I353" s="1" t="s">
        <v>16</v>
      </c>
      <c r="J353" s="1" t="s">
        <v>265</v>
      </c>
      <c r="K353" t="s">
        <v>266</v>
      </c>
      <c r="L353" s="1">
        <v>23</v>
      </c>
    </row>
    <row r="354" spans="1:12" x14ac:dyDescent="0.2">
      <c r="A354" s="1"/>
      <c r="B354" s="1"/>
      <c r="C354" s="1"/>
      <c r="D354" s="1"/>
      <c r="E354" s="1"/>
      <c r="F354" s="1"/>
      <c r="G354" s="1"/>
      <c r="H354" s="1"/>
      <c r="I354" s="1"/>
      <c r="J354" s="1"/>
      <c r="L354" s="1"/>
    </row>
    <row r="355" spans="1:12" x14ac:dyDescent="0.2">
      <c r="A355" s="1"/>
      <c r="B355" s="1"/>
      <c r="C355" s="1"/>
      <c r="D355" s="1"/>
      <c r="E355" s="1"/>
      <c r="F355" s="1"/>
      <c r="G355" s="1"/>
      <c r="H355" s="1"/>
      <c r="I355" s="1"/>
      <c r="J355" s="1"/>
      <c r="K355" t="s">
        <v>267</v>
      </c>
      <c r="L355" s="1"/>
    </row>
    <row r="356" spans="1:12" x14ac:dyDescent="0.2">
      <c r="A356" s="1"/>
      <c r="B356" s="1"/>
      <c r="C356" s="1"/>
      <c r="D356" s="1"/>
      <c r="E356" s="1"/>
      <c r="F356" s="1"/>
      <c r="G356" s="1"/>
      <c r="H356" s="1"/>
      <c r="I356" s="1"/>
      <c r="J356" s="1"/>
      <c r="L356" s="1"/>
    </row>
    <row r="357" spans="1:12" x14ac:dyDescent="0.2">
      <c r="A357" s="1"/>
      <c r="B357" s="1"/>
      <c r="C357" s="1"/>
      <c r="D357" s="1"/>
      <c r="E357" s="1"/>
      <c r="F357" s="1"/>
      <c r="G357" s="1"/>
      <c r="H357" s="1"/>
      <c r="I357" s="1"/>
      <c r="J357" s="1"/>
      <c r="K357" t="s">
        <v>34</v>
      </c>
      <c r="L357" s="1"/>
    </row>
    <row r="358" spans="1:12" x14ac:dyDescent="0.2">
      <c r="A358" s="1"/>
      <c r="B358" s="1"/>
      <c r="C358" s="1"/>
      <c r="D358" s="1"/>
      <c r="E358" s="1"/>
      <c r="F358" s="1"/>
      <c r="G358" s="1"/>
      <c r="H358" s="1"/>
      <c r="I358" s="1"/>
      <c r="J358" s="1"/>
      <c r="L358" s="1"/>
    </row>
    <row r="359" spans="1:12" x14ac:dyDescent="0.2">
      <c r="A359" s="1"/>
      <c r="B359" s="1"/>
      <c r="C359" s="1"/>
      <c r="D359" s="1"/>
      <c r="E359" s="1"/>
      <c r="F359" s="1"/>
      <c r="G359" s="1"/>
      <c r="H359" s="1"/>
      <c r="I359" s="1"/>
      <c r="J359" s="1"/>
      <c r="K359" t="s">
        <v>94</v>
      </c>
      <c r="L359" s="1"/>
    </row>
    <row r="360" spans="1:12" x14ac:dyDescent="0.2">
      <c r="A360" s="1" t="s">
        <v>268</v>
      </c>
      <c r="B360" s="1">
        <v>0</v>
      </c>
      <c r="C360" s="1">
        <v>89</v>
      </c>
      <c r="D360" s="1">
        <v>89</v>
      </c>
      <c r="E360" s="1">
        <v>145</v>
      </c>
      <c r="F360" s="1" t="s">
        <v>23</v>
      </c>
      <c r="G360" s="1" t="s">
        <v>55</v>
      </c>
      <c r="H360" s="1" t="s">
        <v>15</v>
      </c>
      <c r="I360" s="1" t="s">
        <v>16</v>
      </c>
      <c r="J360" s="1" t="s">
        <v>269</v>
      </c>
      <c r="K360" t="s">
        <v>270</v>
      </c>
      <c r="L360" s="1">
        <v>9</v>
      </c>
    </row>
    <row r="361" spans="1:12" x14ac:dyDescent="0.2">
      <c r="A361" s="1"/>
      <c r="B361" s="1"/>
      <c r="C361" s="1"/>
      <c r="D361" s="1"/>
      <c r="E361" s="1"/>
      <c r="F361" s="1"/>
      <c r="G361" s="1"/>
      <c r="H361" s="1"/>
      <c r="I361" s="1"/>
      <c r="J361" s="1"/>
      <c r="L361" s="1"/>
    </row>
    <row r="362" spans="1:12" x14ac:dyDescent="0.2">
      <c r="A362" s="1"/>
      <c r="B362" s="1"/>
      <c r="C362" s="1"/>
      <c r="D362" s="1"/>
      <c r="E362" s="1"/>
      <c r="F362" s="1"/>
      <c r="G362" s="1"/>
      <c r="H362" s="1"/>
      <c r="I362" s="1"/>
      <c r="J362" s="1"/>
      <c r="K362" t="s">
        <v>271</v>
      </c>
      <c r="L362" s="1"/>
    </row>
    <row r="363" spans="1:12" x14ac:dyDescent="0.2">
      <c r="A363" s="1"/>
      <c r="B363" s="1"/>
      <c r="C363" s="1"/>
      <c r="D363" s="1"/>
      <c r="E363" s="1"/>
      <c r="F363" s="1"/>
      <c r="G363" s="1"/>
      <c r="H363" s="1"/>
      <c r="I363" s="1"/>
      <c r="J363" s="1"/>
      <c r="L363" s="1"/>
    </row>
    <row r="364" spans="1:12" x14ac:dyDescent="0.2">
      <c r="A364" s="1"/>
      <c r="B364" s="1"/>
      <c r="C364" s="1"/>
      <c r="D364" s="1"/>
      <c r="E364" s="1"/>
      <c r="F364" s="1"/>
      <c r="G364" s="1"/>
      <c r="H364" s="1"/>
      <c r="I364" s="1"/>
      <c r="J364" s="1"/>
      <c r="K364" t="s">
        <v>105</v>
      </c>
      <c r="L364" s="1"/>
    </row>
    <row r="365" spans="1:12" x14ac:dyDescent="0.2">
      <c r="A365" s="1"/>
      <c r="B365" s="1"/>
      <c r="C365" s="1"/>
      <c r="D365" s="1"/>
      <c r="E365" s="1"/>
      <c r="F365" s="1"/>
      <c r="G365" s="1"/>
      <c r="H365" s="1"/>
      <c r="I365" s="1"/>
      <c r="J365" s="1"/>
      <c r="L365" s="1"/>
    </row>
    <row r="366" spans="1:12" x14ac:dyDescent="0.2">
      <c r="A366" s="1"/>
      <c r="B366" s="1"/>
      <c r="C366" s="1"/>
      <c r="D366" s="1"/>
      <c r="E366" s="1"/>
      <c r="F366" s="1"/>
      <c r="G366" s="1"/>
      <c r="H366" s="1"/>
      <c r="I366" s="1"/>
      <c r="J366" s="1"/>
      <c r="K366" t="s">
        <v>29</v>
      </c>
      <c r="L366" s="1"/>
    </row>
    <row r="367" spans="1:12" x14ac:dyDescent="0.2">
      <c r="A367" s="1" t="s">
        <v>272</v>
      </c>
      <c r="B367" s="1">
        <v>0</v>
      </c>
      <c r="C367" s="1">
        <v>198</v>
      </c>
      <c r="D367" s="1">
        <v>198</v>
      </c>
      <c r="E367" s="1">
        <v>146</v>
      </c>
      <c r="F367" s="1" t="s">
        <v>23</v>
      </c>
      <c r="G367" s="1" t="s">
        <v>14</v>
      </c>
      <c r="H367" s="1" t="s">
        <v>15</v>
      </c>
      <c r="I367" s="1" t="s">
        <v>38</v>
      </c>
      <c r="J367" s="1" t="s">
        <v>273</v>
      </c>
      <c r="K367" t="s">
        <v>274</v>
      </c>
      <c r="L367" s="1">
        <v>12</v>
      </c>
    </row>
    <row r="368" spans="1:12" x14ac:dyDescent="0.2">
      <c r="A368" s="1"/>
      <c r="B368" s="1"/>
      <c r="C368" s="1"/>
      <c r="D368" s="1"/>
      <c r="E368" s="1"/>
      <c r="F368" s="1"/>
      <c r="G368" s="1"/>
      <c r="H368" s="1"/>
      <c r="I368" s="1"/>
      <c r="J368" s="1"/>
      <c r="L368" s="1"/>
    </row>
    <row r="369" spans="1:12" x14ac:dyDescent="0.2">
      <c r="A369" s="1"/>
      <c r="B369" s="1"/>
      <c r="C369" s="1"/>
      <c r="D369" s="1"/>
      <c r="E369" s="1"/>
      <c r="F369" s="1"/>
      <c r="G369" s="1"/>
      <c r="H369" s="1"/>
      <c r="I369" s="1"/>
      <c r="J369" s="1"/>
      <c r="K369" t="s">
        <v>275</v>
      </c>
      <c r="L369" s="1"/>
    </row>
    <row r="370" spans="1:12" x14ac:dyDescent="0.2">
      <c r="A370" s="1"/>
      <c r="B370" s="1"/>
      <c r="C370" s="1"/>
      <c r="D370" s="1"/>
      <c r="E370" s="1"/>
      <c r="F370" s="1"/>
      <c r="G370" s="1"/>
      <c r="H370" s="1"/>
      <c r="I370" s="1"/>
      <c r="J370" s="1"/>
      <c r="L370" s="1"/>
    </row>
    <row r="371" spans="1:12" x14ac:dyDescent="0.2">
      <c r="A371" s="1"/>
      <c r="B371" s="1"/>
      <c r="C371" s="1"/>
      <c r="D371" s="1"/>
      <c r="E371" s="1"/>
      <c r="F371" s="1"/>
      <c r="G371" s="1"/>
      <c r="H371" s="1"/>
      <c r="I371" s="1"/>
      <c r="J371" s="1"/>
      <c r="K371" t="s">
        <v>105</v>
      </c>
      <c r="L371" s="1"/>
    </row>
    <row r="372" spans="1:12" x14ac:dyDescent="0.2">
      <c r="A372" s="1"/>
      <c r="B372" s="1"/>
      <c r="C372" s="1"/>
      <c r="D372" s="1"/>
      <c r="E372" s="1"/>
      <c r="F372" s="1"/>
      <c r="G372" s="1"/>
      <c r="H372" s="1"/>
      <c r="I372" s="1"/>
      <c r="J372" s="1"/>
      <c r="L372" s="1"/>
    </row>
    <row r="373" spans="1:12" x14ac:dyDescent="0.2">
      <c r="A373" s="1"/>
      <c r="B373" s="1"/>
      <c r="C373" s="1"/>
      <c r="D373" s="1"/>
      <c r="E373" s="1"/>
      <c r="F373" s="1"/>
      <c r="G373" s="1"/>
      <c r="H373" s="1"/>
      <c r="I373" s="1"/>
      <c r="J373" s="1"/>
      <c r="K373" t="s">
        <v>136</v>
      </c>
      <c r="L373" s="1"/>
    </row>
    <row r="374" spans="1:12" x14ac:dyDescent="0.2">
      <c r="A374" s="1" t="s">
        <v>276</v>
      </c>
      <c r="B374" s="1">
        <v>0</v>
      </c>
      <c r="C374" s="1">
        <v>4</v>
      </c>
      <c r="D374" s="1">
        <v>4</v>
      </c>
      <c r="E374" s="1">
        <v>147</v>
      </c>
      <c r="F374" s="1" t="s">
        <v>13</v>
      </c>
      <c r="G374" s="1" t="s">
        <v>55</v>
      </c>
      <c r="H374" s="1" t="s">
        <v>15</v>
      </c>
      <c r="I374" s="1" t="s">
        <v>16</v>
      </c>
      <c r="J374" s="1" t="s">
        <v>277</v>
      </c>
      <c r="K374" t="s">
        <v>278</v>
      </c>
      <c r="L374" s="1">
        <v>14</v>
      </c>
    </row>
    <row r="375" spans="1:12" x14ac:dyDescent="0.2">
      <c r="A375" s="1"/>
      <c r="B375" s="1"/>
      <c r="C375" s="1"/>
      <c r="D375" s="1"/>
      <c r="E375" s="1"/>
      <c r="F375" s="1"/>
      <c r="G375" s="1"/>
      <c r="H375" s="1"/>
      <c r="I375" s="1"/>
      <c r="J375" s="1"/>
      <c r="L375" s="1"/>
    </row>
    <row r="376" spans="1:12" x14ac:dyDescent="0.2">
      <c r="A376" s="1"/>
      <c r="B376" s="1"/>
      <c r="C376" s="1"/>
      <c r="D376" s="1"/>
      <c r="E376" s="1"/>
      <c r="F376" s="1"/>
      <c r="G376" s="1"/>
      <c r="H376" s="1"/>
      <c r="I376" s="1"/>
      <c r="J376" s="1"/>
      <c r="K376" t="s">
        <v>279</v>
      </c>
      <c r="L376" s="1"/>
    </row>
    <row r="377" spans="1:12" x14ac:dyDescent="0.2">
      <c r="A377" s="1"/>
      <c r="B377" s="1"/>
      <c r="C377" s="1"/>
      <c r="D377" s="1"/>
      <c r="E377" s="1"/>
      <c r="F377" s="1"/>
      <c r="G377" s="1"/>
      <c r="H377" s="1"/>
      <c r="I377" s="1"/>
      <c r="J377" s="1"/>
      <c r="L377" s="1"/>
    </row>
    <row r="378" spans="1:12" x14ac:dyDescent="0.2">
      <c r="A378" s="1"/>
      <c r="B378" s="1"/>
      <c r="C378" s="1"/>
      <c r="D378" s="1"/>
      <c r="E378" s="1"/>
      <c r="F378" s="1"/>
      <c r="G378" s="1"/>
      <c r="H378" s="1"/>
      <c r="I378" s="1"/>
      <c r="J378" s="1"/>
      <c r="K378" t="s">
        <v>84</v>
      </c>
      <c r="L378" s="1"/>
    </row>
    <row r="379" spans="1:12" x14ac:dyDescent="0.2">
      <c r="A379" s="1"/>
      <c r="B379" s="1"/>
      <c r="C379" s="1"/>
      <c r="D379" s="1"/>
      <c r="E379" s="1"/>
      <c r="F379" s="1"/>
      <c r="G379" s="1"/>
      <c r="H379" s="1"/>
      <c r="I379" s="1"/>
      <c r="J379" s="1"/>
      <c r="L379" s="1"/>
    </row>
    <row r="380" spans="1:12" x14ac:dyDescent="0.2">
      <c r="A380" s="1"/>
      <c r="B380" s="1"/>
      <c r="C380" s="1"/>
      <c r="D380" s="1"/>
      <c r="E380" s="1"/>
      <c r="F380" s="1"/>
      <c r="G380" s="1"/>
      <c r="H380" s="1"/>
      <c r="I380" s="1"/>
      <c r="J380" s="1"/>
      <c r="K380" t="s">
        <v>53</v>
      </c>
      <c r="L380" s="1"/>
    </row>
    <row r="381" spans="1:12" x14ac:dyDescent="0.2">
      <c r="A381" s="1" t="s">
        <v>280</v>
      </c>
      <c r="B381" s="1">
        <v>0</v>
      </c>
      <c r="C381" s="1">
        <v>57</v>
      </c>
      <c r="D381" s="1">
        <v>57</v>
      </c>
      <c r="E381" s="1">
        <v>148</v>
      </c>
      <c r="F381" s="1" t="s">
        <v>23</v>
      </c>
      <c r="G381" s="1" t="s">
        <v>55</v>
      </c>
      <c r="H381" s="1" t="s">
        <v>15</v>
      </c>
      <c r="I381" s="1" t="s">
        <v>16</v>
      </c>
      <c r="J381" s="1" t="s">
        <v>281</v>
      </c>
      <c r="K381" t="s">
        <v>282</v>
      </c>
      <c r="L381" s="1">
        <v>12</v>
      </c>
    </row>
    <row r="382" spans="1:12" x14ac:dyDescent="0.2">
      <c r="A382" s="1"/>
      <c r="B382" s="1"/>
      <c r="C382" s="1"/>
      <c r="D382" s="1"/>
      <c r="E382" s="1"/>
      <c r="F382" s="1"/>
      <c r="G382" s="1"/>
      <c r="H382" s="1"/>
      <c r="I382" s="1"/>
      <c r="J382" s="1"/>
      <c r="L382" s="1"/>
    </row>
    <row r="383" spans="1:12" x14ac:dyDescent="0.2">
      <c r="A383" s="1"/>
      <c r="B383" s="1"/>
      <c r="C383" s="1"/>
      <c r="D383" s="1"/>
      <c r="E383" s="1"/>
      <c r="F383" s="1"/>
      <c r="G383" s="1"/>
      <c r="H383" s="1"/>
      <c r="I383" s="1"/>
      <c r="J383" s="1"/>
      <c r="K383" t="s">
        <v>283</v>
      </c>
      <c r="L383" s="1"/>
    </row>
    <row r="384" spans="1:12" x14ac:dyDescent="0.2">
      <c r="A384" s="1"/>
      <c r="B384" s="1"/>
      <c r="C384" s="1"/>
      <c r="D384" s="1"/>
      <c r="E384" s="1"/>
      <c r="F384" s="1"/>
      <c r="G384" s="1"/>
      <c r="H384" s="1"/>
      <c r="I384" s="1"/>
      <c r="J384" s="1"/>
      <c r="L384" s="1"/>
    </row>
    <row r="385" spans="1:12" x14ac:dyDescent="0.2">
      <c r="A385" s="1"/>
      <c r="B385" s="1"/>
      <c r="C385" s="1"/>
      <c r="D385" s="1"/>
      <c r="E385" s="1"/>
      <c r="F385" s="1"/>
      <c r="G385" s="1"/>
      <c r="H385" s="1"/>
      <c r="I385" s="1"/>
      <c r="J385" s="1"/>
      <c r="K385" t="s">
        <v>199</v>
      </c>
      <c r="L385" s="1"/>
    </row>
    <row r="386" spans="1:12" x14ac:dyDescent="0.2">
      <c r="A386" s="1"/>
      <c r="B386" s="1"/>
      <c r="C386" s="1"/>
      <c r="D386" s="1"/>
      <c r="E386" s="1"/>
      <c r="F386" s="1"/>
      <c r="G386" s="1"/>
      <c r="H386" s="1"/>
      <c r="I386" s="1"/>
      <c r="J386" s="1"/>
      <c r="L386" s="1"/>
    </row>
    <row r="387" spans="1:12" x14ac:dyDescent="0.2">
      <c r="A387" s="1"/>
      <c r="B387" s="1"/>
      <c r="C387" s="1"/>
      <c r="D387" s="1"/>
      <c r="E387" s="1"/>
      <c r="F387" s="1"/>
      <c r="G387" s="1"/>
      <c r="H387" s="1"/>
      <c r="I387" s="1"/>
      <c r="J387" s="1"/>
      <c r="K387" t="s">
        <v>112</v>
      </c>
      <c r="L387" s="1"/>
    </row>
    <row r="388" spans="1:12" x14ac:dyDescent="0.2">
      <c r="A388" s="1" t="s">
        <v>284</v>
      </c>
      <c r="B388" s="1">
        <v>0</v>
      </c>
      <c r="C388" s="1">
        <v>10</v>
      </c>
      <c r="D388" s="1">
        <v>10</v>
      </c>
      <c r="E388" s="1">
        <v>149</v>
      </c>
      <c r="F388" s="1" t="s">
        <v>23</v>
      </c>
      <c r="G388" s="1" t="s">
        <v>14</v>
      </c>
      <c r="H388" s="1" t="s">
        <v>15</v>
      </c>
      <c r="I388" s="1" t="s">
        <v>16</v>
      </c>
      <c r="J388" s="1" t="s">
        <v>285</v>
      </c>
      <c r="K388" t="s">
        <v>286</v>
      </c>
      <c r="L388" s="1">
        <v>17</v>
      </c>
    </row>
    <row r="389" spans="1:12" x14ac:dyDescent="0.2">
      <c r="A389" s="1"/>
      <c r="B389" s="1"/>
      <c r="C389" s="1"/>
      <c r="D389" s="1"/>
      <c r="E389" s="1"/>
      <c r="F389" s="1"/>
      <c r="G389" s="1"/>
      <c r="H389" s="1"/>
      <c r="I389" s="1"/>
      <c r="J389" s="1"/>
      <c r="L389" s="1"/>
    </row>
    <row r="390" spans="1:12" x14ac:dyDescent="0.2">
      <c r="A390" s="1"/>
      <c r="B390" s="1"/>
      <c r="C390" s="1"/>
      <c r="D390" s="1"/>
      <c r="E390" s="1"/>
      <c r="F390" s="1"/>
      <c r="G390" s="1"/>
      <c r="H390" s="1"/>
      <c r="I390" s="1"/>
      <c r="J390" s="1"/>
      <c r="K390" t="s">
        <v>287</v>
      </c>
      <c r="L390" s="1"/>
    </row>
    <row r="391" spans="1:12" x14ac:dyDescent="0.2">
      <c r="A391" s="1"/>
      <c r="B391" s="1"/>
      <c r="C391" s="1"/>
      <c r="D391" s="1"/>
      <c r="E391" s="1"/>
      <c r="F391" s="1"/>
      <c r="G391" s="1"/>
      <c r="H391" s="1"/>
      <c r="I391" s="1"/>
      <c r="J391" s="1"/>
      <c r="L391" s="1"/>
    </row>
    <row r="392" spans="1:12" x14ac:dyDescent="0.2">
      <c r="A392" s="1"/>
      <c r="B392" s="1"/>
      <c r="C392" s="1"/>
      <c r="D392" s="1"/>
      <c r="E392" s="1"/>
      <c r="F392" s="1"/>
      <c r="G392" s="1"/>
      <c r="H392" s="1"/>
      <c r="I392" s="1"/>
      <c r="J392" s="1"/>
      <c r="K392" t="s">
        <v>59</v>
      </c>
      <c r="L392" s="1"/>
    </row>
    <row r="393" spans="1:12" x14ac:dyDescent="0.2">
      <c r="A393" s="1"/>
      <c r="B393" s="1"/>
      <c r="C393" s="1"/>
      <c r="D393" s="1"/>
      <c r="E393" s="1"/>
      <c r="F393" s="1"/>
      <c r="G393" s="1"/>
      <c r="H393" s="1"/>
      <c r="I393" s="1"/>
      <c r="J393" s="1"/>
      <c r="L393" s="1"/>
    </row>
    <row r="394" spans="1:12" x14ac:dyDescent="0.2">
      <c r="A394" s="1"/>
      <c r="B394" s="1"/>
      <c r="C394" s="1"/>
      <c r="D394" s="1"/>
      <c r="E394" s="1"/>
      <c r="F394" s="1"/>
      <c r="G394" s="1"/>
      <c r="H394" s="1"/>
      <c r="I394" s="1"/>
      <c r="J394" s="1"/>
      <c r="K394" t="s">
        <v>288</v>
      </c>
      <c r="L394" s="1"/>
    </row>
    <row r="395" spans="1:12" x14ac:dyDescent="0.2">
      <c r="A395" s="1" t="s">
        <v>289</v>
      </c>
      <c r="B395" s="1">
        <v>0</v>
      </c>
      <c r="C395" s="1">
        <v>189</v>
      </c>
      <c r="D395" s="1">
        <v>189</v>
      </c>
      <c r="E395" s="1">
        <v>15</v>
      </c>
      <c r="F395" s="1" t="s">
        <v>13</v>
      </c>
      <c r="G395" s="1" t="s">
        <v>44</v>
      </c>
      <c r="H395" s="1" t="s">
        <v>15</v>
      </c>
      <c r="I395" s="1" t="s">
        <v>16</v>
      </c>
      <c r="J395" s="1" t="s">
        <v>290</v>
      </c>
      <c r="K395" t="s">
        <v>291</v>
      </c>
      <c r="L395" s="1">
        <v>29</v>
      </c>
    </row>
    <row r="396" spans="1:12" x14ac:dyDescent="0.2">
      <c r="A396" s="1"/>
      <c r="B396" s="1"/>
      <c r="C396" s="1"/>
      <c r="D396" s="1"/>
      <c r="E396" s="1"/>
      <c r="F396" s="1"/>
      <c r="G396" s="1"/>
      <c r="H396" s="1"/>
      <c r="I396" s="1"/>
      <c r="J396" s="1"/>
      <c r="L396" s="1"/>
    </row>
    <row r="397" spans="1:12" x14ac:dyDescent="0.2">
      <c r="A397" s="1"/>
      <c r="B397" s="1"/>
      <c r="C397" s="1"/>
      <c r="D397" s="1"/>
      <c r="E397" s="1"/>
      <c r="F397" s="1"/>
      <c r="G397" s="1"/>
      <c r="H397" s="1"/>
      <c r="I397" s="1"/>
      <c r="J397" s="1"/>
      <c r="K397" t="s">
        <v>292</v>
      </c>
      <c r="L397" s="1"/>
    </row>
    <row r="398" spans="1:12" x14ac:dyDescent="0.2">
      <c r="A398" s="1"/>
      <c r="B398" s="1"/>
      <c r="C398" s="1"/>
      <c r="D398" s="1"/>
      <c r="E398" s="1"/>
      <c r="F398" s="1"/>
      <c r="G398" s="1"/>
      <c r="H398" s="1"/>
      <c r="I398" s="1"/>
      <c r="J398" s="1"/>
      <c r="L398" s="1"/>
    </row>
    <row r="399" spans="1:12" x14ac:dyDescent="0.2">
      <c r="A399" s="1"/>
      <c r="B399" s="1"/>
      <c r="C399" s="1"/>
      <c r="D399" s="1"/>
      <c r="E399" s="1"/>
      <c r="F399" s="1"/>
      <c r="G399" s="1"/>
      <c r="H399" s="1"/>
      <c r="I399" s="1"/>
      <c r="J399" s="1"/>
      <c r="K399" t="s">
        <v>84</v>
      </c>
      <c r="L399" s="1"/>
    </row>
    <row r="400" spans="1:12" x14ac:dyDescent="0.2">
      <c r="A400" s="1"/>
      <c r="B400" s="1"/>
      <c r="C400" s="1"/>
      <c r="D400" s="1"/>
      <c r="E400" s="1"/>
      <c r="F400" s="1"/>
      <c r="G400" s="1"/>
      <c r="H400" s="1"/>
      <c r="I400" s="1"/>
      <c r="J400" s="1"/>
      <c r="L400" s="1"/>
    </row>
    <row r="401" spans="1:12" x14ac:dyDescent="0.2">
      <c r="A401" s="1"/>
      <c r="B401" s="1"/>
      <c r="C401" s="1"/>
      <c r="D401" s="1"/>
      <c r="E401" s="1"/>
      <c r="F401" s="1"/>
      <c r="G401" s="1"/>
      <c r="H401" s="1"/>
      <c r="I401" s="1"/>
      <c r="J401" s="1"/>
      <c r="K401" t="s">
        <v>35</v>
      </c>
      <c r="L401" s="1"/>
    </row>
    <row r="402" spans="1:12" x14ac:dyDescent="0.2">
      <c r="A402" s="1" t="s">
        <v>293</v>
      </c>
      <c r="B402" s="1">
        <v>0</v>
      </c>
      <c r="C402" s="1">
        <v>193</v>
      </c>
      <c r="D402" s="1">
        <v>193</v>
      </c>
      <c r="E402" s="1">
        <v>150</v>
      </c>
      <c r="F402" s="1" t="s">
        <v>23</v>
      </c>
      <c r="G402" s="1" t="s">
        <v>24</v>
      </c>
      <c r="H402" s="1" t="s">
        <v>15</v>
      </c>
      <c r="I402" s="1" t="s">
        <v>16</v>
      </c>
      <c r="J402" s="1" t="s">
        <v>294</v>
      </c>
      <c r="K402" t="s">
        <v>295</v>
      </c>
      <c r="L402" s="1">
        <v>24</v>
      </c>
    </row>
    <row r="403" spans="1:12" x14ac:dyDescent="0.2">
      <c r="A403" s="1"/>
      <c r="B403" s="1"/>
      <c r="C403" s="1"/>
      <c r="D403" s="1"/>
      <c r="E403" s="1"/>
      <c r="F403" s="1"/>
      <c r="G403" s="1"/>
      <c r="H403" s="1"/>
      <c r="I403" s="1"/>
      <c r="J403" s="1"/>
      <c r="L403" s="1"/>
    </row>
    <row r="404" spans="1:12" x14ac:dyDescent="0.2">
      <c r="A404" s="1"/>
      <c r="B404" s="1"/>
      <c r="C404" s="1"/>
      <c r="D404" s="1"/>
      <c r="E404" s="1"/>
      <c r="F404" s="1"/>
      <c r="G404" s="1"/>
      <c r="H404" s="1"/>
      <c r="I404" s="1"/>
      <c r="J404" s="1"/>
      <c r="K404" t="s">
        <v>296</v>
      </c>
      <c r="L404" s="1"/>
    </row>
    <row r="405" spans="1:12" x14ac:dyDescent="0.2">
      <c r="A405" s="1"/>
      <c r="B405" s="1"/>
      <c r="C405" s="1"/>
      <c r="D405" s="1"/>
      <c r="E405" s="1"/>
      <c r="F405" s="1"/>
      <c r="G405" s="1"/>
      <c r="H405" s="1"/>
      <c r="I405" s="1"/>
      <c r="J405" s="1"/>
      <c r="L405" s="1"/>
    </row>
    <row r="406" spans="1:12" x14ac:dyDescent="0.2">
      <c r="A406" s="1"/>
      <c r="B406" s="1"/>
      <c r="C406" s="1"/>
      <c r="D406" s="1"/>
      <c r="E406" s="1"/>
      <c r="F406" s="1"/>
      <c r="G406" s="1"/>
      <c r="H406" s="1"/>
      <c r="I406" s="1"/>
      <c r="J406" s="1"/>
      <c r="K406" t="s">
        <v>59</v>
      </c>
      <c r="L406" s="1"/>
    </row>
    <row r="407" spans="1:12" x14ac:dyDescent="0.2">
      <c r="A407" s="1"/>
      <c r="B407" s="1"/>
      <c r="C407" s="1"/>
      <c r="D407" s="1"/>
      <c r="E407" s="1"/>
      <c r="F407" s="1"/>
      <c r="G407" s="1"/>
      <c r="H407" s="1"/>
      <c r="I407" s="1"/>
      <c r="J407" s="1"/>
      <c r="L407" s="1"/>
    </row>
    <row r="408" spans="1:12" x14ac:dyDescent="0.2">
      <c r="A408" s="1"/>
      <c r="B408" s="1"/>
      <c r="C408" s="1"/>
      <c r="D408" s="1"/>
      <c r="E408" s="1"/>
      <c r="F408" s="1"/>
      <c r="G408" s="1"/>
      <c r="H408" s="1"/>
      <c r="I408" s="1"/>
      <c r="J408" s="1"/>
      <c r="K408" t="s">
        <v>79</v>
      </c>
      <c r="L408" s="1"/>
    </row>
    <row r="409" spans="1:12" x14ac:dyDescent="0.2">
      <c r="A409" s="1" t="s">
        <v>297</v>
      </c>
      <c r="B409" s="1">
        <v>0</v>
      </c>
      <c r="C409" s="1">
        <v>174</v>
      </c>
      <c r="D409" s="1">
        <v>174</v>
      </c>
      <c r="E409" s="1">
        <v>151</v>
      </c>
      <c r="F409" s="1" t="s">
        <v>13</v>
      </c>
      <c r="G409" s="1" t="s">
        <v>37</v>
      </c>
      <c r="H409" s="1" t="s">
        <v>15</v>
      </c>
      <c r="I409" s="1" t="s">
        <v>16</v>
      </c>
      <c r="J409" s="1" t="s">
        <v>298</v>
      </c>
      <c r="K409" t="s">
        <v>299</v>
      </c>
      <c r="L409" s="1">
        <v>34</v>
      </c>
    </row>
    <row r="410" spans="1:12" x14ac:dyDescent="0.2">
      <c r="A410" s="1"/>
      <c r="B410" s="1"/>
      <c r="C410" s="1"/>
      <c r="D410" s="1"/>
      <c r="E410" s="1"/>
      <c r="F410" s="1"/>
      <c r="G410" s="1"/>
      <c r="H410" s="1"/>
      <c r="I410" s="1"/>
      <c r="J410" s="1"/>
      <c r="L410" s="1"/>
    </row>
    <row r="411" spans="1:12" x14ac:dyDescent="0.2">
      <c r="A411" s="1"/>
      <c r="B411" s="1"/>
      <c r="C411" s="1"/>
      <c r="D411" s="1"/>
      <c r="E411" s="1"/>
      <c r="F411" s="1"/>
      <c r="G411" s="1"/>
      <c r="H411" s="1"/>
      <c r="I411" s="1"/>
      <c r="J411" s="1"/>
      <c r="K411" t="s">
        <v>300</v>
      </c>
      <c r="L411" s="1"/>
    </row>
    <row r="412" spans="1:12" x14ac:dyDescent="0.2">
      <c r="A412" s="1"/>
      <c r="B412" s="1"/>
      <c r="C412" s="1"/>
      <c r="D412" s="1"/>
      <c r="E412" s="1"/>
      <c r="F412" s="1"/>
      <c r="G412" s="1"/>
      <c r="H412" s="1"/>
      <c r="I412" s="1"/>
      <c r="J412" s="1"/>
      <c r="L412" s="1"/>
    </row>
    <row r="413" spans="1:12" x14ac:dyDescent="0.2">
      <c r="A413" s="1"/>
      <c r="B413" s="1"/>
      <c r="C413" s="1"/>
      <c r="D413" s="1"/>
      <c r="E413" s="1"/>
      <c r="F413" s="1"/>
      <c r="G413" s="1"/>
      <c r="H413" s="1"/>
      <c r="I413" s="1"/>
      <c r="J413" s="1"/>
      <c r="K413" t="s">
        <v>20</v>
      </c>
      <c r="L413" s="1"/>
    </row>
    <row r="414" spans="1:12" x14ac:dyDescent="0.2">
      <c r="A414" s="1"/>
      <c r="B414" s="1"/>
      <c r="C414" s="1"/>
      <c r="D414" s="1"/>
      <c r="E414" s="1"/>
      <c r="F414" s="1"/>
      <c r="G414" s="1"/>
      <c r="H414" s="1"/>
      <c r="I414" s="1"/>
      <c r="J414" s="1"/>
      <c r="L414" s="1"/>
    </row>
    <row r="415" spans="1:12" x14ac:dyDescent="0.2">
      <c r="A415" s="1"/>
      <c r="B415" s="1"/>
      <c r="C415" s="1"/>
      <c r="D415" s="1"/>
      <c r="E415" s="1"/>
      <c r="F415" s="1"/>
      <c r="G415" s="1"/>
      <c r="H415" s="1"/>
      <c r="I415" s="1"/>
      <c r="J415" s="1"/>
      <c r="K415" t="s">
        <v>79</v>
      </c>
      <c r="L415" s="1"/>
    </row>
    <row r="416" spans="1:12" x14ac:dyDescent="0.2">
      <c r="A416" s="1" t="s">
        <v>301</v>
      </c>
      <c r="B416" s="1">
        <v>0</v>
      </c>
      <c r="C416" s="1">
        <v>114</v>
      </c>
      <c r="D416" s="1">
        <v>114</v>
      </c>
      <c r="E416" s="1">
        <v>152</v>
      </c>
      <c r="F416" s="1" t="s">
        <v>23</v>
      </c>
      <c r="G416" s="1" t="s">
        <v>14</v>
      </c>
      <c r="H416" s="1" t="s">
        <v>15</v>
      </c>
      <c r="I416" s="1" t="s">
        <v>16</v>
      </c>
      <c r="J416" s="1" t="s">
        <v>302</v>
      </c>
      <c r="K416" t="s">
        <v>303</v>
      </c>
      <c r="L416" s="1">
        <v>15</v>
      </c>
    </row>
    <row r="417" spans="1:12" x14ac:dyDescent="0.2">
      <c r="A417" s="1"/>
      <c r="B417" s="1"/>
      <c r="C417" s="1"/>
      <c r="D417" s="1"/>
      <c r="E417" s="1"/>
      <c r="F417" s="1"/>
      <c r="G417" s="1"/>
      <c r="H417" s="1"/>
      <c r="I417" s="1"/>
      <c r="J417" s="1"/>
      <c r="L417" s="1"/>
    </row>
    <row r="418" spans="1:12" x14ac:dyDescent="0.2">
      <c r="A418" s="1"/>
      <c r="B418" s="1"/>
      <c r="C418" s="1"/>
      <c r="D418" s="1"/>
      <c r="E418" s="1"/>
      <c r="F418" s="1"/>
      <c r="G418" s="1"/>
      <c r="H418" s="1"/>
      <c r="I418" s="1"/>
      <c r="J418" s="1"/>
      <c r="K418" t="s">
        <v>304</v>
      </c>
      <c r="L418" s="1"/>
    </row>
    <row r="419" spans="1:12" x14ac:dyDescent="0.2">
      <c r="A419" s="1"/>
      <c r="B419" s="1"/>
      <c r="C419" s="1"/>
      <c r="D419" s="1"/>
      <c r="E419" s="1"/>
      <c r="F419" s="1"/>
      <c r="G419" s="1"/>
      <c r="H419" s="1"/>
      <c r="I419" s="1"/>
      <c r="J419" s="1"/>
      <c r="L419" s="1"/>
    </row>
    <row r="420" spans="1:12" x14ac:dyDescent="0.2">
      <c r="A420" s="1"/>
      <c r="B420" s="1"/>
      <c r="C420" s="1"/>
      <c r="D420" s="1"/>
      <c r="E420" s="1"/>
      <c r="F420" s="1"/>
      <c r="G420" s="1"/>
      <c r="H420" s="1"/>
      <c r="I420" s="1"/>
      <c r="J420" s="1"/>
      <c r="K420" t="s">
        <v>59</v>
      </c>
      <c r="L420" s="1"/>
    </row>
    <row r="421" spans="1:12" x14ac:dyDescent="0.2">
      <c r="A421" s="1"/>
      <c r="B421" s="1"/>
      <c r="C421" s="1"/>
      <c r="D421" s="1"/>
      <c r="E421" s="1"/>
      <c r="F421" s="1"/>
      <c r="G421" s="1"/>
      <c r="H421" s="1"/>
      <c r="I421" s="1"/>
      <c r="J421" s="1"/>
      <c r="L421" s="1"/>
    </row>
    <row r="422" spans="1:12" x14ac:dyDescent="0.2">
      <c r="A422" s="1"/>
      <c r="B422" s="1"/>
      <c r="C422" s="1"/>
      <c r="D422" s="1"/>
      <c r="E422" s="1"/>
      <c r="F422" s="1"/>
      <c r="G422" s="1"/>
      <c r="H422" s="1"/>
      <c r="I422" s="1"/>
      <c r="J422" s="1"/>
      <c r="K422" t="s">
        <v>99</v>
      </c>
      <c r="L422" s="1"/>
    </row>
    <row r="423" spans="1:12" x14ac:dyDescent="0.2">
      <c r="A423" s="1" t="s">
        <v>305</v>
      </c>
      <c r="B423" s="1">
        <v>0</v>
      </c>
      <c r="C423" s="1">
        <v>115</v>
      </c>
      <c r="D423" s="1">
        <v>115</v>
      </c>
      <c r="E423" s="1">
        <v>153</v>
      </c>
      <c r="F423" s="1" t="s">
        <v>23</v>
      </c>
      <c r="G423" s="1" t="s">
        <v>62</v>
      </c>
      <c r="H423" s="1" t="s">
        <v>15</v>
      </c>
      <c r="I423" s="1" t="s">
        <v>16</v>
      </c>
      <c r="J423" s="1" t="s">
        <v>306</v>
      </c>
      <c r="K423" t="s">
        <v>307</v>
      </c>
      <c r="L423" s="1">
        <v>20</v>
      </c>
    </row>
    <row r="424" spans="1:12" x14ac:dyDescent="0.2">
      <c r="A424" s="1"/>
      <c r="B424" s="1"/>
      <c r="C424" s="1"/>
      <c r="D424" s="1"/>
      <c r="E424" s="1"/>
      <c r="F424" s="1"/>
      <c r="G424" s="1"/>
      <c r="H424" s="1"/>
      <c r="I424" s="1"/>
      <c r="J424" s="1"/>
      <c r="L424" s="1"/>
    </row>
    <row r="425" spans="1:12" x14ac:dyDescent="0.2">
      <c r="A425" s="1"/>
      <c r="B425" s="1"/>
      <c r="C425" s="1"/>
      <c r="D425" s="1"/>
      <c r="E425" s="1"/>
      <c r="F425" s="1"/>
      <c r="G425" s="1"/>
      <c r="H425" s="1"/>
      <c r="I425" s="1"/>
      <c r="J425" s="1"/>
      <c r="K425" t="s">
        <v>308</v>
      </c>
      <c r="L425" s="1"/>
    </row>
    <row r="426" spans="1:12" x14ac:dyDescent="0.2">
      <c r="A426" s="1"/>
      <c r="B426" s="1"/>
      <c r="C426" s="1"/>
      <c r="D426" s="1"/>
      <c r="E426" s="1"/>
      <c r="F426" s="1"/>
      <c r="G426" s="1"/>
      <c r="H426" s="1"/>
      <c r="I426" s="1"/>
      <c r="J426" s="1"/>
      <c r="L426" s="1"/>
    </row>
    <row r="427" spans="1:12" x14ac:dyDescent="0.2">
      <c r="A427" s="1"/>
      <c r="B427" s="1"/>
      <c r="C427" s="1"/>
      <c r="D427" s="1"/>
      <c r="E427" s="1"/>
      <c r="F427" s="1"/>
      <c r="G427" s="1"/>
      <c r="H427" s="1"/>
      <c r="I427" s="1"/>
      <c r="J427" s="1"/>
      <c r="K427" t="s">
        <v>93</v>
      </c>
      <c r="L427" s="1"/>
    </row>
    <row r="428" spans="1:12" x14ac:dyDescent="0.2">
      <c r="A428" s="1"/>
      <c r="B428" s="1"/>
      <c r="C428" s="1"/>
      <c r="D428" s="1"/>
      <c r="E428" s="1"/>
      <c r="F428" s="1"/>
      <c r="G428" s="1"/>
      <c r="H428" s="1"/>
      <c r="I428" s="1"/>
      <c r="J428" s="1"/>
      <c r="L428" s="1"/>
    </row>
    <row r="429" spans="1:12" x14ac:dyDescent="0.2">
      <c r="A429" s="1"/>
      <c r="B429" s="1"/>
      <c r="C429" s="1"/>
      <c r="D429" s="1"/>
      <c r="E429" s="1"/>
      <c r="F429" s="1"/>
      <c r="G429" s="1"/>
      <c r="H429" s="1"/>
      <c r="I429" s="1"/>
      <c r="J429" s="1"/>
      <c r="K429" t="s">
        <v>99</v>
      </c>
      <c r="L429" s="1"/>
    </row>
    <row r="430" spans="1:12" x14ac:dyDescent="0.2">
      <c r="A430" s="1" t="s">
        <v>309</v>
      </c>
      <c r="B430" s="1">
        <v>0</v>
      </c>
      <c r="C430" s="1">
        <v>175</v>
      </c>
      <c r="D430" s="1">
        <v>175</v>
      </c>
      <c r="E430" s="1">
        <v>154</v>
      </c>
      <c r="F430" s="1" t="s">
        <v>13</v>
      </c>
      <c r="G430" s="1" t="s">
        <v>37</v>
      </c>
      <c r="H430" s="1" t="s">
        <v>15</v>
      </c>
      <c r="I430" s="1" t="s">
        <v>16</v>
      </c>
      <c r="J430" s="1" t="s">
        <v>310</v>
      </c>
      <c r="K430" t="s">
        <v>311</v>
      </c>
      <c r="L430" s="1">
        <v>52</v>
      </c>
    </row>
    <row r="431" spans="1:12" x14ac:dyDescent="0.2">
      <c r="A431" s="1"/>
      <c r="B431" s="1"/>
      <c r="C431" s="1"/>
      <c r="D431" s="1"/>
      <c r="E431" s="1"/>
      <c r="F431" s="1"/>
      <c r="G431" s="1"/>
      <c r="H431" s="1"/>
      <c r="I431" s="1"/>
      <c r="J431" s="1"/>
      <c r="L431" s="1"/>
    </row>
    <row r="432" spans="1:12" x14ac:dyDescent="0.2">
      <c r="A432" s="1"/>
      <c r="B432" s="1"/>
      <c r="C432" s="1"/>
      <c r="D432" s="1"/>
      <c r="E432" s="1"/>
      <c r="F432" s="1"/>
      <c r="G432" s="1"/>
      <c r="H432" s="1"/>
      <c r="I432" s="1"/>
      <c r="J432" s="1"/>
      <c r="K432" t="s">
        <v>312</v>
      </c>
      <c r="L432" s="1"/>
    </row>
    <row r="433" spans="1:12" x14ac:dyDescent="0.2">
      <c r="A433" s="1"/>
      <c r="B433" s="1"/>
      <c r="C433" s="1"/>
      <c r="D433" s="1"/>
      <c r="E433" s="1"/>
      <c r="F433" s="1"/>
      <c r="G433" s="1"/>
      <c r="H433" s="1"/>
      <c r="I433" s="1"/>
      <c r="J433" s="1"/>
      <c r="L433" s="1"/>
    </row>
    <row r="434" spans="1:12" x14ac:dyDescent="0.2">
      <c r="A434" s="1"/>
      <c r="B434" s="1"/>
      <c r="C434" s="1"/>
      <c r="D434" s="1"/>
      <c r="E434" s="1"/>
      <c r="F434" s="1"/>
      <c r="G434" s="1"/>
      <c r="H434" s="1"/>
      <c r="I434" s="1"/>
      <c r="J434" s="1"/>
      <c r="K434" t="s">
        <v>28</v>
      </c>
      <c r="L434" s="1"/>
    </row>
    <row r="435" spans="1:12" x14ac:dyDescent="0.2">
      <c r="A435" s="1"/>
      <c r="B435" s="1"/>
      <c r="C435" s="1"/>
      <c r="D435" s="1"/>
      <c r="E435" s="1"/>
      <c r="F435" s="1"/>
      <c r="G435" s="1"/>
      <c r="H435" s="1"/>
      <c r="I435" s="1"/>
      <c r="J435" s="1"/>
      <c r="L435" s="1"/>
    </row>
    <row r="436" spans="1:12" x14ac:dyDescent="0.2">
      <c r="A436" s="1"/>
      <c r="B436" s="1"/>
      <c r="C436" s="1"/>
      <c r="D436" s="1"/>
      <c r="E436" s="1"/>
      <c r="F436" s="1"/>
      <c r="G436" s="1"/>
      <c r="H436" s="1"/>
      <c r="I436" s="1"/>
      <c r="J436" s="1"/>
      <c r="K436" t="s">
        <v>238</v>
      </c>
      <c r="L436" s="1"/>
    </row>
    <row r="437" spans="1:12" x14ac:dyDescent="0.2">
      <c r="A437" s="1" t="s">
        <v>313</v>
      </c>
      <c r="B437" s="1">
        <v>0</v>
      </c>
      <c r="C437" s="1">
        <v>13</v>
      </c>
      <c r="D437" s="1">
        <v>13</v>
      </c>
      <c r="E437" s="1">
        <v>155</v>
      </c>
      <c r="F437" s="1" t="s">
        <v>23</v>
      </c>
      <c r="G437" s="1" t="s">
        <v>62</v>
      </c>
      <c r="H437" s="1" t="s">
        <v>15</v>
      </c>
      <c r="I437" s="1" t="s">
        <v>16</v>
      </c>
      <c r="J437" s="1" t="s">
        <v>314</v>
      </c>
      <c r="K437" t="s">
        <v>315</v>
      </c>
      <c r="L437" s="1">
        <v>6</v>
      </c>
    </row>
    <row r="438" spans="1:12" x14ac:dyDescent="0.2">
      <c r="A438" s="1"/>
      <c r="B438" s="1"/>
      <c r="C438" s="1"/>
      <c r="D438" s="1"/>
      <c r="E438" s="1"/>
      <c r="F438" s="1"/>
      <c r="G438" s="1"/>
      <c r="H438" s="1"/>
      <c r="I438" s="1"/>
      <c r="J438" s="1"/>
      <c r="L438" s="1"/>
    </row>
    <row r="439" spans="1:12" x14ac:dyDescent="0.2">
      <c r="A439" s="1"/>
      <c r="B439" s="1"/>
      <c r="C439" s="1"/>
      <c r="D439" s="1"/>
      <c r="E439" s="1"/>
      <c r="F439" s="1"/>
      <c r="G439" s="1"/>
      <c r="H439" s="1"/>
      <c r="I439" s="1"/>
      <c r="J439" s="1"/>
      <c r="K439" t="s">
        <v>316</v>
      </c>
      <c r="L439" s="1"/>
    </row>
    <row r="440" spans="1:12" x14ac:dyDescent="0.2">
      <c r="A440" s="1"/>
      <c r="B440" s="1"/>
      <c r="C440" s="1"/>
      <c r="D440" s="1"/>
      <c r="E440" s="1"/>
      <c r="F440" s="1"/>
      <c r="G440" s="1"/>
      <c r="H440" s="1"/>
      <c r="I440" s="1"/>
      <c r="J440" s="1"/>
      <c r="L440" s="1"/>
    </row>
    <row r="441" spans="1:12" x14ac:dyDescent="0.2">
      <c r="A441" s="1"/>
      <c r="B441" s="1"/>
      <c r="C441" s="1"/>
      <c r="D441" s="1"/>
      <c r="E441" s="1"/>
      <c r="F441" s="1"/>
      <c r="G441" s="1"/>
      <c r="H441" s="1"/>
      <c r="I441" s="1"/>
      <c r="J441" s="1"/>
      <c r="K441" t="s">
        <v>20</v>
      </c>
      <c r="L441" s="1"/>
    </row>
    <row r="442" spans="1:12" x14ac:dyDescent="0.2">
      <c r="A442" s="1"/>
      <c r="B442" s="1"/>
      <c r="C442" s="1"/>
      <c r="D442" s="1"/>
      <c r="E442" s="1"/>
      <c r="F442" s="1"/>
      <c r="G442" s="1"/>
      <c r="H442" s="1"/>
      <c r="I442" s="1"/>
      <c r="J442" s="1"/>
      <c r="L442" s="1"/>
    </row>
    <row r="443" spans="1:12" x14ac:dyDescent="0.2">
      <c r="A443" s="1"/>
      <c r="B443" s="1"/>
      <c r="C443" s="1"/>
      <c r="D443" s="1"/>
      <c r="E443" s="1"/>
      <c r="F443" s="1"/>
      <c r="G443" s="1"/>
      <c r="H443" s="1"/>
      <c r="I443" s="1"/>
      <c r="J443" s="1"/>
      <c r="K443" t="s">
        <v>141</v>
      </c>
      <c r="L443" s="1"/>
    </row>
    <row r="444" spans="1:12" x14ac:dyDescent="0.2">
      <c r="A444" s="1" t="s">
        <v>317</v>
      </c>
      <c r="B444" s="1">
        <v>0</v>
      </c>
      <c r="C444" s="1">
        <v>27</v>
      </c>
      <c r="D444" s="1">
        <v>27</v>
      </c>
      <c r="E444" s="1">
        <v>156</v>
      </c>
      <c r="F444" s="1" t="s">
        <v>13</v>
      </c>
      <c r="G444" s="1" t="s">
        <v>187</v>
      </c>
      <c r="H444" s="1" t="s">
        <v>132</v>
      </c>
      <c r="I444" s="1" t="s">
        <v>38</v>
      </c>
      <c r="J444" s="1" t="s">
        <v>318</v>
      </c>
      <c r="K444" t="s">
        <v>319</v>
      </c>
      <c r="L444" s="1">
        <v>10</v>
      </c>
    </row>
    <row r="445" spans="1:12" x14ac:dyDescent="0.2">
      <c r="A445" s="1"/>
      <c r="B445" s="1"/>
      <c r="C445" s="1"/>
      <c r="D445" s="1"/>
      <c r="E445" s="1"/>
      <c r="F445" s="1"/>
      <c r="G445" s="1"/>
      <c r="H445" s="1"/>
      <c r="I445" s="1"/>
      <c r="J445" s="1"/>
      <c r="L445" s="1"/>
    </row>
    <row r="446" spans="1:12" x14ac:dyDescent="0.2">
      <c r="A446" s="1"/>
      <c r="B446" s="1"/>
      <c r="C446" s="1"/>
      <c r="D446" s="1"/>
      <c r="E446" s="1"/>
      <c r="F446" s="1"/>
      <c r="G446" s="1"/>
      <c r="H446" s="1"/>
      <c r="I446" s="1"/>
      <c r="J446" s="1"/>
      <c r="K446" t="s">
        <v>320</v>
      </c>
      <c r="L446" s="1"/>
    </row>
    <row r="447" spans="1:12" x14ac:dyDescent="0.2">
      <c r="A447" s="1"/>
      <c r="B447" s="1"/>
      <c r="C447" s="1"/>
      <c r="D447" s="1"/>
      <c r="E447" s="1"/>
      <c r="F447" s="1"/>
      <c r="G447" s="1"/>
      <c r="H447" s="1"/>
      <c r="I447" s="1"/>
      <c r="J447" s="1"/>
      <c r="L447" s="1"/>
    </row>
    <row r="448" spans="1:12" x14ac:dyDescent="0.2">
      <c r="A448" s="1"/>
      <c r="B448" s="1"/>
      <c r="C448" s="1"/>
      <c r="D448" s="1"/>
      <c r="E448" s="1"/>
      <c r="F448" s="1"/>
      <c r="G448" s="1"/>
      <c r="H448" s="1"/>
      <c r="I448" s="1"/>
      <c r="J448" s="1"/>
      <c r="K448" t="s">
        <v>210</v>
      </c>
      <c r="L448" s="1"/>
    </row>
    <row r="449" spans="1:12" x14ac:dyDescent="0.2">
      <c r="A449" s="1"/>
      <c r="B449" s="1"/>
      <c r="C449" s="1"/>
      <c r="D449" s="1"/>
      <c r="E449" s="1"/>
      <c r="F449" s="1"/>
      <c r="G449" s="1"/>
      <c r="H449" s="1"/>
      <c r="I449" s="1"/>
      <c r="J449" s="1"/>
      <c r="L449" s="1"/>
    </row>
    <row r="450" spans="1:12" x14ac:dyDescent="0.2">
      <c r="A450" s="1"/>
      <c r="B450" s="1"/>
      <c r="C450" s="1"/>
      <c r="D450" s="1"/>
      <c r="E450" s="1"/>
      <c r="F450" s="1"/>
      <c r="G450" s="1"/>
      <c r="H450" s="1"/>
      <c r="I450" s="1"/>
      <c r="J450" s="1"/>
      <c r="K450" t="s">
        <v>288</v>
      </c>
      <c r="L450" s="1"/>
    </row>
    <row r="451" spans="1:12" x14ac:dyDescent="0.2">
      <c r="A451" s="1" t="s">
        <v>321</v>
      </c>
      <c r="B451" s="1">
        <v>0</v>
      </c>
      <c r="C451" s="1">
        <v>203</v>
      </c>
      <c r="D451" s="1">
        <v>203</v>
      </c>
      <c r="E451" s="1">
        <v>157</v>
      </c>
      <c r="F451" s="1" t="s">
        <v>23</v>
      </c>
      <c r="G451" s="1" t="s">
        <v>14</v>
      </c>
      <c r="H451" s="1" t="s">
        <v>15</v>
      </c>
      <c r="I451" s="1" t="s">
        <v>38</v>
      </c>
      <c r="J451" s="1" t="s">
        <v>322</v>
      </c>
      <c r="K451" t="s">
        <v>323</v>
      </c>
      <c r="L451" s="1">
        <v>19</v>
      </c>
    </row>
    <row r="452" spans="1:12" x14ac:dyDescent="0.2">
      <c r="A452" s="1"/>
      <c r="B452" s="1"/>
      <c r="C452" s="1"/>
      <c r="D452" s="1"/>
      <c r="E452" s="1"/>
      <c r="F452" s="1"/>
      <c r="G452" s="1"/>
      <c r="H452" s="1"/>
      <c r="I452" s="1"/>
      <c r="J452" s="1"/>
      <c r="L452" s="1"/>
    </row>
    <row r="453" spans="1:12" x14ac:dyDescent="0.2">
      <c r="A453" s="1"/>
      <c r="B453" s="1"/>
      <c r="C453" s="1"/>
      <c r="D453" s="1"/>
      <c r="E453" s="1"/>
      <c r="F453" s="1"/>
      <c r="G453" s="1"/>
      <c r="H453" s="1"/>
      <c r="I453" s="1"/>
      <c r="J453" s="1"/>
      <c r="K453" t="s">
        <v>324</v>
      </c>
      <c r="L453" s="1"/>
    </row>
    <row r="454" spans="1:12" x14ac:dyDescent="0.2">
      <c r="A454" s="1"/>
      <c r="B454" s="1"/>
      <c r="C454" s="1"/>
      <c r="D454" s="1"/>
      <c r="E454" s="1"/>
      <c r="F454" s="1"/>
      <c r="G454" s="1"/>
      <c r="H454" s="1"/>
      <c r="I454" s="1"/>
      <c r="J454" s="1"/>
      <c r="L454" s="1"/>
    </row>
    <row r="455" spans="1:12" x14ac:dyDescent="0.2">
      <c r="A455" s="1"/>
      <c r="B455" s="1"/>
      <c r="C455" s="1"/>
      <c r="D455" s="1"/>
      <c r="E455" s="1"/>
      <c r="F455" s="1"/>
      <c r="G455" s="1"/>
      <c r="H455" s="1"/>
      <c r="I455" s="1"/>
      <c r="J455" s="1"/>
      <c r="K455" t="s">
        <v>20</v>
      </c>
      <c r="L455" s="1"/>
    </row>
    <row r="456" spans="1:12" x14ac:dyDescent="0.2">
      <c r="A456" s="1"/>
      <c r="B456" s="1"/>
      <c r="C456" s="1"/>
      <c r="D456" s="1"/>
      <c r="E456" s="1"/>
      <c r="F456" s="1"/>
      <c r="G456" s="1"/>
      <c r="H456" s="1"/>
      <c r="I456" s="1"/>
      <c r="J456" s="1"/>
      <c r="L456" s="1"/>
    </row>
    <row r="457" spans="1:12" x14ac:dyDescent="0.2">
      <c r="A457" s="1"/>
      <c r="B457" s="1"/>
      <c r="C457" s="1"/>
      <c r="D457" s="1"/>
      <c r="E457" s="1"/>
      <c r="F457" s="1"/>
      <c r="G457" s="1"/>
      <c r="H457" s="1"/>
      <c r="I457" s="1"/>
      <c r="J457" s="1"/>
      <c r="K457" t="s">
        <v>94</v>
      </c>
      <c r="L457" s="1"/>
    </row>
    <row r="458" spans="1:12" x14ac:dyDescent="0.2">
      <c r="A458" s="1" t="s">
        <v>325</v>
      </c>
      <c r="B458" s="1">
        <v>0</v>
      </c>
      <c r="C458" s="1">
        <v>70</v>
      </c>
      <c r="D458" s="1">
        <v>70</v>
      </c>
      <c r="E458" s="1">
        <v>158</v>
      </c>
      <c r="F458" s="1" t="s">
        <v>23</v>
      </c>
      <c r="G458" s="1" t="s">
        <v>187</v>
      </c>
      <c r="H458" s="1" t="s">
        <v>132</v>
      </c>
      <c r="I458" s="1" t="s">
        <v>16</v>
      </c>
      <c r="J458" s="1" t="s">
        <v>326</v>
      </c>
      <c r="K458" t="s">
        <v>327</v>
      </c>
      <c r="L458" s="1">
        <v>26</v>
      </c>
    </row>
    <row r="459" spans="1:12" x14ac:dyDescent="0.2">
      <c r="A459" s="1"/>
      <c r="B459" s="1"/>
      <c r="C459" s="1"/>
      <c r="D459" s="1"/>
      <c r="E459" s="1"/>
      <c r="F459" s="1"/>
      <c r="G459" s="1"/>
      <c r="H459" s="1"/>
      <c r="I459" s="1"/>
      <c r="J459" s="1"/>
      <c r="L459" s="1"/>
    </row>
    <row r="460" spans="1:12" x14ac:dyDescent="0.2">
      <c r="A460" s="1"/>
      <c r="B460" s="1"/>
      <c r="C460" s="1"/>
      <c r="D460" s="1"/>
      <c r="E460" s="1"/>
      <c r="F460" s="1"/>
      <c r="G460" s="1"/>
      <c r="H460" s="1"/>
      <c r="I460" s="1"/>
      <c r="J460" s="1"/>
      <c r="K460" t="s">
        <v>328</v>
      </c>
      <c r="L460" s="1"/>
    </row>
    <row r="461" spans="1:12" x14ac:dyDescent="0.2">
      <c r="A461" s="1"/>
      <c r="B461" s="1"/>
      <c r="C461" s="1"/>
      <c r="D461" s="1"/>
      <c r="E461" s="1"/>
      <c r="F461" s="1"/>
      <c r="G461" s="1"/>
      <c r="H461" s="1"/>
      <c r="I461" s="1"/>
      <c r="J461" s="1"/>
      <c r="L461" s="1"/>
    </row>
    <row r="462" spans="1:12" x14ac:dyDescent="0.2">
      <c r="A462" s="1"/>
      <c r="B462" s="1"/>
      <c r="C462" s="1"/>
      <c r="D462" s="1"/>
      <c r="E462" s="1"/>
      <c r="F462" s="1"/>
      <c r="G462" s="1"/>
      <c r="H462" s="1"/>
      <c r="I462" s="1"/>
      <c r="J462" s="1"/>
      <c r="K462" t="s">
        <v>93</v>
      </c>
      <c r="L462" s="1"/>
    </row>
    <row r="463" spans="1:12" x14ac:dyDescent="0.2">
      <c r="A463" s="1"/>
      <c r="B463" s="1"/>
      <c r="C463" s="1"/>
      <c r="D463" s="1"/>
      <c r="E463" s="1"/>
      <c r="F463" s="1"/>
      <c r="G463" s="1"/>
      <c r="H463" s="1"/>
      <c r="I463" s="1"/>
      <c r="J463" s="1"/>
      <c r="L463" s="1"/>
    </row>
    <row r="464" spans="1:12" x14ac:dyDescent="0.2">
      <c r="A464" s="1"/>
      <c r="B464" s="1"/>
      <c r="C464" s="1"/>
      <c r="D464" s="1"/>
      <c r="E464" s="1"/>
      <c r="F464" s="1"/>
      <c r="G464" s="1"/>
      <c r="H464" s="1"/>
      <c r="I464" s="1"/>
      <c r="J464" s="1"/>
      <c r="K464" t="s">
        <v>29</v>
      </c>
      <c r="L464" s="1"/>
    </row>
    <row r="465" spans="1:12" x14ac:dyDescent="0.2">
      <c r="A465" s="1" t="s">
        <v>329</v>
      </c>
      <c r="B465" s="1">
        <v>0</v>
      </c>
      <c r="C465" s="1">
        <v>101</v>
      </c>
      <c r="D465" s="1">
        <v>101</v>
      </c>
      <c r="E465" s="1">
        <v>159</v>
      </c>
      <c r="F465" s="1" t="s">
        <v>13</v>
      </c>
      <c r="G465" s="1" t="s">
        <v>187</v>
      </c>
      <c r="H465" s="1" t="s">
        <v>132</v>
      </c>
      <c r="I465" s="1" t="s">
        <v>16</v>
      </c>
      <c r="J465" s="1" t="s">
        <v>330</v>
      </c>
      <c r="K465" t="s">
        <v>331</v>
      </c>
      <c r="L465" s="1">
        <v>4</v>
      </c>
    </row>
    <row r="466" spans="1:12" x14ac:dyDescent="0.2">
      <c r="A466" s="1"/>
      <c r="B466" s="1"/>
      <c r="C466" s="1"/>
      <c r="D466" s="1"/>
      <c r="E466" s="1"/>
      <c r="F466" s="1"/>
      <c r="G466" s="1"/>
      <c r="H466" s="1"/>
      <c r="I466" s="1"/>
      <c r="J466" s="1"/>
      <c r="L466" s="1"/>
    </row>
    <row r="467" spans="1:12" x14ac:dyDescent="0.2">
      <c r="A467" s="1"/>
      <c r="B467" s="1"/>
      <c r="C467" s="1"/>
      <c r="D467" s="1"/>
      <c r="E467" s="1"/>
      <c r="F467" s="1"/>
      <c r="G467" s="1"/>
      <c r="H467" s="1"/>
      <c r="I467" s="1"/>
      <c r="J467" s="1"/>
      <c r="K467" t="s">
        <v>332</v>
      </c>
      <c r="L467" s="1"/>
    </row>
    <row r="468" spans="1:12" x14ac:dyDescent="0.2">
      <c r="A468" s="1"/>
      <c r="B468" s="1"/>
      <c r="C468" s="1"/>
      <c r="D468" s="1"/>
      <c r="E468" s="1"/>
      <c r="F468" s="1"/>
      <c r="G468" s="1"/>
      <c r="H468" s="1"/>
      <c r="I468" s="1"/>
      <c r="J468" s="1"/>
      <c r="L468" s="1"/>
    </row>
    <row r="469" spans="1:12" x14ac:dyDescent="0.2">
      <c r="A469" s="1"/>
      <c r="B469" s="1"/>
      <c r="C469" s="1"/>
      <c r="D469" s="1"/>
      <c r="E469" s="1"/>
      <c r="F469" s="1"/>
      <c r="G469" s="1"/>
      <c r="H469" s="1"/>
      <c r="I469" s="1"/>
      <c r="J469" s="1"/>
      <c r="K469" t="s">
        <v>146</v>
      </c>
      <c r="L469" s="1"/>
    </row>
    <row r="470" spans="1:12" x14ac:dyDescent="0.2">
      <c r="A470" s="1"/>
      <c r="B470" s="1"/>
      <c r="C470" s="1"/>
      <c r="D470" s="1"/>
      <c r="E470" s="1"/>
      <c r="F470" s="1"/>
      <c r="G470" s="1"/>
      <c r="H470" s="1"/>
      <c r="I470" s="1"/>
      <c r="J470" s="1"/>
      <c r="L470" s="1"/>
    </row>
    <row r="471" spans="1:12" x14ac:dyDescent="0.2">
      <c r="A471" s="1"/>
      <c r="B471" s="1"/>
      <c r="C471" s="1"/>
      <c r="D471" s="1"/>
      <c r="E471" s="1"/>
      <c r="F471" s="1"/>
      <c r="G471" s="1"/>
      <c r="H471" s="1"/>
      <c r="I471" s="1"/>
      <c r="J471" s="1"/>
      <c r="K471" t="s">
        <v>112</v>
      </c>
      <c r="L471" s="1"/>
    </row>
    <row r="472" spans="1:12" x14ac:dyDescent="0.2">
      <c r="A472" s="1" t="s">
        <v>333</v>
      </c>
      <c r="B472" s="1">
        <v>0</v>
      </c>
      <c r="C472" s="1">
        <v>171</v>
      </c>
      <c r="D472" s="1">
        <v>171</v>
      </c>
      <c r="E472" s="1">
        <v>16</v>
      </c>
      <c r="F472" s="1" t="s">
        <v>13</v>
      </c>
      <c r="G472" s="1" t="s">
        <v>44</v>
      </c>
      <c r="H472" s="1" t="s">
        <v>15</v>
      </c>
      <c r="I472" s="1" t="s">
        <v>16</v>
      </c>
      <c r="J472" s="1" t="s">
        <v>334</v>
      </c>
      <c r="K472" t="s">
        <v>335</v>
      </c>
      <c r="L472" s="1">
        <v>14</v>
      </c>
    </row>
    <row r="473" spans="1:12" x14ac:dyDescent="0.2">
      <c r="A473" s="1"/>
      <c r="B473" s="1"/>
      <c r="C473" s="1"/>
      <c r="D473" s="1"/>
      <c r="E473" s="1"/>
      <c r="F473" s="1"/>
      <c r="G473" s="1"/>
      <c r="H473" s="1"/>
      <c r="I473" s="1"/>
      <c r="J473" s="1"/>
      <c r="L473" s="1"/>
    </row>
    <row r="474" spans="1:12" x14ac:dyDescent="0.2">
      <c r="A474" s="1"/>
      <c r="B474" s="1"/>
      <c r="C474" s="1"/>
      <c r="D474" s="1"/>
      <c r="E474" s="1"/>
      <c r="F474" s="1"/>
      <c r="G474" s="1"/>
      <c r="H474" s="1"/>
      <c r="I474" s="1"/>
      <c r="J474" s="1"/>
      <c r="K474" t="s">
        <v>336</v>
      </c>
      <c r="L474" s="1"/>
    </row>
    <row r="475" spans="1:12" x14ac:dyDescent="0.2">
      <c r="A475" s="1"/>
      <c r="B475" s="1"/>
      <c r="C475" s="1"/>
      <c r="D475" s="1"/>
      <c r="E475" s="1"/>
      <c r="F475" s="1"/>
      <c r="G475" s="1"/>
      <c r="H475" s="1"/>
      <c r="I475" s="1"/>
      <c r="J475" s="1"/>
      <c r="L475" s="1"/>
    </row>
    <row r="476" spans="1:12" x14ac:dyDescent="0.2">
      <c r="A476" s="1"/>
      <c r="B476" s="1"/>
      <c r="C476" s="1"/>
      <c r="D476" s="1"/>
      <c r="E476" s="1"/>
      <c r="F476" s="1"/>
      <c r="G476" s="1"/>
      <c r="H476" s="1"/>
      <c r="I476" s="1"/>
      <c r="J476" s="1"/>
      <c r="K476" t="s">
        <v>337</v>
      </c>
      <c r="L476" s="1"/>
    </row>
    <row r="477" spans="1:12" x14ac:dyDescent="0.2">
      <c r="A477" s="1"/>
      <c r="B477" s="1"/>
      <c r="C477" s="1"/>
      <c r="D477" s="1"/>
      <c r="E477" s="1"/>
      <c r="F477" s="1"/>
      <c r="G477" s="1"/>
      <c r="H477" s="1"/>
      <c r="I477" s="1"/>
      <c r="J477" s="1"/>
      <c r="L477" s="1"/>
    </row>
    <row r="478" spans="1:12" x14ac:dyDescent="0.2">
      <c r="A478" s="1"/>
      <c r="B478" s="1"/>
      <c r="C478" s="1"/>
      <c r="D478" s="1"/>
      <c r="E478" s="1"/>
      <c r="F478" s="1"/>
      <c r="G478" s="1"/>
      <c r="H478" s="1"/>
      <c r="I478" s="1"/>
      <c r="J478" s="1"/>
      <c r="K478" t="s">
        <v>338</v>
      </c>
      <c r="L478" s="1"/>
    </row>
    <row r="479" spans="1:12" x14ac:dyDescent="0.2">
      <c r="A479" s="1" t="s">
        <v>339</v>
      </c>
      <c r="B479" s="1">
        <v>0</v>
      </c>
      <c r="C479" s="1">
        <v>165</v>
      </c>
      <c r="D479" s="1">
        <v>165</v>
      </c>
      <c r="E479" s="1">
        <v>160</v>
      </c>
      <c r="F479" s="1" t="s">
        <v>23</v>
      </c>
      <c r="G479" s="1" t="s">
        <v>14</v>
      </c>
      <c r="H479" s="1" t="s">
        <v>15</v>
      </c>
      <c r="I479" s="1" t="s">
        <v>38</v>
      </c>
      <c r="J479" s="1" t="s">
        <v>340</v>
      </c>
      <c r="K479" t="s">
        <v>341</v>
      </c>
      <c r="L479" s="1">
        <v>0</v>
      </c>
    </row>
    <row r="480" spans="1:12" x14ac:dyDescent="0.2">
      <c r="A480" s="1"/>
      <c r="B480" s="1"/>
      <c r="C480" s="1"/>
      <c r="D480" s="1"/>
      <c r="E480" s="1"/>
      <c r="F480" s="1"/>
      <c r="G480" s="1"/>
      <c r="H480" s="1"/>
      <c r="I480" s="1"/>
      <c r="J480" s="1"/>
      <c r="L480" s="1"/>
    </row>
    <row r="481" spans="1:12" x14ac:dyDescent="0.2">
      <c r="A481" s="1"/>
      <c r="B481" s="1"/>
      <c r="C481" s="1"/>
      <c r="D481" s="1"/>
      <c r="E481" s="1"/>
      <c r="F481" s="1"/>
      <c r="G481" s="1"/>
      <c r="H481" s="1"/>
      <c r="I481" s="1"/>
      <c r="J481" s="1"/>
      <c r="K481" t="s">
        <v>342</v>
      </c>
      <c r="L481" s="1"/>
    </row>
    <row r="482" spans="1:12" x14ac:dyDescent="0.2">
      <c r="A482" s="1"/>
      <c r="B482" s="1"/>
      <c r="C482" s="1"/>
      <c r="D482" s="1"/>
      <c r="E482" s="1"/>
      <c r="F482" s="1"/>
      <c r="G482" s="1"/>
      <c r="H482" s="1"/>
      <c r="I482" s="1"/>
      <c r="J482" s="1"/>
      <c r="L482" s="1"/>
    </row>
    <row r="483" spans="1:12" x14ac:dyDescent="0.2">
      <c r="A483" s="1"/>
      <c r="B483" s="1"/>
      <c r="C483" s="1"/>
      <c r="D483" s="1"/>
      <c r="E483" s="1"/>
      <c r="F483" s="1"/>
      <c r="G483" s="1"/>
      <c r="H483" s="1"/>
      <c r="I483" s="1"/>
      <c r="J483" s="1"/>
      <c r="K483" t="s">
        <v>34</v>
      </c>
      <c r="L483" s="1"/>
    </row>
    <row r="484" spans="1:12" x14ac:dyDescent="0.2">
      <c r="A484" s="1"/>
      <c r="B484" s="1"/>
      <c r="C484" s="1"/>
      <c r="D484" s="1"/>
      <c r="E484" s="1"/>
      <c r="F484" s="1"/>
      <c r="G484" s="1"/>
      <c r="H484" s="1"/>
      <c r="I484" s="1"/>
      <c r="J484" s="1"/>
      <c r="L484" s="1"/>
    </row>
    <row r="485" spans="1:12" x14ac:dyDescent="0.2">
      <c r="A485" s="1"/>
      <c r="B485" s="1"/>
      <c r="C485" s="1"/>
      <c r="D485" s="1"/>
      <c r="E485" s="1"/>
      <c r="F485" s="1"/>
      <c r="G485" s="1"/>
      <c r="H485" s="1"/>
      <c r="I485" s="1"/>
      <c r="J485" s="1"/>
      <c r="K485" t="s">
        <v>99</v>
      </c>
      <c r="L485" s="1"/>
    </row>
    <row r="486" spans="1:12" x14ac:dyDescent="0.2">
      <c r="A486" s="1" t="s">
        <v>343</v>
      </c>
      <c r="B486" s="1">
        <v>0</v>
      </c>
      <c r="C486" s="1">
        <v>138</v>
      </c>
      <c r="D486" s="1">
        <v>138</v>
      </c>
      <c r="E486" s="1">
        <v>161</v>
      </c>
      <c r="F486" s="1" t="s">
        <v>23</v>
      </c>
      <c r="G486" s="1" t="s">
        <v>24</v>
      </c>
      <c r="H486" s="1" t="s">
        <v>132</v>
      </c>
      <c r="I486" s="1" t="s">
        <v>16</v>
      </c>
      <c r="J486" s="1" t="s">
        <v>344</v>
      </c>
      <c r="K486" t="s">
        <v>345</v>
      </c>
      <c r="L486" s="1">
        <v>21</v>
      </c>
    </row>
    <row r="487" spans="1:12" x14ac:dyDescent="0.2">
      <c r="A487" s="1"/>
      <c r="B487" s="1"/>
      <c r="C487" s="1"/>
      <c r="D487" s="1"/>
      <c r="E487" s="1"/>
      <c r="F487" s="1"/>
      <c r="G487" s="1"/>
      <c r="H487" s="1"/>
      <c r="I487" s="1"/>
      <c r="J487" s="1"/>
      <c r="L487" s="1"/>
    </row>
    <row r="488" spans="1:12" x14ac:dyDescent="0.2">
      <c r="A488" s="1"/>
      <c r="B488" s="1"/>
      <c r="C488" s="1"/>
      <c r="D488" s="1"/>
      <c r="E488" s="1"/>
      <c r="F488" s="1"/>
      <c r="G488" s="1"/>
      <c r="H488" s="1"/>
      <c r="I488" s="1"/>
      <c r="J488" s="1"/>
      <c r="K488" t="s">
        <v>346</v>
      </c>
      <c r="L488" s="1"/>
    </row>
    <row r="489" spans="1:12" x14ac:dyDescent="0.2">
      <c r="A489" s="1"/>
      <c r="B489" s="1"/>
      <c r="C489" s="1"/>
      <c r="D489" s="1"/>
      <c r="E489" s="1"/>
      <c r="F489" s="1"/>
      <c r="G489" s="1"/>
      <c r="H489" s="1"/>
      <c r="I489" s="1"/>
      <c r="J489" s="1"/>
      <c r="L489" s="1"/>
    </row>
    <row r="490" spans="1:12" x14ac:dyDescent="0.2">
      <c r="A490" s="1"/>
      <c r="B490" s="1"/>
      <c r="C490" s="1"/>
      <c r="D490" s="1"/>
      <c r="E490" s="1"/>
      <c r="F490" s="1"/>
      <c r="G490" s="1"/>
      <c r="H490" s="1"/>
      <c r="I490" s="1"/>
      <c r="J490" s="1"/>
      <c r="K490" t="s">
        <v>93</v>
      </c>
      <c r="L490" s="1"/>
    </row>
    <row r="491" spans="1:12" x14ac:dyDescent="0.2">
      <c r="A491" s="1"/>
      <c r="B491" s="1"/>
      <c r="C491" s="1"/>
      <c r="D491" s="1"/>
      <c r="E491" s="1"/>
      <c r="F491" s="1"/>
      <c r="G491" s="1"/>
      <c r="H491" s="1"/>
      <c r="I491" s="1"/>
      <c r="J491" s="1"/>
      <c r="L491" s="1"/>
    </row>
    <row r="492" spans="1:12" x14ac:dyDescent="0.2">
      <c r="A492" s="1"/>
      <c r="B492" s="1"/>
      <c r="C492" s="1"/>
      <c r="D492" s="1"/>
      <c r="E492" s="1"/>
      <c r="F492" s="1"/>
      <c r="G492" s="1"/>
      <c r="H492" s="1"/>
      <c r="I492" s="1"/>
      <c r="J492" s="1"/>
      <c r="K492" t="s">
        <v>112</v>
      </c>
      <c r="L492" s="1"/>
    </row>
    <row r="493" spans="1:12" x14ac:dyDescent="0.2">
      <c r="A493" s="1" t="s">
        <v>347</v>
      </c>
      <c r="B493" s="1">
        <v>0</v>
      </c>
      <c r="C493" s="1">
        <v>50</v>
      </c>
      <c r="D493" s="1">
        <v>50</v>
      </c>
      <c r="E493" s="1">
        <v>162</v>
      </c>
      <c r="F493" s="1" t="s">
        <v>23</v>
      </c>
      <c r="G493" s="1" t="s">
        <v>14</v>
      </c>
      <c r="H493" s="1" t="s">
        <v>15</v>
      </c>
      <c r="I493" s="1" t="s">
        <v>16</v>
      </c>
      <c r="J493" s="1" t="s">
        <v>348</v>
      </c>
      <c r="K493" t="s">
        <v>349</v>
      </c>
      <c r="L493" s="1">
        <v>6</v>
      </c>
    </row>
    <row r="494" spans="1:12" x14ac:dyDescent="0.2">
      <c r="A494" s="1"/>
      <c r="B494" s="1"/>
      <c r="C494" s="1"/>
      <c r="D494" s="1"/>
      <c r="E494" s="1"/>
      <c r="F494" s="1"/>
      <c r="G494" s="1"/>
      <c r="H494" s="1"/>
      <c r="I494" s="1"/>
      <c r="J494" s="1"/>
      <c r="L494" s="1"/>
    </row>
    <row r="495" spans="1:12" x14ac:dyDescent="0.2">
      <c r="A495" s="1"/>
      <c r="B495" s="1"/>
      <c r="C495" s="1"/>
      <c r="D495" s="1"/>
      <c r="E495" s="1"/>
      <c r="F495" s="1"/>
      <c r="G495" s="1"/>
      <c r="H495" s="1"/>
      <c r="I495" s="1"/>
      <c r="J495" s="1"/>
      <c r="K495" t="s">
        <v>350</v>
      </c>
      <c r="L495" s="1"/>
    </row>
    <row r="496" spans="1:12" x14ac:dyDescent="0.2">
      <c r="A496" s="1"/>
      <c r="B496" s="1"/>
      <c r="C496" s="1"/>
      <c r="D496" s="1"/>
      <c r="E496" s="1"/>
      <c r="F496" s="1"/>
      <c r="G496" s="1"/>
      <c r="H496" s="1"/>
      <c r="I496" s="1"/>
      <c r="J496" s="1"/>
      <c r="L496" s="1"/>
    </row>
    <row r="497" spans="1:12" x14ac:dyDescent="0.2">
      <c r="A497" s="1"/>
      <c r="B497" s="1"/>
      <c r="C497" s="1"/>
      <c r="D497" s="1"/>
      <c r="E497" s="1"/>
      <c r="F497" s="1"/>
      <c r="G497" s="1"/>
      <c r="H497" s="1"/>
      <c r="I497" s="1"/>
      <c r="J497" s="1"/>
      <c r="K497" t="s">
        <v>20</v>
      </c>
      <c r="L497" s="1"/>
    </row>
    <row r="498" spans="1:12" x14ac:dyDescent="0.2">
      <c r="A498" s="1"/>
      <c r="B498" s="1"/>
      <c r="C498" s="1"/>
      <c r="D498" s="1"/>
      <c r="E498" s="1"/>
      <c r="F498" s="1"/>
      <c r="G498" s="1"/>
      <c r="H498" s="1"/>
      <c r="I498" s="1"/>
      <c r="J498" s="1"/>
      <c r="L498" s="1"/>
    </row>
    <row r="499" spans="1:12" x14ac:dyDescent="0.2">
      <c r="A499" s="1"/>
      <c r="B499" s="1"/>
      <c r="C499" s="1"/>
      <c r="D499" s="1"/>
      <c r="E499" s="1"/>
      <c r="F499" s="1"/>
      <c r="G499" s="1"/>
      <c r="H499" s="1"/>
      <c r="I499" s="1"/>
      <c r="J499" s="1"/>
      <c r="K499" t="s">
        <v>99</v>
      </c>
      <c r="L499" s="1"/>
    </row>
    <row r="500" spans="1:12" x14ac:dyDescent="0.2">
      <c r="A500" s="1" t="s">
        <v>351</v>
      </c>
      <c r="B500" s="1">
        <v>0</v>
      </c>
      <c r="C500" s="1">
        <v>134</v>
      </c>
      <c r="D500" s="1">
        <v>134</v>
      </c>
      <c r="E500" s="1">
        <v>163</v>
      </c>
      <c r="F500" s="1" t="s">
        <v>23</v>
      </c>
      <c r="G500" s="1" t="s">
        <v>14</v>
      </c>
      <c r="H500" s="1" t="s">
        <v>15</v>
      </c>
      <c r="I500" s="1" t="s">
        <v>16</v>
      </c>
      <c r="J500" s="1" t="s">
        <v>352</v>
      </c>
      <c r="K500" t="s">
        <v>353</v>
      </c>
      <c r="L500" s="1">
        <v>23</v>
      </c>
    </row>
    <row r="501" spans="1:12" x14ac:dyDescent="0.2">
      <c r="A501" s="1"/>
      <c r="B501" s="1"/>
      <c r="C501" s="1"/>
      <c r="D501" s="1"/>
      <c r="E501" s="1"/>
      <c r="F501" s="1"/>
      <c r="G501" s="1"/>
      <c r="H501" s="1"/>
      <c r="I501" s="1"/>
      <c r="J501" s="1"/>
      <c r="L501" s="1"/>
    </row>
    <row r="502" spans="1:12" x14ac:dyDescent="0.2">
      <c r="A502" s="1"/>
      <c r="B502" s="1"/>
      <c r="C502" s="1"/>
      <c r="D502" s="1"/>
      <c r="E502" s="1"/>
      <c r="F502" s="1"/>
      <c r="G502" s="1"/>
      <c r="H502" s="1"/>
      <c r="I502" s="1"/>
      <c r="J502" s="1"/>
      <c r="K502" t="s">
        <v>354</v>
      </c>
      <c r="L502" s="1"/>
    </row>
    <row r="503" spans="1:12" x14ac:dyDescent="0.2">
      <c r="A503" s="1"/>
      <c r="B503" s="1"/>
      <c r="C503" s="1"/>
      <c r="D503" s="1"/>
      <c r="E503" s="1"/>
      <c r="F503" s="1"/>
      <c r="G503" s="1"/>
      <c r="H503" s="1"/>
      <c r="I503" s="1"/>
      <c r="J503" s="1"/>
      <c r="L503" s="1"/>
    </row>
    <row r="504" spans="1:12" x14ac:dyDescent="0.2">
      <c r="A504" s="1"/>
      <c r="B504" s="1"/>
      <c r="C504" s="1"/>
      <c r="D504" s="1"/>
      <c r="E504" s="1"/>
      <c r="F504" s="1"/>
      <c r="G504" s="1"/>
      <c r="H504" s="1"/>
      <c r="I504" s="1"/>
      <c r="J504" s="1"/>
      <c r="K504" t="s">
        <v>59</v>
      </c>
      <c r="L504" s="1"/>
    </row>
    <row r="505" spans="1:12" x14ac:dyDescent="0.2">
      <c r="A505" s="1"/>
      <c r="B505" s="1"/>
      <c r="C505" s="1"/>
      <c r="D505" s="1"/>
      <c r="E505" s="1"/>
      <c r="F505" s="1"/>
      <c r="G505" s="1"/>
      <c r="H505" s="1"/>
      <c r="I505" s="1"/>
      <c r="J505" s="1"/>
      <c r="L505" s="1"/>
    </row>
    <row r="506" spans="1:12" x14ac:dyDescent="0.2">
      <c r="A506" s="1"/>
      <c r="B506" s="1"/>
      <c r="C506" s="1"/>
      <c r="D506" s="1"/>
      <c r="E506" s="1"/>
      <c r="F506" s="1"/>
      <c r="G506" s="1"/>
      <c r="H506" s="1"/>
      <c r="I506" s="1"/>
      <c r="J506" s="1"/>
      <c r="K506" t="s">
        <v>136</v>
      </c>
      <c r="L506" s="1"/>
    </row>
    <row r="507" spans="1:12" x14ac:dyDescent="0.2">
      <c r="A507" s="1" t="s">
        <v>355</v>
      </c>
      <c r="B507" s="1">
        <v>0</v>
      </c>
      <c r="C507" s="1">
        <v>75</v>
      </c>
      <c r="D507" s="1">
        <v>75</v>
      </c>
      <c r="E507" s="1">
        <v>164</v>
      </c>
      <c r="F507" s="1" t="s">
        <v>13</v>
      </c>
      <c r="G507" s="1" t="s">
        <v>62</v>
      </c>
      <c r="H507" s="1" t="s">
        <v>15</v>
      </c>
      <c r="I507" s="1" t="s">
        <v>16</v>
      </c>
      <c r="J507" s="1" t="s">
        <v>356</v>
      </c>
      <c r="K507" t="s">
        <v>357</v>
      </c>
      <c r="L507" s="1">
        <v>18</v>
      </c>
    </row>
    <row r="508" spans="1:12" x14ac:dyDescent="0.2">
      <c r="A508" s="1"/>
      <c r="B508" s="1"/>
      <c r="C508" s="1"/>
      <c r="D508" s="1"/>
      <c r="E508" s="1"/>
      <c r="F508" s="1"/>
      <c r="G508" s="1"/>
      <c r="H508" s="1"/>
      <c r="I508" s="1"/>
      <c r="J508" s="1"/>
      <c r="L508" s="1"/>
    </row>
    <row r="509" spans="1:12" x14ac:dyDescent="0.2">
      <c r="A509" s="1"/>
      <c r="B509" s="1"/>
      <c r="C509" s="1"/>
      <c r="D509" s="1"/>
      <c r="E509" s="1"/>
      <c r="F509" s="1"/>
      <c r="G509" s="1"/>
      <c r="H509" s="1"/>
      <c r="I509" s="1"/>
      <c r="J509" s="1"/>
      <c r="K509" t="s">
        <v>358</v>
      </c>
      <c r="L509" s="1"/>
    </row>
    <row r="510" spans="1:12" x14ac:dyDescent="0.2">
      <c r="A510" s="1"/>
      <c r="B510" s="1"/>
      <c r="C510" s="1"/>
      <c r="D510" s="1"/>
      <c r="E510" s="1"/>
      <c r="F510" s="1"/>
      <c r="G510" s="1"/>
      <c r="H510" s="1"/>
      <c r="I510" s="1"/>
      <c r="J510" s="1"/>
      <c r="L510" s="1"/>
    </row>
    <row r="511" spans="1:12" x14ac:dyDescent="0.2">
      <c r="A511" s="1"/>
      <c r="B511" s="1"/>
      <c r="C511" s="1"/>
      <c r="D511" s="1"/>
      <c r="E511" s="1"/>
      <c r="F511" s="1"/>
      <c r="G511" s="1"/>
      <c r="H511" s="1"/>
      <c r="I511" s="1"/>
      <c r="J511" s="1"/>
      <c r="K511" t="s">
        <v>93</v>
      </c>
      <c r="L511" s="1"/>
    </row>
    <row r="512" spans="1:12" x14ac:dyDescent="0.2">
      <c r="A512" s="1"/>
      <c r="B512" s="1"/>
      <c r="C512" s="1"/>
      <c r="D512" s="1"/>
      <c r="E512" s="1"/>
      <c r="F512" s="1"/>
      <c r="G512" s="1"/>
      <c r="H512" s="1"/>
      <c r="I512" s="1"/>
      <c r="J512" s="1"/>
      <c r="L512" s="1"/>
    </row>
    <row r="513" spans="1:12" x14ac:dyDescent="0.2">
      <c r="A513" s="1"/>
      <c r="B513" s="1"/>
      <c r="C513" s="1"/>
      <c r="D513" s="1"/>
      <c r="E513" s="1"/>
      <c r="F513" s="1"/>
      <c r="G513" s="1"/>
      <c r="H513" s="1"/>
      <c r="I513" s="1"/>
      <c r="J513" s="1"/>
      <c r="K513" t="s">
        <v>99</v>
      </c>
      <c r="L513" s="1"/>
    </row>
    <row r="514" spans="1:12" x14ac:dyDescent="0.2">
      <c r="A514" s="1" t="s">
        <v>359</v>
      </c>
      <c r="B514" s="1">
        <v>0</v>
      </c>
      <c r="C514" s="1">
        <v>149</v>
      </c>
      <c r="D514" s="1">
        <v>149</v>
      </c>
      <c r="E514" s="1">
        <v>165</v>
      </c>
      <c r="F514" s="1" t="s">
        <v>23</v>
      </c>
      <c r="G514" s="1" t="s">
        <v>14</v>
      </c>
      <c r="H514" s="1" t="s">
        <v>15</v>
      </c>
      <c r="I514" s="1" t="s">
        <v>16</v>
      </c>
      <c r="J514" s="1" t="s">
        <v>360</v>
      </c>
      <c r="K514" t="s">
        <v>361</v>
      </c>
      <c r="L514" s="1">
        <v>23</v>
      </c>
    </row>
    <row r="515" spans="1:12" x14ac:dyDescent="0.2">
      <c r="A515" s="1"/>
      <c r="B515" s="1"/>
      <c r="C515" s="1"/>
      <c r="D515" s="1"/>
      <c r="E515" s="1"/>
      <c r="F515" s="1"/>
      <c r="G515" s="1"/>
      <c r="H515" s="1"/>
      <c r="I515" s="1"/>
      <c r="J515" s="1"/>
      <c r="L515" s="1"/>
    </row>
    <row r="516" spans="1:12" x14ac:dyDescent="0.2">
      <c r="A516" s="1"/>
      <c r="B516" s="1"/>
      <c r="C516" s="1"/>
      <c r="D516" s="1"/>
      <c r="E516" s="1"/>
      <c r="F516" s="1"/>
      <c r="G516" s="1"/>
      <c r="H516" s="1"/>
      <c r="I516" s="1"/>
      <c r="J516" s="1"/>
      <c r="K516" t="s">
        <v>362</v>
      </c>
      <c r="L516" s="1"/>
    </row>
    <row r="517" spans="1:12" x14ac:dyDescent="0.2">
      <c r="A517" s="1"/>
      <c r="B517" s="1"/>
      <c r="C517" s="1"/>
      <c r="D517" s="1"/>
      <c r="E517" s="1"/>
      <c r="F517" s="1"/>
      <c r="G517" s="1"/>
      <c r="H517" s="1"/>
      <c r="I517" s="1"/>
      <c r="J517" s="1"/>
      <c r="L517" s="1"/>
    </row>
    <row r="518" spans="1:12" x14ac:dyDescent="0.2">
      <c r="A518" s="1"/>
      <c r="B518" s="1"/>
      <c r="C518" s="1"/>
      <c r="D518" s="1"/>
      <c r="E518" s="1"/>
      <c r="F518" s="1"/>
      <c r="G518" s="1"/>
      <c r="H518" s="1"/>
      <c r="I518" s="1"/>
      <c r="J518" s="1"/>
      <c r="K518" t="s">
        <v>59</v>
      </c>
      <c r="L518" s="1"/>
    </row>
    <row r="519" spans="1:12" x14ac:dyDescent="0.2">
      <c r="A519" s="1"/>
      <c r="B519" s="1"/>
      <c r="C519" s="1"/>
      <c r="D519" s="1"/>
      <c r="E519" s="1"/>
      <c r="F519" s="1"/>
      <c r="G519" s="1"/>
      <c r="H519" s="1"/>
      <c r="I519" s="1"/>
      <c r="J519" s="1"/>
      <c r="L519" s="1"/>
    </row>
    <row r="520" spans="1:12" x14ac:dyDescent="0.2">
      <c r="A520" s="1"/>
      <c r="B520" s="1"/>
      <c r="C520" s="1"/>
      <c r="D520" s="1"/>
      <c r="E520" s="1"/>
      <c r="F520" s="1"/>
      <c r="G520" s="1"/>
      <c r="H520" s="1"/>
      <c r="I520" s="1"/>
      <c r="J520" s="1"/>
      <c r="K520" t="s">
        <v>141</v>
      </c>
      <c r="L520" s="1"/>
    </row>
    <row r="521" spans="1:12" x14ac:dyDescent="0.2">
      <c r="A521" s="1" t="s">
        <v>363</v>
      </c>
      <c r="B521" s="1">
        <v>0</v>
      </c>
      <c r="C521" s="1">
        <v>147</v>
      </c>
      <c r="D521" s="1">
        <v>147</v>
      </c>
      <c r="E521" s="1">
        <v>166</v>
      </c>
      <c r="F521" s="1" t="s">
        <v>23</v>
      </c>
      <c r="G521" s="1" t="s">
        <v>55</v>
      </c>
      <c r="H521" s="1" t="s">
        <v>15</v>
      </c>
      <c r="I521" s="1" t="s">
        <v>38</v>
      </c>
      <c r="J521" s="1" t="s">
        <v>364</v>
      </c>
      <c r="K521" t="s">
        <v>365</v>
      </c>
      <c r="L521" s="1">
        <v>21</v>
      </c>
    </row>
    <row r="522" spans="1:12" x14ac:dyDescent="0.2">
      <c r="A522" s="1"/>
      <c r="B522" s="1"/>
      <c r="C522" s="1"/>
      <c r="D522" s="1"/>
      <c r="E522" s="1"/>
      <c r="F522" s="1"/>
      <c r="G522" s="1"/>
      <c r="H522" s="1"/>
      <c r="I522" s="1"/>
      <c r="J522" s="1"/>
      <c r="L522" s="1"/>
    </row>
    <row r="523" spans="1:12" x14ac:dyDescent="0.2">
      <c r="A523" s="1"/>
      <c r="B523" s="1"/>
      <c r="C523" s="1"/>
      <c r="D523" s="1"/>
      <c r="E523" s="1"/>
      <c r="F523" s="1"/>
      <c r="G523" s="1"/>
      <c r="H523" s="1"/>
      <c r="I523" s="1"/>
      <c r="J523" s="1"/>
      <c r="K523" t="s">
        <v>366</v>
      </c>
      <c r="L523" s="1"/>
    </row>
    <row r="524" spans="1:12" x14ac:dyDescent="0.2">
      <c r="A524" s="1"/>
      <c r="B524" s="1"/>
      <c r="C524" s="1"/>
      <c r="D524" s="1"/>
      <c r="E524" s="1"/>
      <c r="F524" s="1"/>
      <c r="G524" s="1"/>
      <c r="H524" s="1"/>
      <c r="I524" s="1"/>
      <c r="J524" s="1"/>
      <c r="L524" s="1"/>
    </row>
    <row r="525" spans="1:12" x14ac:dyDescent="0.2">
      <c r="A525" s="1"/>
      <c r="B525" s="1"/>
      <c r="C525" s="1"/>
      <c r="D525" s="1"/>
      <c r="E525" s="1"/>
      <c r="F525" s="1"/>
      <c r="G525" s="1"/>
      <c r="H525" s="1"/>
      <c r="I525" s="1"/>
      <c r="J525" s="1"/>
      <c r="K525" t="s">
        <v>59</v>
      </c>
      <c r="L525" s="1"/>
    </row>
    <row r="526" spans="1:12" x14ac:dyDescent="0.2">
      <c r="A526" s="1"/>
      <c r="B526" s="1"/>
      <c r="C526" s="1"/>
      <c r="D526" s="1"/>
      <c r="E526" s="1"/>
      <c r="F526" s="1"/>
      <c r="G526" s="1"/>
      <c r="H526" s="1"/>
      <c r="I526" s="1"/>
      <c r="J526" s="1"/>
      <c r="L526" s="1"/>
    </row>
    <row r="527" spans="1:12" x14ac:dyDescent="0.2">
      <c r="A527" s="1"/>
      <c r="B527" s="1"/>
      <c r="C527" s="1"/>
      <c r="D527" s="1"/>
      <c r="E527" s="1"/>
      <c r="F527" s="1"/>
      <c r="G527" s="1"/>
      <c r="H527" s="1"/>
      <c r="I527" s="1"/>
      <c r="J527" s="1"/>
      <c r="K527" t="s">
        <v>367</v>
      </c>
      <c r="L527" s="1"/>
    </row>
    <row r="528" spans="1:12" x14ac:dyDescent="0.2">
      <c r="A528" s="1" t="s">
        <v>368</v>
      </c>
      <c r="B528" s="1">
        <v>0</v>
      </c>
      <c r="C528" s="1">
        <v>148</v>
      </c>
      <c r="D528" s="1">
        <v>148</v>
      </c>
      <c r="E528" s="1">
        <v>167</v>
      </c>
      <c r="F528" s="1" t="s">
        <v>23</v>
      </c>
      <c r="G528" s="1" t="s">
        <v>44</v>
      </c>
      <c r="H528" s="1" t="s">
        <v>15</v>
      </c>
      <c r="I528" s="1" t="s">
        <v>38</v>
      </c>
      <c r="J528" s="1" t="s">
        <v>369</v>
      </c>
      <c r="K528" t="s">
        <v>370</v>
      </c>
      <c r="L528" s="1">
        <v>0</v>
      </c>
    </row>
    <row r="529" spans="1:12" x14ac:dyDescent="0.2">
      <c r="A529" s="1"/>
      <c r="B529" s="1"/>
      <c r="C529" s="1"/>
      <c r="D529" s="1"/>
      <c r="E529" s="1"/>
      <c r="F529" s="1"/>
      <c r="G529" s="1"/>
      <c r="H529" s="1"/>
      <c r="I529" s="1"/>
      <c r="J529" s="1"/>
      <c r="L529" s="1"/>
    </row>
    <row r="530" spans="1:12" x14ac:dyDescent="0.2">
      <c r="A530" s="1"/>
      <c r="B530" s="1"/>
      <c r="C530" s="1"/>
      <c r="D530" s="1"/>
      <c r="E530" s="1"/>
      <c r="F530" s="1"/>
      <c r="G530" s="1"/>
      <c r="H530" s="1"/>
      <c r="I530" s="1"/>
      <c r="J530" s="1"/>
      <c r="K530" t="s">
        <v>371</v>
      </c>
      <c r="L530" s="1"/>
    </row>
    <row r="531" spans="1:12" x14ac:dyDescent="0.2">
      <c r="A531" s="1"/>
      <c r="B531" s="1"/>
      <c r="C531" s="1"/>
      <c r="D531" s="1"/>
      <c r="E531" s="1"/>
      <c r="F531" s="1"/>
      <c r="G531" s="1"/>
      <c r="H531" s="1"/>
      <c r="I531" s="1"/>
      <c r="J531" s="1"/>
      <c r="L531" s="1"/>
    </row>
    <row r="532" spans="1:12" x14ac:dyDescent="0.2">
      <c r="A532" s="1"/>
      <c r="B532" s="1"/>
      <c r="C532" s="1"/>
      <c r="D532" s="1"/>
      <c r="E532" s="1"/>
      <c r="F532" s="1"/>
      <c r="G532" s="1"/>
      <c r="H532" s="1"/>
      <c r="I532" s="1"/>
      <c r="J532" s="1"/>
      <c r="K532" t="s">
        <v>48</v>
      </c>
      <c r="L532" s="1"/>
    </row>
    <row r="533" spans="1:12" x14ac:dyDescent="0.2">
      <c r="A533" s="1"/>
      <c r="B533" s="1"/>
      <c r="C533" s="1"/>
      <c r="D533" s="1"/>
      <c r="E533" s="1"/>
      <c r="F533" s="1"/>
      <c r="G533" s="1"/>
      <c r="H533" s="1"/>
      <c r="I533" s="1"/>
      <c r="J533" s="1"/>
      <c r="L533" s="1"/>
    </row>
    <row r="534" spans="1:12" x14ac:dyDescent="0.2">
      <c r="A534" s="1"/>
      <c r="B534" s="1"/>
      <c r="C534" s="1"/>
      <c r="D534" s="1"/>
      <c r="E534" s="1"/>
      <c r="F534" s="1"/>
      <c r="G534" s="1"/>
      <c r="H534" s="1"/>
      <c r="I534" s="1"/>
      <c r="J534" s="1"/>
      <c r="K534" t="s">
        <v>42</v>
      </c>
      <c r="L534" s="1"/>
    </row>
    <row r="535" spans="1:12" x14ac:dyDescent="0.2">
      <c r="A535" s="1" t="s">
        <v>372</v>
      </c>
      <c r="B535" s="1">
        <v>0</v>
      </c>
      <c r="C535" s="1">
        <v>123</v>
      </c>
      <c r="D535" s="1">
        <v>123</v>
      </c>
      <c r="E535" s="1">
        <v>168</v>
      </c>
      <c r="F535" s="1" t="s">
        <v>13</v>
      </c>
      <c r="G535" s="1" t="s">
        <v>44</v>
      </c>
      <c r="H535" s="1" t="s">
        <v>15</v>
      </c>
      <c r="I535" s="1" t="s">
        <v>16</v>
      </c>
      <c r="J535" s="1" t="s">
        <v>373</v>
      </c>
      <c r="K535" t="s">
        <v>374</v>
      </c>
      <c r="L535" s="1">
        <v>11</v>
      </c>
    </row>
    <row r="536" spans="1:12" x14ac:dyDescent="0.2">
      <c r="A536" s="1"/>
      <c r="B536" s="1"/>
      <c r="C536" s="1"/>
      <c r="D536" s="1"/>
      <c r="E536" s="1"/>
      <c r="F536" s="1"/>
      <c r="G536" s="1"/>
      <c r="H536" s="1"/>
      <c r="I536" s="1"/>
      <c r="J536" s="1"/>
      <c r="L536" s="1"/>
    </row>
    <row r="537" spans="1:12" x14ac:dyDescent="0.2">
      <c r="A537" s="1"/>
      <c r="B537" s="1"/>
      <c r="C537" s="1"/>
      <c r="D537" s="1"/>
      <c r="E537" s="1"/>
      <c r="F537" s="1"/>
      <c r="G537" s="1"/>
      <c r="H537" s="1"/>
      <c r="I537" s="1"/>
      <c r="J537" s="1"/>
      <c r="K537" t="s">
        <v>375</v>
      </c>
      <c r="L537" s="1"/>
    </row>
    <row r="538" spans="1:12" x14ac:dyDescent="0.2">
      <c r="A538" s="1"/>
      <c r="B538" s="1"/>
      <c r="C538" s="1"/>
      <c r="D538" s="1"/>
      <c r="E538" s="1"/>
      <c r="F538" s="1"/>
      <c r="G538" s="1"/>
      <c r="H538" s="1"/>
      <c r="I538" s="1"/>
      <c r="J538" s="1"/>
      <c r="L538" s="1"/>
    </row>
    <row r="539" spans="1:12" x14ac:dyDescent="0.2">
      <c r="A539" s="1"/>
      <c r="B539" s="1"/>
      <c r="C539" s="1"/>
      <c r="D539" s="1"/>
      <c r="E539" s="1"/>
      <c r="F539" s="1"/>
      <c r="G539" s="1"/>
      <c r="H539" s="1"/>
      <c r="I539" s="1"/>
      <c r="J539" s="1"/>
      <c r="K539" t="s">
        <v>28</v>
      </c>
      <c r="L539" s="1"/>
    </row>
    <row r="540" spans="1:12" x14ac:dyDescent="0.2">
      <c r="A540" s="1"/>
      <c r="B540" s="1"/>
      <c r="C540" s="1"/>
      <c r="D540" s="1"/>
      <c r="E540" s="1"/>
      <c r="F540" s="1"/>
      <c r="G540" s="1"/>
      <c r="H540" s="1"/>
      <c r="I540" s="1"/>
      <c r="J540" s="1"/>
      <c r="L540" s="1"/>
    </row>
    <row r="541" spans="1:12" x14ac:dyDescent="0.2">
      <c r="A541" s="1"/>
      <c r="B541" s="1"/>
      <c r="C541" s="1"/>
      <c r="D541" s="1"/>
      <c r="E541" s="1"/>
      <c r="F541" s="1"/>
      <c r="G541" s="1"/>
      <c r="H541" s="1"/>
      <c r="I541" s="1"/>
      <c r="J541" s="1"/>
      <c r="K541" t="s">
        <v>238</v>
      </c>
      <c r="L541" s="1"/>
    </row>
    <row r="542" spans="1:12" x14ac:dyDescent="0.2">
      <c r="A542" s="1" t="s">
        <v>376</v>
      </c>
      <c r="B542" s="1">
        <v>0</v>
      </c>
      <c r="C542" s="1">
        <v>74</v>
      </c>
      <c r="D542" s="1">
        <v>74</v>
      </c>
      <c r="E542" s="1">
        <v>169</v>
      </c>
      <c r="F542" s="1" t="s">
        <v>23</v>
      </c>
      <c r="G542" s="1" t="s">
        <v>14</v>
      </c>
      <c r="H542" s="1" t="s">
        <v>15</v>
      </c>
      <c r="I542" s="1" t="s">
        <v>16</v>
      </c>
      <c r="J542" s="1" t="s">
        <v>377</v>
      </c>
      <c r="K542" t="s">
        <v>378</v>
      </c>
      <c r="L542" s="1">
        <v>12</v>
      </c>
    </row>
    <row r="543" spans="1:12" x14ac:dyDescent="0.2">
      <c r="A543" s="1"/>
      <c r="B543" s="1"/>
      <c r="C543" s="1"/>
      <c r="D543" s="1"/>
      <c r="E543" s="1"/>
      <c r="F543" s="1"/>
      <c r="G543" s="1"/>
      <c r="H543" s="1"/>
      <c r="I543" s="1"/>
      <c r="J543" s="1"/>
      <c r="L543" s="1"/>
    </row>
    <row r="544" spans="1:12" x14ac:dyDescent="0.2">
      <c r="A544" s="1"/>
      <c r="B544" s="1"/>
      <c r="C544" s="1"/>
      <c r="D544" s="1"/>
      <c r="E544" s="1"/>
      <c r="F544" s="1"/>
      <c r="G544" s="1"/>
      <c r="H544" s="1"/>
      <c r="I544" s="1"/>
      <c r="J544" s="1"/>
      <c r="K544" t="s">
        <v>379</v>
      </c>
      <c r="L544" s="1"/>
    </row>
    <row r="545" spans="1:12" x14ac:dyDescent="0.2">
      <c r="A545" s="1"/>
      <c r="B545" s="1"/>
      <c r="C545" s="1"/>
      <c r="D545" s="1"/>
      <c r="E545" s="1"/>
      <c r="F545" s="1"/>
      <c r="G545" s="1"/>
      <c r="H545" s="1"/>
      <c r="I545" s="1"/>
      <c r="J545" s="1"/>
      <c r="L545" s="1"/>
    </row>
    <row r="546" spans="1:12" x14ac:dyDescent="0.2">
      <c r="A546" s="1"/>
      <c r="B546" s="1"/>
      <c r="C546" s="1"/>
      <c r="D546" s="1"/>
      <c r="E546" s="1"/>
      <c r="F546" s="1"/>
      <c r="G546" s="1"/>
      <c r="H546" s="1"/>
      <c r="I546" s="1"/>
      <c r="J546" s="1"/>
      <c r="K546" t="s">
        <v>28</v>
      </c>
      <c r="L546" s="1"/>
    </row>
    <row r="547" spans="1:12" x14ac:dyDescent="0.2">
      <c r="A547" s="1"/>
      <c r="B547" s="1"/>
      <c r="C547" s="1"/>
      <c r="D547" s="1"/>
      <c r="E547" s="1"/>
      <c r="F547" s="1"/>
      <c r="G547" s="1"/>
      <c r="H547" s="1"/>
      <c r="I547" s="1"/>
      <c r="J547" s="1"/>
      <c r="L547" s="1"/>
    </row>
    <row r="548" spans="1:12" x14ac:dyDescent="0.2">
      <c r="A548" s="1"/>
      <c r="B548" s="1"/>
      <c r="C548" s="1"/>
      <c r="D548" s="1"/>
      <c r="E548" s="1"/>
      <c r="F548" s="1"/>
      <c r="G548" s="1"/>
      <c r="H548" s="1"/>
      <c r="I548" s="1"/>
      <c r="J548" s="1"/>
      <c r="K548" t="s">
        <v>112</v>
      </c>
      <c r="L548" s="1"/>
    </row>
    <row r="549" spans="1:12" x14ac:dyDescent="0.2">
      <c r="A549" s="1" t="s">
        <v>380</v>
      </c>
      <c r="B549" s="1">
        <v>0</v>
      </c>
      <c r="C549" s="1">
        <v>152</v>
      </c>
      <c r="D549" s="1">
        <v>152</v>
      </c>
      <c r="E549" s="1">
        <v>17</v>
      </c>
      <c r="F549" s="1" t="s">
        <v>23</v>
      </c>
      <c r="G549" s="1" t="s">
        <v>24</v>
      </c>
      <c r="H549" s="1" t="s">
        <v>15</v>
      </c>
      <c r="I549" s="1" t="s">
        <v>16</v>
      </c>
      <c r="J549" s="1" t="s">
        <v>381</v>
      </c>
      <c r="K549" t="s">
        <v>382</v>
      </c>
      <c r="L549" s="1">
        <v>31</v>
      </c>
    </row>
    <row r="550" spans="1:12" x14ac:dyDescent="0.2">
      <c r="A550" s="1"/>
      <c r="B550" s="1"/>
      <c r="C550" s="1"/>
      <c r="D550" s="1"/>
      <c r="E550" s="1"/>
      <c r="F550" s="1"/>
      <c r="G550" s="1"/>
      <c r="H550" s="1"/>
      <c r="I550" s="1"/>
      <c r="J550" s="1"/>
      <c r="L550" s="1"/>
    </row>
    <row r="551" spans="1:12" x14ac:dyDescent="0.2">
      <c r="A551" s="1"/>
      <c r="B551" s="1"/>
      <c r="C551" s="1"/>
      <c r="D551" s="1"/>
      <c r="E551" s="1"/>
      <c r="F551" s="1"/>
      <c r="G551" s="1"/>
      <c r="H551" s="1"/>
      <c r="I551" s="1"/>
      <c r="J551" s="1"/>
      <c r="K551" t="s">
        <v>383</v>
      </c>
      <c r="L551" s="1"/>
    </row>
    <row r="552" spans="1:12" x14ac:dyDescent="0.2">
      <c r="A552" s="1"/>
      <c r="B552" s="1"/>
      <c r="C552" s="1"/>
      <c r="D552" s="1"/>
      <c r="E552" s="1"/>
      <c r="F552" s="1"/>
      <c r="G552" s="1"/>
      <c r="H552" s="1"/>
      <c r="I552" s="1"/>
      <c r="J552" s="1"/>
      <c r="L552" s="1"/>
    </row>
    <row r="553" spans="1:12" x14ac:dyDescent="0.2">
      <c r="A553" s="1"/>
      <c r="B553" s="1"/>
      <c r="C553" s="1"/>
      <c r="D553" s="1"/>
      <c r="E553" s="1"/>
      <c r="F553" s="1"/>
      <c r="G553" s="1"/>
      <c r="H553" s="1"/>
      <c r="I553" s="1"/>
      <c r="J553" s="1"/>
      <c r="K553" t="s">
        <v>84</v>
      </c>
      <c r="L553" s="1"/>
    </row>
    <row r="554" spans="1:12" x14ac:dyDescent="0.2">
      <c r="A554" s="1"/>
      <c r="B554" s="1"/>
      <c r="C554" s="1"/>
      <c r="D554" s="1"/>
      <c r="E554" s="1"/>
      <c r="F554" s="1"/>
      <c r="G554" s="1"/>
      <c r="H554" s="1"/>
      <c r="I554" s="1"/>
      <c r="J554" s="1"/>
      <c r="L554" s="1"/>
    </row>
    <row r="555" spans="1:12" x14ac:dyDescent="0.2">
      <c r="A555" s="1"/>
      <c r="B555" s="1"/>
      <c r="C555" s="1"/>
      <c r="D555" s="1"/>
      <c r="E555" s="1"/>
      <c r="F555" s="1"/>
      <c r="G555" s="1"/>
      <c r="H555" s="1"/>
      <c r="I555" s="1"/>
      <c r="J555" s="1"/>
      <c r="K555" t="s">
        <v>384</v>
      </c>
      <c r="L555" s="1"/>
    </row>
    <row r="556" spans="1:12" x14ac:dyDescent="0.2">
      <c r="A556" s="1" t="s">
        <v>385</v>
      </c>
      <c r="B556" s="1">
        <v>0</v>
      </c>
      <c r="C556" s="1">
        <v>102</v>
      </c>
      <c r="D556" s="1">
        <v>102</v>
      </c>
      <c r="E556" s="1">
        <v>170</v>
      </c>
      <c r="F556" s="1" t="s">
        <v>23</v>
      </c>
      <c r="G556" s="1" t="s">
        <v>14</v>
      </c>
      <c r="H556" s="1" t="s">
        <v>15</v>
      </c>
      <c r="I556" s="1" t="s">
        <v>16</v>
      </c>
      <c r="J556" s="1" t="s">
        <v>386</v>
      </c>
      <c r="K556" t="s">
        <v>387</v>
      </c>
      <c r="L556" s="1">
        <v>11</v>
      </c>
    </row>
    <row r="557" spans="1:12" x14ac:dyDescent="0.2">
      <c r="A557" s="1"/>
      <c r="B557" s="1"/>
      <c r="C557" s="1"/>
      <c r="D557" s="1"/>
      <c r="E557" s="1"/>
      <c r="F557" s="1"/>
      <c r="G557" s="1"/>
      <c r="H557" s="1"/>
      <c r="I557" s="1"/>
      <c r="J557" s="1"/>
      <c r="L557" s="1"/>
    </row>
    <row r="558" spans="1:12" x14ac:dyDescent="0.2">
      <c r="A558" s="1"/>
      <c r="B558" s="1"/>
      <c r="C558" s="1"/>
      <c r="D558" s="1"/>
      <c r="E558" s="1"/>
      <c r="F558" s="1"/>
      <c r="G558" s="1"/>
      <c r="H558" s="1"/>
      <c r="I558" s="1"/>
      <c r="J558" s="1"/>
      <c r="K558" t="s">
        <v>388</v>
      </c>
      <c r="L558" s="1"/>
    </row>
    <row r="559" spans="1:12" x14ac:dyDescent="0.2">
      <c r="A559" s="1"/>
      <c r="B559" s="1"/>
      <c r="C559" s="1"/>
      <c r="D559" s="1"/>
      <c r="E559" s="1"/>
      <c r="F559" s="1"/>
      <c r="G559" s="1"/>
      <c r="H559" s="1"/>
      <c r="I559" s="1"/>
      <c r="J559" s="1"/>
      <c r="L559" s="1"/>
    </row>
    <row r="560" spans="1:12" x14ac:dyDescent="0.2">
      <c r="A560" s="1"/>
      <c r="B560" s="1"/>
      <c r="C560" s="1"/>
      <c r="D560" s="1"/>
      <c r="E560" s="1"/>
      <c r="F560" s="1"/>
      <c r="G560" s="1"/>
      <c r="H560" s="1"/>
      <c r="I560" s="1"/>
      <c r="J560" s="1"/>
      <c r="K560" t="s">
        <v>34</v>
      </c>
      <c r="L560" s="1"/>
    </row>
    <row r="561" spans="1:12" x14ac:dyDescent="0.2">
      <c r="A561" s="1"/>
      <c r="B561" s="1"/>
      <c r="C561" s="1"/>
      <c r="D561" s="1"/>
      <c r="E561" s="1"/>
      <c r="F561" s="1"/>
      <c r="G561" s="1"/>
      <c r="H561" s="1"/>
      <c r="I561" s="1"/>
      <c r="J561" s="1"/>
      <c r="L561" s="1"/>
    </row>
    <row r="562" spans="1:12" x14ac:dyDescent="0.2">
      <c r="A562" s="1"/>
      <c r="B562" s="1"/>
      <c r="C562" s="1"/>
      <c r="D562" s="1"/>
      <c r="E562" s="1"/>
      <c r="F562" s="1"/>
      <c r="G562" s="1"/>
      <c r="H562" s="1"/>
      <c r="I562" s="1"/>
      <c r="J562" s="1"/>
      <c r="K562" t="s">
        <v>238</v>
      </c>
      <c r="L562" s="1"/>
    </row>
    <row r="563" spans="1:12" x14ac:dyDescent="0.2">
      <c r="A563" s="1" t="s">
        <v>389</v>
      </c>
      <c r="B563" s="1">
        <v>0</v>
      </c>
      <c r="C563" s="1">
        <v>111</v>
      </c>
      <c r="D563" s="1">
        <v>111</v>
      </c>
      <c r="E563" s="1">
        <v>171</v>
      </c>
      <c r="F563" s="1" t="s">
        <v>13</v>
      </c>
      <c r="G563" s="1" t="s">
        <v>44</v>
      </c>
      <c r="H563" s="1" t="s">
        <v>15</v>
      </c>
      <c r="I563" s="1" t="s">
        <v>16</v>
      </c>
      <c r="J563" s="1" t="s">
        <v>390</v>
      </c>
      <c r="K563" t="s">
        <v>391</v>
      </c>
      <c r="L563" s="1">
        <v>3</v>
      </c>
    </row>
    <row r="564" spans="1:12" x14ac:dyDescent="0.2">
      <c r="A564" s="1"/>
      <c r="B564" s="1"/>
      <c r="C564" s="1"/>
      <c r="D564" s="1"/>
      <c r="E564" s="1"/>
      <c r="F564" s="1"/>
      <c r="G564" s="1"/>
      <c r="H564" s="1"/>
      <c r="I564" s="1"/>
      <c r="J564" s="1"/>
      <c r="L564" s="1"/>
    </row>
    <row r="565" spans="1:12" x14ac:dyDescent="0.2">
      <c r="A565" s="1"/>
      <c r="B565" s="1"/>
      <c r="C565" s="1"/>
      <c r="D565" s="1"/>
      <c r="E565" s="1"/>
      <c r="F565" s="1"/>
      <c r="G565" s="1"/>
      <c r="H565" s="1"/>
      <c r="I565" s="1"/>
      <c r="J565" s="1"/>
      <c r="K565" t="s">
        <v>392</v>
      </c>
      <c r="L565" s="1"/>
    </row>
    <row r="566" spans="1:12" x14ac:dyDescent="0.2">
      <c r="A566" s="1"/>
      <c r="B566" s="1"/>
      <c r="C566" s="1"/>
      <c r="D566" s="1"/>
      <c r="E566" s="1"/>
      <c r="F566" s="1"/>
      <c r="G566" s="1"/>
      <c r="H566" s="1"/>
      <c r="I566" s="1"/>
      <c r="J566" s="1"/>
      <c r="L566" s="1"/>
    </row>
    <row r="567" spans="1:12" x14ac:dyDescent="0.2">
      <c r="A567" s="1"/>
      <c r="B567" s="1"/>
      <c r="C567" s="1"/>
      <c r="D567" s="1"/>
      <c r="E567" s="1"/>
      <c r="F567" s="1"/>
      <c r="G567" s="1"/>
      <c r="H567" s="1"/>
      <c r="I567" s="1"/>
      <c r="J567" s="1"/>
      <c r="K567" t="s">
        <v>205</v>
      </c>
      <c r="L567" s="1"/>
    </row>
    <row r="568" spans="1:12" x14ac:dyDescent="0.2">
      <c r="A568" s="1"/>
      <c r="B568" s="1"/>
      <c r="C568" s="1"/>
      <c r="D568" s="1"/>
      <c r="E568" s="1"/>
      <c r="F568" s="1"/>
      <c r="G568" s="1"/>
      <c r="H568" s="1"/>
      <c r="I568" s="1"/>
      <c r="J568" s="1"/>
      <c r="L568" s="1"/>
    </row>
    <row r="569" spans="1:12" x14ac:dyDescent="0.2">
      <c r="A569" s="1"/>
      <c r="B569" s="1"/>
      <c r="C569" s="1"/>
      <c r="D569" s="1"/>
      <c r="E569" s="1"/>
      <c r="F569" s="1"/>
      <c r="G569" s="1"/>
      <c r="H569" s="1"/>
      <c r="I569" s="1"/>
      <c r="J569" s="1"/>
      <c r="K569" t="s">
        <v>393</v>
      </c>
      <c r="L569" s="1"/>
    </row>
    <row r="570" spans="1:12" x14ac:dyDescent="0.2">
      <c r="A570" s="1" t="s">
        <v>394</v>
      </c>
      <c r="B570" s="1">
        <v>0</v>
      </c>
      <c r="C570" s="1">
        <v>131</v>
      </c>
      <c r="D570" s="1">
        <v>131</v>
      </c>
      <c r="E570" s="1">
        <v>172</v>
      </c>
      <c r="F570" s="1" t="s">
        <v>13</v>
      </c>
      <c r="G570" s="1" t="s">
        <v>62</v>
      </c>
      <c r="H570" s="1" t="s">
        <v>395</v>
      </c>
      <c r="I570" s="1" t="s">
        <v>101</v>
      </c>
      <c r="J570" s="1" t="s">
        <v>396</v>
      </c>
      <c r="K570" t="s">
        <v>397</v>
      </c>
      <c r="L570" s="1">
        <v>13</v>
      </c>
    </row>
    <row r="571" spans="1:12" x14ac:dyDescent="0.2">
      <c r="A571" s="1"/>
      <c r="B571" s="1"/>
      <c r="C571" s="1"/>
      <c r="D571" s="1"/>
      <c r="E571" s="1"/>
      <c r="F571" s="1"/>
      <c r="G571" s="1"/>
      <c r="H571" s="1"/>
      <c r="I571" s="1"/>
      <c r="J571" s="1"/>
      <c r="L571" s="1"/>
    </row>
    <row r="572" spans="1:12" x14ac:dyDescent="0.2">
      <c r="A572" s="1"/>
      <c r="B572" s="1"/>
      <c r="C572" s="1"/>
      <c r="D572" s="1"/>
      <c r="E572" s="1"/>
      <c r="F572" s="1"/>
      <c r="G572" s="1"/>
      <c r="H572" s="1"/>
      <c r="I572" s="1"/>
      <c r="J572" s="1"/>
      <c r="K572" t="s">
        <v>398</v>
      </c>
      <c r="L572" s="1"/>
    </row>
    <row r="573" spans="1:12" x14ac:dyDescent="0.2">
      <c r="A573" s="1"/>
      <c r="B573" s="1"/>
      <c r="C573" s="1"/>
      <c r="D573" s="1"/>
      <c r="E573" s="1"/>
      <c r="F573" s="1"/>
      <c r="G573" s="1"/>
      <c r="H573" s="1"/>
      <c r="I573" s="1"/>
      <c r="J573" s="1"/>
      <c r="L573" s="1"/>
    </row>
    <row r="574" spans="1:12" x14ac:dyDescent="0.2">
      <c r="A574" s="1"/>
      <c r="B574" s="1"/>
      <c r="C574" s="1"/>
      <c r="D574" s="1"/>
      <c r="E574" s="1"/>
      <c r="F574" s="1"/>
      <c r="G574" s="1"/>
      <c r="H574" s="1"/>
      <c r="I574" s="1"/>
      <c r="J574" s="1"/>
      <c r="K574" t="s">
        <v>59</v>
      </c>
      <c r="L574" s="1"/>
    </row>
    <row r="575" spans="1:12" x14ac:dyDescent="0.2">
      <c r="A575" s="1"/>
      <c r="B575" s="1"/>
      <c r="C575" s="1"/>
      <c r="D575" s="1"/>
      <c r="E575" s="1"/>
      <c r="F575" s="1"/>
      <c r="G575" s="1"/>
      <c r="H575" s="1"/>
      <c r="I575" s="1"/>
      <c r="J575" s="1"/>
      <c r="L575" s="1"/>
    </row>
    <row r="576" spans="1:12" x14ac:dyDescent="0.2">
      <c r="A576" s="1"/>
      <c r="B576" s="1"/>
      <c r="C576" s="1"/>
      <c r="D576" s="1"/>
      <c r="E576" s="1"/>
      <c r="F576" s="1"/>
      <c r="G576" s="1"/>
      <c r="H576" s="1"/>
      <c r="I576" s="1"/>
      <c r="J576" s="1"/>
      <c r="K576" t="s">
        <v>53</v>
      </c>
      <c r="L576" s="1"/>
    </row>
    <row r="577" spans="1:12" x14ac:dyDescent="0.2">
      <c r="A577" s="1" t="s">
        <v>399</v>
      </c>
      <c r="B577" s="1">
        <v>0</v>
      </c>
      <c r="C577" s="1">
        <v>83</v>
      </c>
      <c r="D577" s="1">
        <v>83</v>
      </c>
      <c r="E577" s="1">
        <v>173</v>
      </c>
      <c r="F577" s="1" t="s">
        <v>23</v>
      </c>
      <c r="G577" s="1" t="s">
        <v>14</v>
      </c>
      <c r="H577" s="1" t="s">
        <v>15</v>
      </c>
      <c r="I577" s="1" t="s">
        <v>38</v>
      </c>
      <c r="J577" s="1" t="s">
        <v>400</v>
      </c>
      <c r="K577" t="s">
        <v>401</v>
      </c>
      <c r="L577" s="1">
        <v>0</v>
      </c>
    </row>
    <row r="578" spans="1:12" x14ac:dyDescent="0.2">
      <c r="A578" s="1"/>
      <c r="B578" s="1"/>
      <c r="C578" s="1"/>
      <c r="D578" s="1"/>
      <c r="E578" s="1"/>
      <c r="F578" s="1"/>
      <c r="G578" s="1"/>
      <c r="H578" s="1"/>
      <c r="I578" s="1"/>
      <c r="J578" s="1"/>
      <c r="L578" s="1"/>
    </row>
    <row r="579" spans="1:12" x14ac:dyDescent="0.2">
      <c r="A579" s="1"/>
      <c r="B579" s="1"/>
      <c r="C579" s="1"/>
      <c r="D579" s="1"/>
      <c r="E579" s="1"/>
      <c r="F579" s="1"/>
      <c r="G579" s="1"/>
      <c r="H579" s="1"/>
      <c r="I579" s="1"/>
      <c r="J579" s="1"/>
      <c r="K579" t="s">
        <v>402</v>
      </c>
      <c r="L579" s="1"/>
    </row>
    <row r="580" spans="1:12" x14ac:dyDescent="0.2">
      <c r="A580" s="1"/>
      <c r="B580" s="1"/>
      <c r="C580" s="1"/>
      <c r="D580" s="1"/>
      <c r="E580" s="1"/>
      <c r="F580" s="1"/>
      <c r="G580" s="1"/>
      <c r="H580" s="1"/>
      <c r="I580" s="1"/>
      <c r="J580" s="1"/>
      <c r="L580" s="1"/>
    </row>
    <row r="581" spans="1:12" x14ac:dyDescent="0.2">
      <c r="A581" s="1"/>
      <c r="B581" s="1"/>
      <c r="C581" s="1"/>
      <c r="D581" s="1"/>
      <c r="E581" s="1"/>
      <c r="F581" s="1"/>
      <c r="G581" s="1"/>
      <c r="H581" s="1"/>
      <c r="I581" s="1"/>
      <c r="J581" s="1"/>
      <c r="K581" t="s">
        <v>403</v>
      </c>
      <c r="L581" s="1"/>
    </row>
    <row r="582" spans="1:12" x14ac:dyDescent="0.2">
      <c r="A582" s="1"/>
      <c r="B582" s="1"/>
      <c r="C582" s="1"/>
      <c r="D582" s="1"/>
      <c r="E582" s="1"/>
      <c r="F582" s="1"/>
      <c r="G582" s="1"/>
      <c r="H582" s="1"/>
      <c r="I582" s="1"/>
      <c r="J582" s="1"/>
      <c r="L582" s="1"/>
    </row>
    <row r="583" spans="1:12" x14ac:dyDescent="0.2">
      <c r="A583" s="1"/>
      <c r="B583" s="1"/>
      <c r="C583" s="1"/>
      <c r="D583" s="1"/>
      <c r="E583" s="1"/>
      <c r="F583" s="1"/>
      <c r="G583" s="1"/>
      <c r="H583" s="1"/>
      <c r="I583" s="1"/>
      <c r="J583" s="1"/>
      <c r="K583" t="s">
        <v>60</v>
      </c>
      <c r="L583" s="1"/>
    </row>
    <row r="584" spans="1:12" x14ac:dyDescent="0.2">
      <c r="A584" s="1" t="s">
        <v>404</v>
      </c>
      <c r="B584" s="1">
        <v>0</v>
      </c>
      <c r="C584" s="1">
        <v>144</v>
      </c>
      <c r="D584" s="1">
        <v>144</v>
      </c>
      <c r="E584" s="1">
        <v>174</v>
      </c>
      <c r="F584" s="1" t="s">
        <v>23</v>
      </c>
      <c r="G584" s="1" t="s">
        <v>55</v>
      </c>
      <c r="H584" s="1" t="s">
        <v>15</v>
      </c>
      <c r="I584" s="1" t="s">
        <v>16</v>
      </c>
      <c r="J584" s="1" t="s">
        <v>405</v>
      </c>
      <c r="K584" t="s">
        <v>406</v>
      </c>
      <c r="L584" s="1">
        <v>23</v>
      </c>
    </row>
    <row r="585" spans="1:12" x14ac:dyDescent="0.2">
      <c r="A585" s="1"/>
      <c r="B585" s="1"/>
      <c r="C585" s="1"/>
      <c r="D585" s="1"/>
      <c r="E585" s="1"/>
      <c r="F585" s="1"/>
      <c r="G585" s="1"/>
      <c r="H585" s="1"/>
      <c r="I585" s="1"/>
      <c r="J585" s="1"/>
      <c r="L585" s="1"/>
    </row>
    <row r="586" spans="1:12" x14ac:dyDescent="0.2">
      <c r="A586" s="1"/>
      <c r="B586" s="1"/>
      <c r="C586" s="1"/>
      <c r="D586" s="1"/>
      <c r="E586" s="1"/>
      <c r="F586" s="1"/>
      <c r="G586" s="1"/>
      <c r="H586" s="1"/>
      <c r="I586" s="1"/>
      <c r="J586" s="1"/>
      <c r="K586" t="s">
        <v>407</v>
      </c>
      <c r="L586" s="1"/>
    </row>
    <row r="587" spans="1:12" x14ac:dyDescent="0.2">
      <c r="A587" s="1"/>
      <c r="B587" s="1"/>
      <c r="C587" s="1"/>
      <c r="D587" s="1"/>
      <c r="E587" s="1"/>
      <c r="F587" s="1"/>
      <c r="G587" s="1"/>
      <c r="H587" s="1"/>
      <c r="I587" s="1"/>
      <c r="J587" s="1"/>
      <c r="L587" s="1"/>
    </row>
    <row r="588" spans="1:12" x14ac:dyDescent="0.2">
      <c r="A588" s="1"/>
      <c r="B588" s="1"/>
      <c r="C588" s="1"/>
      <c r="D588" s="1"/>
      <c r="E588" s="1"/>
      <c r="F588" s="1"/>
      <c r="G588" s="1"/>
      <c r="H588" s="1"/>
      <c r="I588" s="1"/>
      <c r="J588" s="1"/>
      <c r="K588" t="s">
        <v>408</v>
      </c>
      <c r="L588" s="1"/>
    </row>
    <row r="589" spans="1:12" x14ac:dyDescent="0.2">
      <c r="A589" s="1"/>
      <c r="B589" s="1"/>
      <c r="C589" s="1"/>
      <c r="D589" s="1"/>
      <c r="E589" s="1"/>
      <c r="F589" s="1"/>
      <c r="G589" s="1"/>
      <c r="H589" s="1"/>
      <c r="I589" s="1"/>
      <c r="J589" s="1"/>
      <c r="L589" s="1"/>
    </row>
    <row r="590" spans="1:12" x14ac:dyDescent="0.2">
      <c r="A590" s="1"/>
      <c r="B590" s="1"/>
      <c r="C590" s="1"/>
      <c r="D590" s="1"/>
      <c r="E590" s="1"/>
      <c r="F590" s="1"/>
      <c r="G590" s="1"/>
      <c r="H590" s="1"/>
      <c r="I590" s="1"/>
      <c r="J590" s="1"/>
      <c r="K590" t="s">
        <v>409</v>
      </c>
      <c r="L590" s="1"/>
    </row>
    <row r="591" spans="1:12" x14ac:dyDescent="0.2">
      <c r="A591" s="1" t="s">
        <v>410</v>
      </c>
      <c r="B591" s="1">
        <v>0</v>
      </c>
      <c r="C591" s="1">
        <v>54</v>
      </c>
      <c r="D591" s="1">
        <v>54</v>
      </c>
      <c r="E591" s="1">
        <v>175</v>
      </c>
      <c r="F591" s="1" t="s">
        <v>13</v>
      </c>
      <c r="G591" s="1" t="s">
        <v>411</v>
      </c>
      <c r="H591" s="1" t="s">
        <v>15</v>
      </c>
      <c r="I591" s="1" t="s">
        <v>16</v>
      </c>
      <c r="J591" s="1" t="s">
        <v>412</v>
      </c>
      <c r="K591" t="s">
        <v>413</v>
      </c>
      <c r="L591" s="1">
        <v>10</v>
      </c>
    </row>
    <row r="592" spans="1:12" x14ac:dyDescent="0.2">
      <c r="A592" s="1"/>
      <c r="B592" s="1"/>
      <c r="C592" s="1"/>
      <c r="D592" s="1"/>
      <c r="E592" s="1"/>
      <c r="F592" s="1"/>
      <c r="G592" s="1"/>
      <c r="H592" s="1"/>
      <c r="I592" s="1"/>
      <c r="J592" s="1"/>
      <c r="L592" s="1"/>
    </row>
    <row r="593" spans="1:12" x14ac:dyDescent="0.2">
      <c r="A593" s="1"/>
      <c r="B593" s="1"/>
      <c r="C593" s="1"/>
      <c r="D593" s="1"/>
      <c r="E593" s="1"/>
      <c r="F593" s="1"/>
      <c r="G593" s="1"/>
      <c r="H593" s="1"/>
      <c r="I593" s="1"/>
      <c r="J593" s="1"/>
      <c r="K593" t="s">
        <v>414</v>
      </c>
      <c r="L593" s="1"/>
    </row>
    <row r="594" spans="1:12" x14ac:dyDescent="0.2">
      <c r="A594" s="1"/>
      <c r="B594" s="1"/>
      <c r="C594" s="1"/>
      <c r="D594" s="1"/>
      <c r="E594" s="1"/>
      <c r="F594" s="1"/>
      <c r="G594" s="1"/>
      <c r="H594" s="1"/>
      <c r="I594" s="1"/>
      <c r="J594" s="1"/>
      <c r="L594" s="1"/>
    </row>
    <row r="595" spans="1:12" x14ac:dyDescent="0.2">
      <c r="A595" s="1"/>
      <c r="B595" s="1"/>
      <c r="C595" s="1"/>
      <c r="D595" s="1"/>
      <c r="E595" s="1"/>
      <c r="F595" s="1"/>
      <c r="G595" s="1"/>
      <c r="H595" s="1"/>
      <c r="I595" s="1"/>
      <c r="J595" s="1"/>
      <c r="K595" t="s">
        <v>199</v>
      </c>
      <c r="L595" s="1"/>
    </row>
    <row r="596" spans="1:12" x14ac:dyDescent="0.2">
      <c r="A596" s="1"/>
      <c r="B596" s="1"/>
      <c r="C596" s="1"/>
      <c r="D596" s="1"/>
      <c r="E596" s="1"/>
      <c r="F596" s="1"/>
      <c r="G596" s="1"/>
      <c r="H596" s="1"/>
      <c r="I596" s="1"/>
      <c r="J596" s="1"/>
      <c r="L596" s="1"/>
    </row>
    <row r="597" spans="1:12" x14ac:dyDescent="0.2">
      <c r="A597" s="1"/>
      <c r="B597" s="1"/>
      <c r="C597" s="1"/>
      <c r="D597" s="1"/>
      <c r="E597" s="1"/>
      <c r="F597" s="1"/>
      <c r="G597" s="1"/>
      <c r="H597" s="1"/>
      <c r="I597" s="1"/>
      <c r="J597" s="1"/>
      <c r="K597" t="s">
        <v>136</v>
      </c>
      <c r="L597" s="1"/>
    </row>
    <row r="598" spans="1:12" x14ac:dyDescent="0.2">
      <c r="A598" s="1" t="s">
        <v>415</v>
      </c>
      <c r="B598" s="1">
        <v>0</v>
      </c>
      <c r="C598" s="1">
        <v>6</v>
      </c>
      <c r="D598" s="1">
        <v>6</v>
      </c>
      <c r="E598" s="1">
        <v>176</v>
      </c>
      <c r="F598" s="1" t="s">
        <v>23</v>
      </c>
      <c r="G598" s="1" t="s">
        <v>14</v>
      </c>
      <c r="H598" s="1" t="s">
        <v>15</v>
      </c>
      <c r="I598" s="1" t="s">
        <v>38</v>
      </c>
      <c r="J598" s="1" t="s">
        <v>416</v>
      </c>
      <c r="K598" t="s">
        <v>417</v>
      </c>
      <c r="L598" s="1">
        <v>6</v>
      </c>
    </row>
    <row r="599" spans="1:12" x14ac:dyDescent="0.2">
      <c r="A599" s="1"/>
      <c r="B599" s="1"/>
      <c r="C599" s="1"/>
      <c r="D599" s="1"/>
      <c r="E599" s="1"/>
      <c r="F599" s="1"/>
      <c r="G599" s="1"/>
      <c r="H599" s="1"/>
      <c r="I599" s="1"/>
      <c r="J599" s="1"/>
      <c r="L599" s="1"/>
    </row>
    <row r="600" spans="1:12" x14ac:dyDescent="0.2">
      <c r="A600" s="1"/>
      <c r="B600" s="1"/>
      <c r="C600" s="1"/>
      <c r="D600" s="1"/>
      <c r="E600" s="1"/>
      <c r="F600" s="1"/>
      <c r="G600" s="1"/>
      <c r="H600" s="1"/>
      <c r="I600" s="1"/>
      <c r="J600" s="1"/>
      <c r="K600" t="s">
        <v>418</v>
      </c>
      <c r="L600" s="1"/>
    </row>
    <row r="601" spans="1:12" x14ac:dyDescent="0.2">
      <c r="A601" s="1"/>
      <c r="B601" s="1"/>
      <c r="C601" s="1"/>
      <c r="D601" s="1"/>
      <c r="E601" s="1"/>
      <c r="F601" s="1"/>
      <c r="G601" s="1"/>
      <c r="H601" s="1"/>
      <c r="I601" s="1"/>
      <c r="J601" s="1"/>
      <c r="L601" s="1"/>
    </row>
    <row r="602" spans="1:12" x14ac:dyDescent="0.2">
      <c r="A602" s="1"/>
      <c r="B602" s="1"/>
      <c r="C602" s="1"/>
      <c r="D602" s="1"/>
      <c r="E602" s="1"/>
      <c r="F602" s="1"/>
      <c r="G602" s="1"/>
      <c r="H602" s="1"/>
      <c r="I602" s="1"/>
      <c r="J602" s="1"/>
      <c r="K602" t="s">
        <v>419</v>
      </c>
      <c r="L602" s="1"/>
    </row>
    <row r="603" spans="1:12" x14ac:dyDescent="0.2">
      <c r="A603" s="1"/>
      <c r="B603" s="1"/>
      <c r="C603" s="1"/>
      <c r="D603" s="1"/>
      <c r="E603" s="1"/>
      <c r="F603" s="1"/>
      <c r="G603" s="1"/>
      <c r="H603" s="1"/>
      <c r="I603" s="1"/>
      <c r="J603" s="1"/>
      <c r="L603" s="1"/>
    </row>
    <row r="604" spans="1:12" x14ac:dyDescent="0.2">
      <c r="A604" s="1"/>
      <c r="B604" s="1"/>
      <c r="C604" s="1"/>
      <c r="D604" s="1"/>
      <c r="E604" s="1"/>
      <c r="F604" s="1"/>
      <c r="G604" s="1"/>
      <c r="H604" s="1"/>
      <c r="I604" s="1"/>
      <c r="J604" s="1"/>
      <c r="K604" t="s">
        <v>367</v>
      </c>
      <c r="L604" s="1"/>
    </row>
    <row r="605" spans="1:12" x14ac:dyDescent="0.2">
      <c r="A605" s="1" t="s">
        <v>420</v>
      </c>
      <c r="B605" s="1">
        <v>0</v>
      </c>
      <c r="C605" s="1">
        <v>103</v>
      </c>
      <c r="D605" s="1">
        <v>103</v>
      </c>
      <c r="E605" s="1">
        <v>177</v>
      </c>
      <c r="F605" s="1" t="s">
        <v>13</v>
      </c>
      <c r="G605" s="1" t="s">
        <v>14</v>
      </c>
      <c r="H605" s="1" t="s">
        <v>15</v>
      </c>
      <c r="I605" s="1" t="s">
        <v>16</v>
      </c>
      <c r="J605" s="1" t="s">
        <v>421</v>
      </c>
      <c r="K605" t="s">
        <v>422</v>
      </c>
      <c r="L605" s="1">
        <v>11</v>
      </c>
    </row>
    <row r="606" spans="1:12" x14ac:dyDescent="0.2">
      <c r="A606" s="1"/>
      <c r="B606" s="1"/>
      <c r="C606" s="1"/>
      <c r="D606" s="1"/>
      <c r="E606" s="1"/>
      <c r="F606" s="1"/>
      <c r="G606" s="1"/>
      <c r="H606" s="1"/>
      <c r="I606" s="1"/>
      <c r="J606" s="1"/>
      <c r="L606" s="1"/>
    </row>
    <row r="607" spans="1:12" x14ac:dyDescent="0.2">
      <c r="A607" s="1"/>
      <c r="B607" s="1"/>
      <c r="C607" s="1"/>
      <c r="D607" s="1"/>
      <c r="E607" s="1"/>
      <c r="F607" s="1"/>
      <c r="G607" s="1"/>
      <c r="H607" s="1"/>
      <c r="I607" s="1"/>
      <c r="J607" s="1"/>
      <c r="K607" t="s">
        <v>423</v>
      </c>
      <c r="L607" s="1"/>
    </row>
    <row r="608" spans="1:12" x14ac:dyDescent="0.2">
      <c r="A608" s="1"/>
      <c r="B608" s="1"/>
      <c r="C608" s="1"/>
      <c r="D608" s="1"/>
      <c r="E608" s="1"/>
      <c r="F608" s="1"/>
      <c r="G608" s="1"/>
      <c r="H608" s="1"/>
      <c r="I608" s="1"/>
      <c r="J608" s="1"/>
      <c r="L608" s="1"/>
    </row>
    <row r="609" spans="1:12" x14ac:dyDescent="0.2">
      <c r="A609" s="1"/>
      <c r="B609" s="1"/>
      <c r="C609" s="1"/>
      <c r="D609" s="1"/>
      <c r="E609" s="1"/>
      <c r="F609" s="1"/>
      <c r="G609" s="1"/>
      <c r="H609" s="1"/>
      <c r="I609" s="1"/>
      <c r="J609" s="1"/>
      <c r="K609" t="s">
        <v>20</v>
      </c>
      <c r="L609" s="1"/>
    </row>
    <row r="610" spans="1:12" x14ac:dyDescent="0.2">
      <c r="A610" s="1"/>
      <c r="B610" s="1"/>
      <c r="C610" s="1"/>
      <c r="D610" s="1"/>
      <c r="E610" s="1"/>
      <c r="F610" s="1"/>
      <c r="G610" s="1"/>
      <c r="H610" s="1"/>
      <c r="I610" s="1"/>
      <c r="J610" s="1"/>
      <c r="L610" s="1"/>
    </row>
    <row r="611" spans="1:12" x14ac:dyDescent="0.2">
      <c r="A611" s="1"/>
      <c r="B611" s="1"/>
      <c r="C611" s="1"/>
      <c r="D611" s="1"/>
      <c r="E611" s="1"/>
      <c r="F611" s="1"/>
      <c r="G611" s="1"/>
      <c r="H611" s="1"/>
      <c r="I611" s="1"/>
      <c r="J611" s="1"/>
      <c r="K611" t="s">
        <v>238</v>
      </c>
      <c r="L611" s="1"/>
    </row>
    <row r="612" spans="1:12" x14ac:dyDescent="0.2">
      <c r="A612" s="1" t="s">
        <v>424</v>
      </c>
      <c r="B612" s="1">
        <v>0</v>
      </c>
      <c r="C612" s="1">
        <v>80</v>
      </c>
      <c r="D612" s="1">
        <v>80</v>
      </c>
      <c r="E612" s="1">
        <v>178</v>
      </c>
      <c r="F612" s="1" t="s">
        <v>13</v>
      </c>
      <c r="G612" s="1" t="s">
        <v>55</v>
      </c>
      <c r="H612" s="1" t="s">
        <v>132</v>
      </c>
      <c r="I612" s="1" t="s">
        <v>38</v>
      </c>
      <c r="J612" s="1" t="s">
        <v>425</v>
      </c>
      <c r="K612" t="s">
        <v>426</v>
      </c>
      <c r="L612" s="1">
        <v>10</v>
      </c>
    </row>
    <row r="613" spans="1:12" x14ac:dyDescent="0.2">
      <c r="A613" s="1"/>
      <c r="B613" s="1"/>
      <c r="C613" s="1"/>
      <c r="D613" s="1"/>
      <c r="E613" s="1"/>
      <c r="F613" s="1"/>
      <c r="G613" s="1"/>
      <c r="H613" s="1"/>
      <c r="I613" s="1"/>
      <c r="J613" s="1"/>
      <c r="L613" s="1"/>
    </row>
    <row r="614" spans="1:12" x14ac:dyDescent="0.2">
      <c r="A614" s="1"/>
      <c r="B614" s="1"/>
      <c r="C614" s="1"/>
      <c r="D614" s="1"/>
      <c r="E614" s="1"/>
      <c r="F614" s="1"/>
      <c r="G614" s="1"/>
      <c r="H614" s="1"/>
      <c r="I614" s="1"/>
      <c r="J614" s="1"/>
      <c r="K614" t="s">
        <v>427</v>
      </c>
      <c r="L614" s="1"/>
    </row>
    <row r="615" spans="1:12" x14ac:dyDescent="0.2">
      <c r="A615" s="1"/>
      <c r="B615" s="1"/>
      <c r="C615" s="1"/>
      <c r="D615" s="1"/>
      <c r="E615" s="1"/>
      <c r="F615" s="1"/>
      <c r="G615" s="1"/>
      <c r="H615" s="1"/>
      <c r="I615" s="1"/>
      <c r="J615" s="1"/>
      <c r="L615" s="1"/>
    </row>
    <row r="616" spans="1:12" x14ac:dyDescent="0.2">
      <c r="A616" s="1"/>
      <c r="B616" s="1"/>
      <c r="C616" s="1"/>
      <c r="D616" s="1"/>
      <c r="E616" s="1"/>
      <c r="F616" s="1"/>
      <c r="G616" s="1"/>
      <c r="H616" s="1"/>
      <c r="I616" s="1"/>
      <c r="J616" s="1"/>
      <c r="K616" t="s">
        <v>59</v>
      </c>
      <c r="L616" s="1"/>
    </row>
    <row r="617" spans="1:12" x14ac:dyDescent="0.2">
      <c r="A617" s="1"/>
      <c r="B617" s="1"/>
      <c r="C617" s="1"/>
      <c r="D617" s="1"/>
      <c r="E617" s="1"/>
      <c r="F617" s="1"/>
      <c r="G617" s="1"/>
      <c r="H617" s="1"/>
      <c r="I617" s="1"/>
      <c r="J617" s="1"/>
      <c r="L617" s="1"/>
    </row>
    <row r="618" spans="1:12" x14ac:dyDescent="0.2">
      <c r="A618" s="1"/>
      <c r="B618" s="1"/>
      <c r="C618" s="1"/>
      <c r="D618" s="1"/>
      <c r="E618" s="1"/>
      <c r="F618" s="1"/>
      <c r="G618" s="1"/>
      <c r="H618" s="1"/>
      <c r="I618" s="1"/>
      <c r="J618" s="1"/>
      <c r="K618" t="s">
        <v>428</v>
      </c>
      <c r="L618" s="1"/>
    </row>
    <row r="619" spans="1:12" x14ac:dyDescent="0.2">
      <c r="A619" s="1" t="s">
        <v>429</v>
      </c>
      <c r="B619" s="1">
        <v>0</v>
      </c>
      <c r="C619" s="1">
        <v>106</v>
      </c>
      <c r="D619" s="1">
        <v>106</v>
      </c>
      <c r="E619" s="1">
        <v>179</v>
      </c>
      <c r="F619" s="1" t="s">
        <v>23</v>
      </c>
      <c r="G619" s="1" t="s">
        <v>187</v>
      </c>
      <c r="H619" s="1" t="s">
        <v>15</v>
      </c>
      <c r="I619" s="1" t="s">
        <v>38</v>
      </c>
      <c r="J619" s="1" t="s">
        <v>430</v>
      </c>
      <c r="K619" t="s">
        <v>431</v>
      </c>
      <c r="L619" s="1">
        <v>14</v>
      </c>
    </row>
    <row r="620" spans="1:12" x14ac:dyDescent="0.2">
      <c r="A620" s="1"/>
      <c r="B620" s="1"/>
      <c r="C620" s="1"/>
      <c r="D620" s="1"/>
      <c r="E620" s="1"/>
      <c r="F620" s="1"/>
      <c r="G620" s="1"/>
      <c r="H620" s="1"/>
      <c r="I620" s="1"/>
      <c r="J620" s="1"/>
      <c r="L620" s="1"/>
    </row>
    <row r="621" spans="1:12" x14ac:dyDescent="0.2">
      <c r="A621" s="1"/>
      <c r="B621" s="1"/>
      <c r="C621" s="1"/>
      <c r="D621" s="1"/>
      <c r="E621" s="1"/>
      <c r="F621" s="1"/>
      <c r="G621" s="1"/>
      <c r="H621" s="1"/>
      <c r="I621" s="1"/>
      <c r="J621" s="1"/>
      <c r="K621" t="s">
        <v>432</v>
      </c>
      <c r="L621" s="1"/>
    </row>
    <row r="622" spans="1:12" x14ac:dyDescent="0.2">
      <c r="A622" s="1"/>
      <c r="B622" s="1"/>
      <c r="C622" s="1"/>
      <c r="D622" s="1"/>
      <c r="E622" s="1"/>
      <c r="F622" s="1"/>
      <c r="G622" s="1"/>
      <c r="H622" s="1"/>
      <c r="I622" s="1"/>
      <c r="J622" s="1"/>
      <c r="L622" s="1"/>
    </row>
    <row r="623" spans="1:12" x14ac:dyDescent="0.2">
      <c r="A623" s="1"/>
      <c r="B623" s="1"/>
      <c r="C623" s="1"/>
      <c r="D623" s="1"/>
      <c r="E623" s="1"/>
      <c r="F623" s="1"/>
      <c r="G623" s="1"/>
      <c r="H623" s="1"/>
      <c r="I623" s="1"/>
      <c r="J623" s="1"/>
      <c r="K623" t="s">
        <v>433</v>
      </c>
      <c r="L623" s="1"/>
    </row>
    <row r="624" spans="1:12" x14ac:dyDescent="0.2">
      <c r="A624" s="1"/>
      <c r="B624" s="1"/>
      <c r="C624" s="1"/>
      <c r="D624" s="1"/>
      <c r="E624" s="1"/>
      <c r="F624" s="1"/>
      <c r="G624" s="1"/>
      <c r="H624" s="1"/>
      <c r="I624" s="1"/>
      <c r="J624" s="1"/>
      <c r="L624" s="1"/>
    </row>
    <row r="625" spans="1:12" x14ac:dyDescent="0.2">
      <c r="A625" s="1"/>
      <c r="B625" s="1"/>
      <c r="C625" s="1"/>
      <c r="D625" s="1"/>
      <c r="E625" s="1"/>
      <c r="F625" s="1"/>
      <c r="G625" s="1"/>
      <c r="H625" s="1"/>
      <c r="I625" s="1"/>
      <c r="J625" s="1"/>
      <c r="K625" t="s">
        <v>42</v>
      </c>
      <c r="L625" s="1"/>
    </row>
    <row r="626" spans="1:12" x14ac:dyDescent="0.2">
      <c r="A626" s="1" t="s">
        <v>434</v>
      </c>
      <c r="B626" s="1">
        <v>0</v>
      </c>
      <c r="C626" s="1">
        <v>188</v>
      </c>
      <c r="D626" s="1">
        <v>188</v>
      </c>
      <c r="E626" s="1">
        <v>18</v>
      </c>
      <c r="F626" s="1" t="s">
        <v>13</v>
      </c>
      <c r="G626" s="1" t="s">
        <v>14</v>
      </c>
      <c r="H626" s="1" t="s">
        <v>15</v>
      </c>
      <c r="I626" s="1" t="s">
        <v>38</v>
      </c>
      <c r="J626" s="1" t="s">
        <v>435</v>
      </c>
      <c r="K626" t="s">
        <v>436</v>
      </c>
      <c r="L626" s="1">
        <v>24</v>
      </c>
    </row>
    <row r="627" spans="1:12" x14ac:dyDescent="0.2">
      <c r="A627" s="1"/>
      <c r="B627" s="1"/>
      <c r="C627" s="1"/>
      <c r="D627" s="1"/>
      <c r="E627" s="1"/>
      <c r="F627" s="1"/>
      <c r="G627" s="1"/>
      <c r="H627" s="1"/>
      <c r="I627" s="1"/>
      <c r="J627" s="1"/>
      <c r="L627" s="1"/>
    </row>
    <row r="628" spans="1:12" x14ac:dyDescent="0.2">
      <c r="A628" s="1"/>
      <c r="B628" s="1"/>
      <c r="C628" s="1"/>
      <c r="D628" s="1"/>
      <c r="E628" s="1"/>
      <c r="F628" s="1"/>
      <c r="G628" s="1"/>
      <c r="H628" s="1"/>
      <c r="I628" s="1"/>
      <c r="J628" s="1"/>
      <c r="K628" t="s">
        <v>437</v>
      </c>
      <c r="L628" s="1"/>
    </row>
    <row r="629" spans="1:12" x14ac:dyDescent="0.2">
      <c r="A629" s="1"/>
      <c r="B629" s="1"/>
      <c r="C629" s="1"/>
      <c r="D629" s="1"/>
      <c r="E629" s="1"/>
      <c r="F629" s="1"/>
      <c r="G629" s="1"/>
      <c r="H629" s="1"/>
      <c r="I629" s="1"/>
      <c r="J629" s="1"/>
      <c r="L629" s="1"/>
    </row>
    <row r="630" spans="1:12" x14ac:dyDescent="0.2">
      <c r="A630" s="1"/>
      <c r="B630" s="1"/>
      <c r="C630" s="1"/>
      <c r="D630" s="1"/>
      <c r="E630" s="1"/>
      <c r="F630" s="1"/>
      <c r="G630" s="1"/>
      <c r="H630" s="1"/>
      <c r="I630" s="1"/>
      <c r="J630" s="1"/>
      <c r="K630" t="s">
        <v>59</v>
      </c>
      <c r="L630" s="1"/>
    </row>
    <row r="631" spans="1:12" x14ac:dyDescent="0.2">
      <c r="A631" s="1"/>
      <c r="B631" s="1"/>
      <c r="C631" s="1"/>
      <c r="D631" s="1"/>
      <c r="E631" s="1"/>
      <c r="F631" s="1"/>
      <c r="G631" s="1"/>
      <c r="H631" s="1"/>
      <c r="I631" s="1"/>
      <c r="J631" s="1"/>
      <c r="L631" s="1"/>
    </row>
    <row r="632" spans="1:12" x14ac:dyDescent="0.2">
      <c r="A632" s="1"/>
      <c r="B632" s="1"/>
      <c r="C632" s="1"/>
      <c r="D632" s="1"/>
      <c r="E632" s="1"/>
      <c r="F632" s="1"/>
      <c r="G632" s="1"/>
      <c r="H632" s="1"/>
      <c r="I632" s="1"/>
      <c r="J632" s="1"/>
      <c r="K632" t="s">
        <v>438</v>
      </c>
      <c r="L632" s="1"/>
    </row>
    <row r="633" spans="1:12" x14ac:dyDescent="0.2">
      <c r="A633" s="1" t="s">
        <v>439</v>
      </c>
      <c r="B633" s="1">
        <v>0</v>
      </c>
      <c r="C633" s="1">
        <v>86</v>
      </c>
      <c r="D633" s="1">
        <v>86</v>
      </c>
      <c r="E633" s="1">
        <v>180</v>
      </c>
      <c r="F633" s="1" t="s">
        <v>13</v>
      </c>
      <c r="G633" s="1" t="s">
        <v>62</v>
      </c>
      <c r="H633" s="1" t="s">
        <v>15</v>
      </c>
      <c r="I633" s="1" t="s">
        <v>101</v>
      </c>
      <c r="J633" s="1" t="s">
        <v>440</v>
      </c>
      <c r="K633" t="s">
        <v>441</v>
      </c>
      <c r="L633" s="1">
        <v>13</v>
      </c>
    </row>
    <row r="634" spans="1:12" x14ac:dyDescent="0.2">
      <c r="A634" s="1"/>
      <c r="B634" s="1"/>
      <c r="C634" s="1"/>
      <c r="D634" s="1"/>
      <c r="E634" s="1"/>
      <c r="F634" s="1"/>
      <c r="G634" s="1"/>
      <c r="H634" s="1"/>
      <c r="I634" s="1"/>
      <c r="J634" s="1"/>
      <c r="L634" s="1"/>
    </row>
    <row r="635" spans="1:12" x14ac:dyDescent="0.2">
      <c r="A635" s="1"/>
      <c r="B635" s="1"/>
      <c r="C635" s="1"/>
      <c r="D635" s="1"/>
      <c r="E635" s="1"/>
      <c r="F635" s="1"/>
      <c r="G635" s="1"/>
      <c r="H635" s="1"/>
      <c r="I635" s="1"/>
      <c r="J635" s="1"/>
      <c r="K635" t="s">
        <v>442</v>
      </c>
      <c r="L635" s="1"/>
    </row>
    <row r="636" spans="1:12" x14ac:dyDescent="0.2">
      <c r="A636" s="1"/>
      <c r="B636" s="1"/>
      <c r="C636" s="1"/>
      <c r="D636" s="1"/>
      <c r="E636" s="1"/>
      <c r="F636" s="1"/>
      <c r="G636" s="1"/>
      <c r="H636" s="1"/>
      <c r="I636" s="1"/>
      <c r="J636" s="1"/>
      <c r="L636" s="1"/>
    </row>
    <row r="637" spans="1:12" x14ac:dyDescent="0.2">
      <c r="A637" s="1"/>
      <c r="B637" s="1"/>
      <c r="C637" s="1"/>
      <c r="D637" s="1"/>
      <c r="E637" s="1"/>
      <c r="F637" s="1"/>
      <c r="G637" s="1"/>
      <c r="H637" s="1"/>
      <c r="I637" s="1"/>
      <c r="J637" s="1"/>
      <c r="K637" t="s">
        <v>20</v>
      </c>
      <c r="L637" s="1"/>
    </row>
    <row r="638" spans="1:12" x14ac:dyDescent="0.2">
      <c r="A638" s="1"/>
      <c r="B638" s="1"/>
      <c r="C638" s="1"/>
      <c r="D638" s="1"/>
      <c r="E638" s="1"/>
      <c r="F638" s="1"/>
      <c r="G638" s="1"/>
      <c r="H638" s="1"/>
      <c r="I638" s="1"/>
      <c r="J638" s="1"/>
      <c r="L638" s="1"/>
    </row>
    <row r="639" spans="1:12" x14ac:dyDescent="0.2">
      <c r="A639" s="1"/>
      <c r="B639" s="1"/>
      <c r="C639" s="1"/>
      <c r="D639" s="1"/>
      <c r="E639" s="1"/>
      <c r="F639" s="1"/>
      <c r="G639" s="1"/>
      <c r="H639" s="1"/>
      <c r="I639" s="1"/>
      <c r="J639" s="1"/>
      <c r="K639" t="s">
        <v>60</v>
      </c>
      <c r="L639" s="1"/>
    </row>
    <row r="640" spans="1:12" x14ac:dyDescent="0.2">
      <c r="A640" s="1" t="s">
        <v>443</v>
      </c>
      <c r="B640" s="1">
        <v>0</v>
      </c>
      <c r="C640" s="1">
        <v>17</v>
      </c>
      <c r="D640" s="1">
        <v>17</v>
      </c>
      <c r="E640" s="1">
        <v>181</v>
      </c>
      <c r="F640" s="1" t="s">
        <v>23</v>
      </c>
      <c r="G640" s="1" t="s">
        <v>37</v>
      </c>
      <c r="H640" s="1" t="s">
        <v>15</v>
      </c>
      <c r="I640" s="1" t="s">
        <v>16</v>
      </c>
      <c r="J640" s="1" t="s">
        <v>444</v>
      </c>
      <c r="K640" t="s">
        <v>445</v>
      </c>
      <c r="L640" s="1">
        <v>40</v>
      </c>
    </row>
    <row r="641" spans="1:12" x14ac:dyDescent="0.2">
      <c r="A641" s="1"/>
      <c r="B641" s="1"/>
      <c r="C641" s="1"/>
      <c r="D641" s="1"/>
      <c r="E641" s="1"/>
      <c r="F641" s="1"/>
      <c r="G641" s="1"/>
      <c r="H641" s="1"/>
      <c r="I641" s="1"/>
      <c r="J641" s="1"/>
      <c r="L641" s="1"/>
    </row>
    <row r="642" spans="1:12" x14ac:dyDescent="0.2">
      <c r="A642" s="1"/>
      <c r="B642" s="1"/>
      <c r="C642" s="1"/>
      <c r="D642" s="1"/>
      <c r="E642" s="1"/>
      <c r="F642" s="1"/>
      <c r="G642" s="1"/>
      <c r="H642" s="1"/>
      <c r="I642" s="1"/>
      <c r="J642" s="1"/>
      <c r="K642" t="s">
        <v>446</v>
      </c>
      <c r="L642" s="1"/>
    </row>
    <row r="643" spans="1:12" x14ac:dyDescent="0.2">
      <c r="A643" s="1"/>
      <c r="B643" s="1"/>
      <c r="C643" s="1"/>
      <c r="D643" s="1"/>
      <c r="E643" s="1"/>
      <c r="F643" s="1"/>
      <c r="G643" s="1"/>
      <c r="H643" s="1"/>
      <c r="I643" s="1"/>
      <c r="J643" s="1"/>
      <c r="L643" s="1"/>
    </row>
    <row r="644" spans="1:12" x14ac:dyDescent="0.2">
      <c r="A644" s="1"/>
      <c r="B644" s="1"/>
      <c r="C644" s="1"/>
      <c r="D644" s="1"/>
      <c r="E644" s="1"/>
      <c r="F644" s="1"/>
      <c r="G644" s="1"/>
      <c r="H644" s="1"/>
      <c r="I644" s="1"/>
      <c r="J644" s="1"/>
      <c r="K644" t="s">
        <v>59</v>
      </c>
      <c r="L644" s="1"/>
    </row>
    <row r="645" spans="1:12" x14ac:dyDescent="0.2">
      <c r="A645" s="1"/>
      <c r="B645" s="1"/>
      <c r="C645" s="1"/>
      <c r="D645" s="1"/>
      <c r="E645" s="1"/>
      <c r="F645" s="1"/>
      <c r="G645" s="1"/>
      <c r="H645" s="1"/>
      <c r="I645" s="1"/>
      <c r="J645" s="1"/>
      <c r="L645" s="1"/>
    </row>
    <row r="646" spans="1:12" x14ac:dyDescent="0.2">
      <c r="A646" s="1"/>
      <c r="B646" s="1"/>
      <c r="C646" s="1"/>
      <c r="D646" s="1"/>
      <c r="E646" s="1"/>
      <c r="F646" s="1"/>
      <c r="G646" s="1"/>
      <c r="H646" s="1"/>
      <c r="I646" s="1"/>
      <c r="J646" s="1"/>
      <c r="K646" t="s">
        <v>288</v>
      </c>
      <c r="L646" s="1"/>
    </row>
    <row r="647" spans="1:12" x14ac:dyDescent="0.2">
      <c r="A647" s="1" t="s">
        <v>447</v>
      </c>
      <c r="B647" s="1">
        <v>0</v>
      </c>
      <c r="C647" s="1">
        <v>136</v>
      </c>
      <c r="D647" s="1">
        <v>136</v>
      </c>
      <c r="E647" s="1">
        <v>182</v>
      </c>
      <c r="F647" s="1" t="s">
        <v>13</v>
      </c>
      <c r="G647" s="1" t="s">
        <v>37</v>
      </c>
      <c r="H647" s="1" t="s">
        <v>15</v>
      </c>
      <c r="I647" s="1" t="s">
        <v>16</v>
      </c>
      <c r="J647" s="1" t="s">
        <v>448</v>
      </c>
      <c r="K647" t="s">
        <v>449</v>
      </c>
      <c r="L647" s="1">
        <v>25</v>
      </c>
    </row>
    <row r="648" spans="1:12" x14ac:dyDescent="0.2">
      <c r="A648" s="1"/>
      <c r="B648" s="1"/>
      <c r="C648" s="1"/>
      <c r="D648" s="1"/>
      <c r="E648" s="1"/>
      <c r="F648" s="1"/>
      <c r="G648" s="1"/>
      <c r="H648" s="1"/>
      <c r="I648" s="1"/>
      <c r="J648" s="1"/>
      <c r="L648" s="1"/>
    </row>
    <row r="649" spans="1:12" x14ac:dyDescent="0.2">
      <c r="A649" s="1"/>
      <c r="B649" s="1"/>
      <c r="C649" s="1"/>
      <c r="D649" s="1"/>
      <c r="E649" s="1"/>
      <c r="F649" s="1"/>
      <c r="G649" s="1"/>
      <c r="H649" s="1"/>
      <c r="I649" s="1"/>
      <c r="J649" s="1"/>
      <c r="K649" t="s">
        <v>450</v>
      </c>
      <c r="L649" s="1"/>
    </row>
    <row r="650" spans="1:12" x14ac:dyDescent="0.2">
      <c r="A650" s="1"/>
      <c r="B650" s="1"/>
      <c r="C650" s="1"/>
      <c r="D650" s="1"/>
      <c r="E650" s="1"/>
      <c r="F650" s="1"/>
      <c r="G650" s="1"/>
      <c r="H650" s="1"/>
      <c r="I650" s="1"/>
      <c r="J650" s="1"/>
      <c r="L650" s="1"/>
    </row>
    <row r="651" spans="1:12" x14ac:dyDescent="0.2">
      <c r="A651" s="1"/>
      <c r="B651" s="1"/>
      <c r="C651" s="1"/>
      <c r="D651" s="1"/>
      <c r="E651" s="1"/>
      <c r="F651" s="1"/>
      <c r="G651" s="1"/>
      <c r="H651" s="1"/>
      <c r="I651" s="1"/>
      <c r="J651" s="1"/>
      <c r="K651" t="s">
        <v>20</v>
      </c>
      <c r="L651" s="1"/>
    </row>
    <row r="652" spans="1:12" x14ac:dyDescent="0.2">
      <c r="A652" s="1"/>
      <c r="B652" s="1"/>
      <c r="C652" s="1"/>
      <c r="D652" s="1"/>
      <c r="E652" s="1"/>
      <c r="F652" s="1"/>
      <c r="G652" s="1"/>
      <c r="H652" s="1"/>
      <c r="I652" s="1"/>
      <c r="J652" s="1"/>
      <c r="L652" s="1"/>
    </row>
    <row r="653" spans="1:12" x14ac:dyDescent="0.2">
      <c r="A653" s="1"/>
      <c r="B653" s="1"/>
      <c r="C653" s="1"/>
      <c r="D653" s="1"/>
      <c r="E653" s="1"/>
      <c r="F653" s="1"/>
      <c r="G653" s="1"/>
      <c r="H653" s="1"/>
      <c r="I653" s="1"/>
      <c r="J653" s="1"/>
      <c r="K653" t="s">
        <v>136</v>
      </c>
      <c r="L653" s="1"/>
    </row>
    <row r="654" spans="1:12" x14ac:dyDescent="0.2">
      <c r="A654" s="1" t="s">
        <v>451</v>
      </c>
      <c r="B654" s="1">
        <v>0</v>
      </c>
      <c r="C654" s="1">
        <v>91</v>
      </c>
      <c r="D654" s="1">
        <v>91</v>
      </c>
      <c r="E654" s="1">
        <v>183</v>
      </c>
      <c r="F654" s="1" t="s">
        <v>13</v>
      </c>
      <c r="G654" s="1" t="s">
        <v>37</v>
      </c>
      <c r="H654" s="1" t="s">
        <v>15</v>
      </c>
      <c r="I654" s="1" t="s">
        <v>38</v>
      </c>
      <c r="J654" s="1" t="s">
        <v>452</v>
      </c>
      <c r="K654" t="s">
        <v>453</v>
      </c>
      <c r="L654" s="1">
        <v>49</v>
      </c>
    </row>
    <row r="655" spans="1:12" x14ac:dyDescent="0.2">
      <c r="A655" s="1"/>
      <c r="B655" s="1"/>
      <c r="C655" s="1"/>
      <c r="D655" s="1"/>
      <c r="E655" s="1"/>
      <c r="F655" s="1"/>
      <c r="G655" s="1"/>
      <c r="H655" s="1"/>
      <c r="I655" s="1"/>
      <c r="J655" s="1"/>
      <c r="L655" s="1"/>
    </row>
    <row r="656" spans="1:12" x14ac:dyDescent="0.2">
      <c r="A656" s="1"/>
      <c r="B656" s="1"/>
      <c r="C656" s="1"/>
      <c r="D656" s="1"/>
      <c r="E656" s="1"/>
      <c r="F656" s="1"/>
      <c r="G656" s="1"/>
      <c r="H656" s="1"/>
      <c r="I656" s="1"/>
      <c r="J656" s="1"/>
      <c r="K656" t="s">
        <v>454</v>
      </c>
      <c r="L656" s="1"/>
    </row>
    <row r="657" spans="1:12" x14ac:dyDescent="0.2">
      <c r="A657" s="1"/>
      <c r="B657" s="1"/>
      <c r="C657" s="1"/>
      <c r="D657" s="1"/>
      <c r="E657" s="1"/>
      <c r="F657" s="1"/>
      <c r="G657" s="1"/>
      <c r="H657" s="1"/>
      <c r="I657" s="1"/>
      <c r="J657" s="1"/>
      <c r="L657" s="1"/>
    </row>
    <row r="658" spans="1:12" x14ac:dyDescent="0.2">
      <c r="A658" s="1"/>
      <c r="B658" s="1"/>
      <c r="C658" s="1"/>
      <c r="D658" s="1"/>
      <c r="E658" s="1"/>
      <c r="F658" s="1"/>
      <c r="G658" s="1"/>
      <c r="H658" s="1"/>
      <c r="I658" s="1"/>
      <c r="J658" s="1"/>
      <c r="K658" t="s">
        <v>408</v>
      </c>
      <c r="L658" s="1"/>
    </row>
    <row r="659" spans="1:12" x14ac:dyDescent="0.2">
      <c r="A659" s="1"/>
      <c r="B659" s="1"/>
      <c r="C659" s="1"/>
      <c r="D659" s="1"/>
      <c r="E659" s="1"/>
      <c r="F659" s="1"/>
      <c r="G659" s="1"/>
      <c r="H659" s="1"/>
      <c r="I659" s="1"/>
      <c r="J659" s="1"/>
      <c r="L659" s="1"/>
    </row>
    <row r="660" spans="1:12" x14ac:dyDescent="0.2">
      <c r="A660" s="1"/>
      <c r="B660" s="1"/>
      <c r="C660" s="1"/>
      <c r="D660" s="1"/>
      <c r="E660" s="1"/>
      <c r="F660" s="1"/>
      <c r="G660" s="1"/>
      <c r="H660" s="1"/>
      <c r="I660" s="1"/>
      <c r="J660" s="1"/>
      <c r="K660" t="s">
        <v>455</v>
      </c>
      <c r="L660" s="1"/>
    </row>
    <row r="661" spans="1:12" x14ac:dyDescent="0.2">
      <c r="A661" s="1" t="s">
        <v>456</v>
      </c>
      <c r="B661" s="1">
        <v>0</v>
      </c>
      <c r="C661" s="1">
        <v>72</v>
      </c>
      <c r="D661" s="1">
        <v>72</v>
      </c>
      <c r="E661" s="1">
        <v>184</v>
      </c>
      <c r="F661" s="1" t="s">
        <v>13</v>
      </c>
      <c r="G661" s="1" t="s">
        <v>37</v>
      </c>
      <c r="H661" s="1" t="s">
        <v>15</v>
      </c>
      <c r="I661" s="1" t="s">
        <v>38</v>
      </c>
      <c r="J661" s="1" t="s">
        <v>457</v>
      </c>
      <c r="K661" t="s">
        <v>458</v>
      </c>
      <c r="L661" s="1">
        <v>41</v>
      </c>
    </row>
    <row r="662" spans="1:12" x14ac:dyDescent="0.2">
      <c r="A662" s="1"/>
      <c r="B662" s="1"/>
      <c r="C662" s="1"/>
      <c r="D662" s="1"/>
      <c r="E662" s="1"/>
      <c r="F662" s="1"/>
      <c r="G662" s="1"/>
      <c r="H662" s="1"/>
      <c r="I662" s="1"/>
      <c r="J662" s="1"/>
      <c r="L662" s="1"/>
    </row>
    <row r="663" spans="1:12" x14ac:dyDescent="0.2">
      <c r="A663" s="1"/>
      <c r="B663" s="1"/>
      <c r="C663" s="1"/>
      <c r="D663" s="1"/>
      <c r="E663" s="1"/>
      <c r="F663" s="1"/>
      <c r="G663" s="1"/>
      <c r="H663" s="1"/>
      <c r="I663" s="1"/>
      <c r="J663" s="1"/>
      <c r="K663" t="s">
        <v>459</v>
      </c>
      <c r="L663" s="1"/>
    </row>
    <row r="664" spans="1:12" x14ac:dyDescent="0.2">
      <c r="A664" s="1"/>
      <c r="B664" s="1"/>
      <c r="C664" s="1"/>
      <c r="D664" s="1"/>
      <c r="E664" s="1"/>
      <c r="F664" s="1"/>
      <c r="G664" s="1"/>
      <c r="H664" s="1"/>
      <c r="I664" s="1"/>
      <c r="J664" s="1"/>
      <c r="L664" s="1"/>
    </row>
    <row r="665" spans="1:12" x14ac:dyDescent="0.2">
      <c r="A665" s="1"/>
      <c r="B665" s="1"/>
      <c r="C665" s="1"/>
      <c r="D665" s="1"/>
      <c r="E665" s="1"/>
      <c r="F665" s="1"/>
      <c r="G665" s="1"/>
      <c r="H665" s="1"/>
      <c r="I665" s="1"/>
      <c r="J665" s="1"/>
      <c r="K665" t="s">
        <v>20</v>
      </c>
      <c r="L665" s="1"/>
    </row>
    <row r="666" spans="1:12" x14ac:dyDescent="0.2">
      <c r="A666" s="1"/>
      <c r="B666" s="1"/>
      <c r="C666" s="1"/>
      <c r="D666" s="1"/>
      <c r="E666" s="1"/>
      <c r="F666" s="1"/>
      <c r="G666" s="1"/>
      <c r="H666" s="1"/>
      <c r="I666" s="1"/>
      <c r="J666" s="1"/>
      <c r="L666" s="1"/>
    </row>
    <row r="667" spans="1:12" x14ac:dyDescent="0.2">
      <c r="A667" s="1"/>
      <c r="B667" s="1"/>
      <c r="C667" s="1"/>
      <c r="D667" s="1"/>
      <c r="E667" s="1"/>
      <c r="F667" s="1"/>
      <c r="G667" s="1"/>
      <c r="H667" s="1"/>
      <c r="I667" s="1"/>
      <c r="J667" s="1"/>
      <c r="K667" t="s">
        <v>99</v>
      </c>
      <c r="L667" s="1"/>
    </row>
    <row r="668" spans="1:12" x14ac:dyDescent="0.2">
      <c r="A668" s="1" t="s">
        <v>460</v>
      </c>
      <c r="B668" s="1">
        <v>0</v>
      </c>
      <c r="C668" s="1">
        <v>180</v>
      </c>
      <c r="D668" s="1">
        <v>180</v>
      </c>
      <c r="E668" s="1">
        <v>185</v>
      </c>
      <c r="F668" s="1" t="s">
        <v>13</v>
      </c>
      <c r="G668" s="1" t="s">
        <v>37</v>
      </c>
      <c r="H668" s="1" t="s">
        <v>15</v>
      </c>
      <c r="I668" s="1" t="s">
        <v>16</v>
      </c>
      <c r="J668" s="1" t="s">
        <v>461</v>
      </c>
      <c r="K668" t="s">
        <v>462</v>
      </c>
      <c r="L668" s="1">
        <v>50</v>
      </c>
    </row>
    <row r="669" spans="1:12" x14ac:dyDescent="0.2">
      <c r="A669" s="1"/>
      <c r="B669" s="1"/>
      <c r="C669" s="1"/>
      <c r="D669" s="1"/>
      <c r="E669" s="1"/>
      <c r="F669" s="1"/>
      <c r="G669" s="1"/>
      <c r="H669" s="1"/>
      <c r="I669" s="1"/>
      <c r="J669" s="1"/>
      <c r="L669" s="1"/>
    </row>
    <row r="670" spans="1:12" x14ac:dyDescent="0.2">
      <c r="A670" s="1"/>
      <c r="B670" s="1"/>
      <c r="C670" s="1"/>
      <c r="D670" s="1"/>
      <c r="E670" s="1"/>
      <c r="F670" s="1"/>
      <c r="G670" s="1"/>
      <c r="H670" s="1"/>
      <c r="I670" s="1"/>
      <c r="J670" s="1"/>
      <c r="K670" t="s">
        <v>463</v>
      </c>
      <c r="L670" s="1"/>
    </row>
    <row r="671" spans="1:12" x14ac:dyDescent="0.2">
      <c r="A671" s="1"/>
      <c r="B671" s="1"/>
      <c r="C671" s="1"/>
      <c r="D671" s="1"/>
      <c r="E671" s="1"/>
      <c r="F671" s="1"/>
      <c r="G671" s="1"/>
      <c r="H671" s="1"/>
      <c r="I671" s="1"/>
      <c r="J671" s="1"/>
      <c r="L671" s="1"/>
    </row>
    <row r="672" spans="1:12" x14ac:dyDescent="0.2">
      <c r="A672" s="1"/>
      <c r="B672" s="1"/>
      <c r="C672" s="1"/>
      <c r="D672" s="1"/>
      <c r="E672" s="1"/>
      <c r="F672" s="1"/>
      <c r="G672" s="1"/>
      <c r="H672" s="1"/>
      <c r="I672" s="1"/>
      <c r="J672" s="1"/>
      <c r="K672" t="s">
        <v>219</v>
      </c>
      <c r="L672" s="1"/>
    </row>
    <row r="673" spans="1:12" x14ac:dyDescent="0.2">
      <c r="A673" s="1"/>
      <c r="B673" s="1"/>
      <c r="C673" s="1"/>
      <c r="D673" s="1"/>
      <c r="E673" s="1"/>
      <c r="F673" s="1"/>
      <c r="G673" s="1"/>
      <c r="H673" s="1"/>
      <c r="I673" s="1"/>
      <c r="J673" s="1"/>
      <c r="L673" s="1"/>
    </row>
    <row r="674" spans="1:12" x14ac:dyDescent="0.2">
      <c r="A674" s="1"/>
      <c r="B674" s="1"/>
      <c r="C674" s="1"/>
      <c r="D674" s="1"/>
      <c r="E674" s="1"/>
      <c r="F674" s="1"/>
      <c r="G674" s="1"/>
      <c r="H674" s="1"/>
      <c r="I674" s="1"/>
      <c r="J674" s="1"/>
      <c r="K674" t="s">
        <v>35</v>
      </c>
      <c r="L674" s="1"/>
    </row>
    <row r="675" spans="1:12" x14ac:dyDescent="0.2">
      <c r="A675" s="1" t="s">
        <v>464</v>
      </c>
      <c r="B675" s="1">
        <v>0</v>
      </c>
      <c r="C675" s="1">
        <v>146</v>
      </c>
      <c r="D675" s="1">
        <v>146</v>
      </c>
      <c r="E675" s="1">
        <v>186</v>
      </c>
      <c r="F675" s="1" t="s">
        <v>23</v>
      </c>
      <c r="G675" s="1" t="s">
        <v>37</v>
      </c>
      <c r="H675" s="1" t="s">
        <v>15</v>
      </c>
      <c r="I675" s="1" t="s">
        <v>38</v>
      </c>
      <c r="J675" s="1" t="s">
        <v>465</v>
      </c>
      <c r="K675" t="s">
        <v>466</v>
      </c>
      <c r="L675" s="1">
        <v>41</v>
      </c>
    </row>
    <row r="676" spans="1:12" x14ac:dyDescent="0.2">
      <c r="A676" s="1"/>
      <c r="B676" s="1"/>
      <c r="C676" s="1"/>
      <c r="D676" s="1"/>
      <c r="E676" s="1"/>
      <c r="F676" s="1"/>
      <c r="G676" s="1"/>
      <c r="H676" s="1"/>
      <c r="I676" s="1"/>
      <c r="J676" s="1"/>
      <c r="L676" s="1"/>
    </row>
    <row r="677" spans="1:12" x14ac:dyDescent="0.2">
      <c r="A677" s="1"/>
      <c r="B677" s="1"/>
      <c r="C677" s="1"/>
      <c r="D677" s="1"/>
      <c r="E677" s="1"/>
      <c r="F677" s="1"/>
      <c r="G677" s="1"/>
      <c r="H677" s="1"/>
      <c r="I677" s="1"/>
      <c r="J677" s="1"/>
      <c r="K677" t="s">
        <v>467</v>
      </c>
      <c r="L677" s="1"/>
    </row>
    <row r="678" spans="1:12" x14ac:dyDescent="0.2">
      <c r="A678" s="1"/>
      <c r="B678" s="1"/>
      <c r="C678" s="1"/>
      <c r="D678" s="1"/>
      <c r="E678" s="1"/>
      <c r="F678" s="1"/>
      <c r="G678" s="1"/>
      <c r="H678" s="1"/>
      <c r="I678" s="1"/>
      <c r="J678" s="1"/>
      <c r="L678" s="1"/>
    </row>
    <row r="679" spans="1:12" x14ac:dyDescent="0.2">
      <c r="A679" s="1"/>
      <c r="B679" s="1"/>
      <c r="C679" s="1"/>
      <c r="D679" s="1"/>
      <c r="E679" s="1"/>
      <c r="F679" s="1"/>
      <c r="G679" s="1"/>
      <c r="H679" s="1"/>
      <c r="I679" s="1"/>
      <c r="J679" s="1"/>
      <c r="K679" t="s">
        <v>403</v>
      </c>
      <c r="L679" s="1"/>
    </row>
    <row r="680" spans="1:12" x14ac:dyDescent="0.2">
      <c r="A680" s="1"/>
      <c r="B680" s="1"/>
      <c r="C680" s="1"/>
      <c r="D680" s="1"/>
      <c r="E680" s="1"/>
      <c r="F680" s="1"/>
      <c r="G680" s="1"/>
      <c r="H680" s="1"/>
      <c r="I680" s="1"/>
      <c r="J680" s="1"/>
      <c r="L680" s="1"/>
    </row>
    <row r="681" spans="1:12" x14ac:dyDescent="0.2">
      <c r="A681" s="1"/>
      <c r="B681" s="1"/>
      <c r="C681" s="1"/>
      <c r="D681" s="1"/>
      <c r="E681" s="1"/>
      <c r="F681" s="1"/>
      <c r="G681" s="1"/>
      <c r="H681" s="1"/>
      <c r="I681" s="1"/>
      <c r="J681" s="1"/>
      <c r="K681" t="s">
        <v>468</v>
      </c>
      <c r="L681" s="1"/>
    </row>
    <row r="682" spans="1:12" x14ac:dyDescent="0.2">
      <c r="A682" s="1" t="s">
        <v>469</v>
      </c>
      <c r="B682" s="1">
        <v>0</v>
      </c>
      <c r="C682" s="1">
        <v>120</v>
      </c>
      <c r="D682" s="1">
        <v>120</v>
      </c>
      <c r="E682" s="1">
        <v>187</v>
      </c>
      <c r="F682" s="1" t="s">
        <v>13</v>
      </c>
      <c r="G682" s="1" t="s">
        <v>37</v>
      </c>
      <c r="H682" s="1" t="s">
        <v>15</v>
      </c>
      <c r="I682" s="1" t="s">
        <v>16</v>
      </c>
      <c r="J682" s="1" t="s">
        <v>470</v>
      </c>
      <c r="K682" t="s">
        <v>471</v>
      </c>
      <c r="L682" s="1">
        <v>33</v>
      </c>
    </row>
    <row r="683" spans="1:12" x14ac:dyDescent="0.2">
      <c r="A683" s="1"/>
      <c r="B683" s="1"/>
      <c r="C683" s="1"/>
      <c r="D683" s="1"/>
      <c r="E683" s="1"/>
      <c r="F683" s="1"/>
      <c r="G683" s="1"/>
      <c r="H683" s="1"/>
      <c r="I683" s="1"/>
      <c r="J683" s="1"/>
      <c r="L683" s="1"/>
    </row>
    <row r="684" spans="1:12" x14ac:dyDescent="0.2">
      <c r="A684" s="1"/>
      <c r="B684" s="1"/>
      <c r="C684" s="1"/>
      <c r="D684" s="1"/>
      <c r="E684" s="1"/>
      <c r="F684" s="1"/>
      <c r="G684" s="1"/>
      <c r="H684" s="1"/>
      <c r="I684" s="1"/>
      <c r="J684" s="1"/>
      <c r="K684" t="s">
        <v>472</v>
      </c>
      <c r="L684" s="1"/>
    </row>
    <row r="685" spans="1:12" x14ac:dyDescent="0.2">
      <c r="A685" s="1"/>
      <c r="B685" s="1"/>
      <c r="C685" s="1"/>
      <c r="D685" s="1"/>
      <c r="E685" s="1"/>
      <c r="F685" s="1"/>
      <c r="G685" s="1"/>
      <c r="H685" s="1"/>
      <c r="I685" s="1"/>
      <c r="J685" s="1"/>
      <c r="L685" s="1"/>
    </row>
    <row r="686" spans="1:12" x14ac:dyDescent="0.2">
      <c r="A686" s="1"/>
      <c r="B686" s="1"/>
      <c r="C686" s="1"/>
      <c r="D686" s="1"/>
      <c r="E686" s="1"/>
      <c r="F686" s="1"/>
      <c r="G686" s="1"/>
      <c r="H686" s="1"/>
      <c r="I686" s="1"/>
      <c r="J686" s="1"/>
      <c r="K686" t="s">
        <v>146</v>
      </c>
      <c r="L686" s="1"/>
    </row>
    <row r="687" spans="1:12" x14ac:dyDescent="0.2">
      <c r="A687" s="1"/>
      <c r="B687" s="1"/>
      <c r="C687" s="1"/>
      <c r="D687" s="1"/>
      <c r="E687" s="1"/>
      <c r="F687" s="1"/>
      <c r="G687" s="1"/>
      <c r="H687" s="1"/>
      <c r="I687" s="1"/>
      <c r="J687" s="1"/>
      <c r="L687" s="1"/>
    </row>
    <row r="688" spans="1:12" x14ac:dyDescent="0.2">
      <c r="A688" s="1"/>
      <c r="B688" s="1"/>
      <c r="C688" s="1"/>
      <c r="D688" s="1"/>
      <c r="E688" s="1"/>
      <c r="F688" s="1"/>
      <c r="G688" s="1"/>
      <c r="H688" s="1"/>
      <c r="I688" s="1"/>
      <c r="J688" s="1"/>
      <c r="K688" t="s">
        <v>473</v>
      </c>
      <c r="L688" s="1"/>
    </row>
    <row r="689" spans="1:12" x14ac:dyDescent="0.2">
      <c r="A689" s="1" t="s">
        <v>474</v>
      </c>
      <c r="B689" s="1">
        <v>0</v>
      </c>
      <c r="C689" s="1">
        <v>205</v>
      </c>
      <c r="D689" s="1">
        <v>205</v>
      </c>
      <c r="E689" s="1">
        <v>188</v>
      </c>
      <c r="F689" s="1" t="s">
        <v>23</v>
      </c>
      <c r="G689" s="1" t="s">
        <v>14</v>
      </c>
      <c r="H689" s="1" t="s">
        <v>15</v>
      </c>
      <c r="I689" s="1" t="s">
        <v>16</v>
      </c>
      <c r="J689" s="1" t="s">
        <v>475</v>
      </c>
      <c r="K689" t="s">
        <v>476</v>
      </c>
      <c r="L689" s="1">
        <v>30</v>
      </c>
    </row>
    <row r="690" spans="1:12" x14ac:dyDescent="0.2">
      <c r="A690" s="1"/>
      <c r="B690" s="1"/>
      <c r="C690" s="1"/>
      <c r="D690" s="1"/>
      <c r="E690" s="1"/>
      <c r="F690" s="1"/>
      <c r="G690" s="1"/>
      <c r="H690" s="1"/>
      <c r="I690" s="1"/>
      <c r="J690" s="1"/>
      <c r="L690" s="1"/>
    </row>
    <row r="691" spans="1:12" x14ac:dyDescent="0.2">
      <c r="A691" s="1"/>
      <c r="B691" s="1"/>
      <c r="C691" s="1"/>
      <c r="D691" s="1"/>
      <c r="E691" s="1"/>
      <c r="F691" s="1"/>
      <c r="G691" s="1"/>
      <c r="H691" s="1"/>
      <c r="I691" s="1"/>
      <c r="J691" s="1"/>
      <c r="K691" t="s">
        <v>477</v>
      </c>
      <c r="L691" s="1"/>
    </row>
    <row r="692" spans="1:12" x14ac:dyDescent="0.2">
      <c r="A692" s="1"/>
      <c r="B692" s="1"/>
      <c r="C692" s="1"/>
      <c r="D692" s="1"/>
      <c r="E692" s="1"/>
      <c r="F692" s="1"/>
      <c r="G692" s="1"/>
      <c r="H692" s="1"/>
      <c r="I692" s="1"/>
      <c r="J692" s="1"/>
      <c r="L692" s="1"/>
    </row>
    <row r="693" spans="1:12" x14ac:dyDescent="0.2">
      <c r="A693" s="1"/>
      <c r="B693" s="1"/>
      <c r="C693" s="1"/>
      <c r="D693" s="1"/>
      <c r="E693" s="1"/>
      <c r="F693" s="1"/>
      <c r="G693" s="1"/>
      <c r="H693" s="1"/>
      <c r="I693" s="1"/>
      <c r="J693" s="1"/>
      <c r="K693" t="s">
        <v>34</v>
      </c>
      <c r="L693" s="1"/>
    </row>
    <row r="694" spans="1:12" x14ac:dyDescent="0.2">
      <c r="A694" s="1"/>
      <c r="B694" s="1"/>
      <c r="C694" s="1"/>
      <c r="D694" s="1"/>
      <c r="E694" s="1"/>
      <c r="F694" s="1"/>
      <c r="G694" s="1"/>
      <c r="H694" s="1"/>
      <c r="I694" s="1"/>
      <c r="J694" s="1"/>
      <c r="L694" s="1"/>
    </row>
    <row r="695" spans="1:12" x14ac:dyDescent="0.2">
      <c r="A695" s="1"/>
      <c r="B695" s="1"/>
      <c r="C695" s="1"/>
      <c r="D695" s="1"/>
      <c r="E695" s="1"/>
      <c r="F695" s="1"/>
      <c r="G695" s="1"/>
      <c r="H695" s="1"/>
      <c r="I695" s="1"/>
      <c r="J695" s="1"/>
      <c r="K695" t="s">
        <v>478</v>
      </c>
      <c r="L695" s="1"/>
    </row>
    <row r="696" spans="1:12" x14ac:dyDescent="0.2">
      <c r="A696" s="1" t="s">
        <v>479</v>
      </c>
      <c r="B696" s="1">
        <v>0</v>
      </c>
      <c r="C696" s="1">
        <v>95</v>
      </c>
      <c r="D696" s="1">
        <v>95</v>
      </c>
      <c r="E696" s="1">
        <v>189</v>
      </c>
      <c r="F696" s="1" t="s">
        <v>23</v>
      </c>
      <c r="G696" s="1" t="s">
        <v>14</v>
      </c>
      <c r="H696" s="1" t="s">
        <v>15</v>
      </c>
      <c r="I696" s="1" t="s">
        <v>16</v>
      </c>
      <c r="J696" s="1" t="s">
        <v>480</v>
      </c>
      <c r="K696" t="s">
        <v>481</v>
      </c>
      <c r="L696" s="1">
        <v>19</v>
      </c>
    </row>
    <row r="697" spans="1:12" x14ac:dyDescent="0.2">
      <c r="A697" s="1"/>
      <c r="B697" s="1"/>
      <c r="C697" s="1"/>
      <c r="D697" s="1"/>
      <c r="E697" s="1"/>
      <c r="F697" s="1"/>
      <c r="G697" s="1"/>
      <c r="H697" s="1"/>
      <c r="I697" s="1"/>
      <c r="J697" s="1"/>
      <c r="L697" s="1"/>
    </row>
    <row r="698" spans="1:12" x14ac:dyDescent="0.2">
      <c r="A698" s="1"/>
      <c r="B698" s="1"/>
      <c r="C698" s="1"/>
      <c r="D698" s="1"/>
      <c r="E698" s="1"/>
      <c r="F698" s="1"/>
      <c r="G698" s="1"/>
      <c r="H698" s="1"/>
      <c r="I698" s="1"/>
      <c r="J698" s="1"/>
      <c r="K698" t="s">
        <v>482</v>
      </c>
      <c r="L698" s="1"/>
    </row>
    <row r="699" spans="1:12" x14ac:dyDescent="0.2">
      <c r="A699" s="1"/>
      <c r="B699" s="1"/>
      <c r="C699" s="1"/>
      <c r="D699" s="1"/>
      <c r="E699" s="1"/>
      <c r="F699" s="1"/>
      <c r="G699" s="1"/>
      <c r="H699" s="1"/>
      <c r="I699" s="1"/>
      <c r="J699" s="1"/>
      <c r="L699" s="1"/>
    </row>
    <row r="700" spans="1:12" x14ac:dyDescent="0.2">
      <c r="A700" s="1"/>
      <c r="B700" s="1"/>
      <c r="C700" s="1"/>
      <c r="D700" s="1"/>
      <c r="E700" s="1"/>
      <c r="F700" s="1"/>
      <c r="G700" s="1"/>
      <c r="H700" s="1"/>
      <c r="I700" s="1"/>
      <c r="J700" s="1"/>
      <c r="K700" t="s">
        <v>20</v>
      </c>
      <c r="L700" s="1"/>
    </row>
    <row r="701" spans="1:12" x14ac:dyDescent="0.2">
      <c r="A701" s="1"/>
      <c r="B701" s="1"/>
      <c r="C701" s="1"/>
      <c r="D701" s="1"/>
      <c r="E701" s="1"/>
      <c r="F701" s="1"/>
      <c r="G701" s="1"/>
      <c r="H701" s="1"/>
      <c r="I701" s="1"/>
      <c r="J701" s="1"/>
      <c r="L701" s="1"/>
    </row>
    <row r="702" spans="1:12" x14ac:dyDescent="0.2">
      <c r="A702" s="1"/>
      <c r="B702" s="1"/>
      <c r="C702" s="1"/>
      <c r="D702" s="1"/>
      <c r="E702" s="1"/>
      <c r="F702" s="1"/>
      <c r="G702" s="1"/>
      <c r="H702" s="1"/>
      <c r="I702" s="1"/>
      <c r="J702" s="1"/>
      <c r="K702" t="s">
        <v>478</v>
      </c>
      <c r="L702" s="1"/>
    </row>
    <row r="703" spans="1:12" x14ac:dyDescent="0.2">
      <c r="A703" s="1" t="s">
        <v>483</v>
      </c>
      <c r="B703" s="1">
        <v>0</v>
      </c>
      <c r="C703" s="1">
        <v>158</v>
      </c>
      <c r="D703" s="1">
        <v>158</v>
      </c>
      <c r="E703" s="1">
        <v>19</v>
      </c>
      <c r="F703" s="1" t="s">
        <v>23</v>
      </c>
      <c r="G703" s="1" t="s">
        <v>55</v>
      </c>
      <c r="H703" s="1" t="s">
        <v>15</v>
      </c>
      <c r="I703" s="1" t="s">
        <v>38</v>
      </c>
      <c r="J703" s="1" t="s">
        <v>484</v>
      </c>
      <c r="K703" t="s">
        <v>485</v>
      </c>
      <c r="L703" s="1">
        <v>10</v>
      </c>
    </row>
    <row r="704" spans="1:12" x14ac:dyDescent="0.2">
      <c r="A704" s="1"/>
      <c r="B704" s="1"/>
      <c r="C704" s="1"/>
      <c r="D704" s="1"/>
      <c r="E704" s="1"/>
      <c r="F704" s="1"/>
      <c r="G704" s="1"/>
      <c r="H704" s="1"/>
      <c r="I704" s="1"/>
      <c r="J704" s="1"/>
      <c r="L704" s="1"/>
    </row>
    <row r="705" spans="1:12" x14ac:dyDescent="0.2">
      <c r="A705" s="1"/>
      <c r="B705" s="1"/>
      <c r="C705" s="1"/>
      <c r="D705" s="1"/>
      <c r="E705" s="1"/>
      <c r="F705" s="1"/>
      <c r="G705" s="1"/>
      <c r="H705" s="1"/>
      <c r="I705" s="1"/>
      <c r="J705" s="1"/>
      <c r="K705" t="s">
        <v>486</v>
      </c>
      <c r="L705" s="1"/>
    </row>
    <row r="706" spans="1:12" x14ac:dyDescent="0.2">
      <c r="A706" s="1"/>
      <c r="B706" s="1"/>
      <c r="C706" s="1"/>
      <c r="D706" s="1"/>
      <c r="E706" s="1"/>
      <c r="F706" s="1"/>
      <c r="G706" s="1"/>
      <c r="H706" s="1"/>
      <c r="I706" s="1"/>
      <c r="J706" s="1"/>
      <c r="L706" s="1"/>
    </row>
    <row r="707" spans="1:12" x14ac:dyDescent="0.2">
      <c r="A707" s="1"/>
      <c r="B707" s="1"/>
      <c r="C707" s="1"/>
      <c r="D707" s="1"/>
      <c r="E707" s="1"/>
      <c r="F707" s="1"/>
      <c r="G707" s="1"/>
      <c r="H707" s="1"/>
      <c r="I707" s="1"/>
      <c r="J707" s="1"/>
      <c r="K707" t="s">
        <v>59</v>
      </c>
      <c r="L707" s="1"/>
    </row>
    <row r="708" spans="1:12" x14ac:dyDescent="0.2">
      <c r="A708" s="1"/>
      <c r="B708" s="1"/>
      <c r="C708" s="1"/>
      <c r="D708" s="1"/>
      <c r="E708" s="1"/>
      <c r="F708" s="1"/>
      <c r="G708" s="1"/>
      <c r="H708" s="1"/>
      <c r="I708" s="1"/>
      <c r="J708" s="1"/>
      <c r="L708" s="1"/>
    </row>
    <row r="709" spans="1:12" x14ac:dyDescent="0.2">
      <c r="A709" s="1"/>
      <c r="B709" s="1"/>
      <c r="C709" s="1"/>
      <c r="D709" s="1"/>
      <c r="E709" s="1"/>
      <c r="F709" s="1"/>
      <c r="G709" s="1"/>
      <c r="H709" s="1"/>
      <c r="I709" s="1"/>
      <c r="J709" s="1"/>
      <c r="K709" t="s">
        <v>487</v>
      </c>
      <c r="L709" s="1"/>
    </row>
    <row r="710" spans="1:12" x14ac:dyDescent="0.2">
      <c r="A710" s="1" t="s">
        <v>488</v>
      </c>
      <c r="B710" s="1">
        <v>0</v>
      </c>
      <c r="C710" s="1">
        <v>52</v>
      </c>
      <c r="D710" s="1">
        <v>52</v>
      </c>
      <c r="E710" s="1">
        <v>190</v>
      </c>
      <c r="F710" s="1" t="s">
        <v>23</v>
      </c>
      <c r="G710" s="1" t="s">
        <v>37</v>
      </c>
      <c r="H710" s="1" t="s">
        <v>15</v>
      </c>
      <c r="I710" s="1" t="s">
        <v>16</v>
      </c>
      <c r="J710" s="1" t="s">
        <v>489</v>
      </c>
      <c r="K710" t="s">
        <v>490</v>
      </c>
      <c r="L710" s="1">
        <v>33</v>
      </c>
    </row>
    <row r="711" spans="1:12" x14ac:dyDescent="0.2">
      <c r="A711" s="1"/>
      <c r="B711" s="1"/>
      <c r="C711" s="1"/>
      <c r="D711" s="1"/>
      <c r="E711" s="1"/>
      <c r="F711" s="1"/>
      <c r="G711" s="1"/>
      <c r="H711" s="1"/>
      <c r="I711" s="1"/>
      <c r="J711" s="1"/>
      <c r="L711" s="1"/>
    </row>
    <row r="712" spans="1:12" x14ac:dyDescent="0.2">
      <c r="A712" s="1"/>
      <c r="B712" s="1"/>
      <c r="C712" s="1"/>
      <c r="D712" s="1"/>
      <c r="E712" s="1"/>
      <c r="F712" s="1"/>
      <c r="G712" s="1"/>
      <c r="H712" s="1"/>
      <c r="I712" s="1"/>
      <c r="J712" s="1"/>
      <c r="K712" t="s">
        <v>491</v>
      </c>
      <c r="L712" s="1"/>
    </row>
    <row r="713" spans="1:12" x14ac:dyDescent="0.2">
      <c r="A713" s="1"/>
      <c r="B713" s="1"/>
      <c r="C713" s="1"/>
      <c r="D713" s="1"/>
      <c r="E713" s="1"/>
      <c r="F713" s="1"/>
      <c r="G713" s="1"/>
      <c r="H713" s="1"/>
      <c r="I713" s="1"/>
      <c r="J713" s="1"/>
      <c r="L713" s="1"/>
    </row>
    <row r="714" spans="1:12" x14ac:dyDescent="0.2">
      <c r="A714" s="1"/>
      <c r="B714" s="1"/>
      <c r="C714" s="1"/>
      <c r="D714" s="1"/>
      <c r="E714" s="1"/>
      <c r="F714" s="1"/>
      <c r="G714" s="1"/>
      <c r="H714" s="1"/>
      <c r="I714" s="1"/>
      <c r="J714" s="1"/>
      <c r="K714" t="s">
        <v>492</v>
      </c>
      <c r="L714" s="1"/>
    </row>
    <row r="715" spans="1:12" x14ac:dyDescent="0.2">
      <c r="A715" s="1"/>
      <c r="B715" s="1"/>
      <c r="C715" s="1"/>
      <c r="D715" s="1"/>
      <c r="E715" s="1"/>
      <c r="F715" s="1"/>
      <c r="G715" s="1"/>
      <c r="H715" s="1"/>
      <c r="I715" s="1"/>
      <c r="J715" s="1"/>
      <c r="L715" s="1"/>
    </row>
    <row r="716" spans="1:12" x14ac:dyDescent="0.2">
      <c r="A716" s="1"/>
      <c r="B716" s="1"/>
      <c r="C716" s="1"/>
      <c r="D716" s="1"/>
      <c r="E716" s="1"/>
      <c r="F716" s="1"/>
      <c r="G716" s="1"/>
      <c r="H716" s="1"/>
      <c r="I716" s="1"/>
      <c r="J716" s="1"/>
      <c r="K716" t="s">
        <v>493</v>
      </c>
      <c r="L716" s="1"/>
    </row>
    <row r="717" spans="1:12" x14ac:dyDescent="0.2">
      <c r="A717" s="1" t="s">
        <v>494</v>
      </c>
      <c r="B717" s="1">
        <v>0</v>
      </c>
      <c r="C717" s="1">
        <v>88</v>
      </c>
      <c r="D717" s="1">
        <v>88</v>
      </c>
      <c r="E717" s="1">
        <v>191</v>
      </c>
      <c r="F717" s="1" t="s">
        <v>23</v>
      </c>
      <c r="G717" s="1" t="s">
        <v>14</v>
      </c>
      <c r="H717" s="1" t="s">
        <v>15</v>
      </c>
      <c r="I717" s="1" t="s">
        <v>16</v>
      </c>
      <c r="J717" s="1" t="s">
        <v>495</v>
      </c>
      <c r="K717" t="s">
        <v>496</v>
      </c>
      <c r="L717" s="1">
        <v>25</v>
      </c>
    </row>
    <row r="718" spans="1:12" x14ac:dyDescent="0.2">
      <c r="A718" s="1"/>
      <c r="B718" s="1"/>
      <c r="C718" s="1"/>
      <c r="D718" s="1"/>
      <c r="E718" s="1"/>
      <c r="F718" s="1"/>
      <c r="G718" s="1"/>
      <c r="H718" s="1"/>
      <c r="I718" s="1"/>
      <c r="J718" s="1"/>
      <c r="L718" s="1"/>
    </row>
    <row r="719" spans="1:12" x14ac:dyDescent="0.2">
      <c r="A719" s="1"/>
      <c r="B719" s="1"/>
      <c r="C719" s="1"/>
      <c r="D719" s="1"/>
      <c r="E719" s="1"/>
      <c r="F719" s="1"/>
      <c r="G719" s="1"/>
      <c r="H719" s="1"/>
      <c r="I719" s="1"/>
      <c r="J719" s="1"/>
      <c r="K719" t="s">
        <v>497</v>
      </c>
      <c r="L719" s="1"/>
    </row>
    <row r="720" spans="1:12" x14ac:dyDescent="0.2">
      <c r="A720" s="1"/>
      <c r="B720" s="1"/>
      <c r="C720" s="1"/>
      <c r="D720" s="1"/>
      <c r="E720" s="1"/>
      <c r="F720" s="1"/>
      <c r="G720" s="1"/>
      <c r="H720" s="1"/>
      <c r="I720" s="1"/>
      <c r="J720" s="1"/>
      <c r="L720" s="1"/>
    </row>
    <row r="721" spans="1:12" x14ac:dyDescent="0.2">
      <c r="A721" s="1"/>
      <c r="B721" s="1"/>
      <c r="C721" s="1"/>
      <c r="D721" s="1"/>
      <c r="E721" s="1"/>
      <c r="F721" s="1"/>
      <c r="G721" s="1"/>
      <c r="H721" s="1"/>
      <c r="I721" s="1"/>
      <c r="J721" s="1"/>
      <c r="K721" t="s">
        <v>34</v>
      </c>
      <c r="L721" s="1"/>
    </row>
    <row r="722" spans="1:12" x14ac:dyDescent="0.2">
      <c r="A722" s="1"/>
      <c r="B722" s="1"/>
      <c r="C722" s="1"/>
      <c r="D722" s="1"/>
      <c r="E722" s="1"/>
      <c r="F722" s="1"/>
      <c r="G722" s="1"/>
      <c r="H722" s="1"/>
      <c r="I722" s="1"/>
      <c r="J722" s="1"/>
      <c r="L722" s="1"/>
    </row>
    <row r="723" spans="1:12" x14ac:dyDescent="0.2">
      <c r="A723" s="1"/>
      <c r="B723" s="1"/>
      <c r="C723" s="1"/>
      <c r="D723" s="1"/>
      <c r="E723" s="1"/>
      <c r="F723" s="1"/>
      <c r="G723" s="1"/>
      <c r="H723" s="1"/>
      <c r="I723" s="1"/>
      <c r="J723" s="1"/>
      <c r="K723" t="s">
        <v>498</v>
      </c>
      <c r="L723" s="1"/>
    </row>
    <row r="724" spans="1:12" x14ac:dyDescent="0.2">
      <c r="A724" s="1" t="s">
        <v>499</v>
      </c>
      <c r="B724" s="1">
        <v>0</v>
      </c>
      <c r="C724" s="1">
        <v>140</v>
      </c>
      <c r="D724" s="1">
        <v>140</v>
      </c>
      <c r="E724" s="1">
        <v>192</v>
      </c>
      <c r="F724" s="1" t="s">
        <v>23</v>
      </c>
      <c r="G724" s="1" t="s">
        <v>24</v>
      </c>
      <c r="H724" s="1" t="s">
        <v>15</v>
      </c>
      <c r="I724" s="1" t="s">
        <v>38</v>
      </c>
      <c r="J724" s="1" t="s">
        <v>500</v>
      </c>
      <c r="K724" t="s">
        <v>501</v>
      </c>
      <c r="L724" s="1">
        <v>30</v>
      </c>
    </row>
    <row r="725" spans="1:12" x14ac:dyDescent="0.2">
      <c r="A725" s="1"/>
      <c r="B725" s="1"/>
      <c r="C725" s="1"/>
      <c r="D725" s="1"/>
      <c r="E725" s="1"/>
      <c r="F725" s="1"/>
      <c r="G725" s="1"/>
      <c r="H725" s="1"/>
      <c r="I725" s="1"/>
      <c r="J725" s="1"/>
      <c r="L725" s="1"/>
    </row>
    <row r="726" spans="1:12" x14ac:dyDescent="0.2">
      <c r="A726" s="1"/>
      <c r="B726" s="1"/>
      <c r="C726" s="1"/>
      <c r="D726" s="1"/>
      <c r="E726" s="1"/>
      <c r="F726" s="1"/>
      <c r="G726" s="1"/>
      <c r="H726" s="1"/>
      <c r="I726" s="1"/>
      <c r="J726" s="1"/>
      <c r="K726" t="s">
        <v>502</v>
      </c>
      <c r="L726" s="1"/>
    </row>
    <row r="727" spans="1:12" x14ac:dyDescent="0.2">
      <c r="A727" s="1"/>
      <c r="B727" s="1"/>
      <c r="C727" s="1"/>
      <c r="D727" s="1"/>
      <c r="E727" s="1"/>
      <c r="F727" s="1"/>
      <c r="G727" s="1"/>
      <c r="H727" s="1"/>
      <c r="I727" s="1"/>
      <c r="J727" s="1"/>
      <c r="L727" s="1"/>
    </row>
    <row r="728" spans="1:12" x14ac:dyDescent="0.2">
      <c r="A728" s="1"/>
      <c r="B728" s="1"/>
      <c r="C728" s="1"/>
      <c r="D728" s="1"/>
      <c r="E728" s="1"/>
      <c r="F728" s="1"/>
      <c r="G728" s="1"/>
      <c r="H728" s="1"/>
      <c r="I728" s="1"/>
      <c r="J728" s="1"/>
      <c r="K728" t="s">
        <v>20</v>
      </c>
      <c r="L728" s="1"/>
    </row>
    <row r="729" spans="1:12" x14ac:dyDescent="0.2">
      <c r="A729" s="1"/>
      <c r="B729" s="1"/>
      <c r="C729" s="1"/>
      <c r="D729" s="1"/>
      <c r="E729" s="1"/>
      <c r="F729" s="1"/>
      <c r="G729" s="1"/>
      <c r="H729" s="1"/>
      <c r="I729" s="1"/>
      <c r="J729" s="1"/>
      <c r="L729" s="1"/>
    </row>
    <row r="730" spans="1:12" x14ac:dyDescent="0.2">
      <c r="A730" s="1"/>
      <c r="B730" s="1"/>
      <c r="C730" s="1"/>
      <c r="D730" s="1"/>
      <c r="E730" s="1"/>
      <c r="F730" s="1"/>
      <c r="G730" s="1"/>
      <c r="H730" s="1"/>
      <c r="I730" s="1"/>
      <c r="J730" s="1"/>
      <c r="K730" t="s">
        <v>503</v>
      </c>
      <c r="L730" s="1"/>
    </row>
    <row r="731" spans="1:12" x14ac:dyDescent="0.2">
      <c r="A731" s="1" t="s">
        <v>504</v>
      </c>
      <c r="B731" s="1">
        <v>0</v>
      </c>
      <c r="C731" s="1">
        <v>155</v>
      </c>
      <c r="D731" s="1">
        <v>155</v>
      </c>
      <c r="E731" s="1">
        <v>193</v>
      </c>
      <c r="F731" s="1" t="s">
        <v>13</v>
      </c>
      <c r="G731" s="1" t="s">
        <v>24</v>
      </c>
      <c r="H731" s="1" t="s">
        <v>15</v>
      </c>
      <c r="I731" s="1" t="s">
        <v>38</v>
      </c>
      <c r="J731" s="1" t="s">
        <v>505</v>
      </c>
      <c r="K731" t="s">
        <v>506</v>
      </c>
      <c r="L731" s="1">
        <v>21</v>
      </c>
    </row>
    <row r="732" spans="1:12" x14ac:dyDescent="0.2">
      <c r="A732" s="1"/>
      <c r="B732" s="1"/>
      <c r="C732" s="1"/>
      <c r="D732" s="1"/>
      <c r="E732" s="1"/>
      <c r="F732" s="1"/>
      <c r="G732" s="1"/>
      <c r="H732" s="1"/>
      <c r="I732" s="1"/>
      <c r="J732" s="1"/>
      <c r="L732" s="1"/>
    </row>
    <row r="733" spans="1:12" x14ac:dyDescent="0.2">
      <c r="A733" s="1"/>
      <c r="B733" s="1"/>
      <c r="C733" s="1"/>
      <c r="D733" s="1"/>
      <c r="E733" s="1"/>
      <c r="F733" s="1"/>
      <c r="G733" s="1"/>
      <c r="H733" s="1"/>
      <c r="I733" s="1"/>
      <c r="J733" s="1"/>
      <c r="K733" t="s">
        <v>507</v>
      </c>
      <c r="L733" s="1"/>
    </row>
    <row r="734" spans="1:12" x14ac:dyDescent="0.2">
      <c r="A734" s="1"/>
      <c r="B734" s="1"/>
      <c r="C734" s="1"/>
      <c r="D734" s="1"/>
      <c r="E734" s="1"/>
      <c r="F734" s="1"/>
      <c r="G734" s="1"/>
      <c r="H734" s="1"/>
      <c r="I734" s="1"/>
      <c r="J734" s="1"/>
      <c r="L734" s="1"/>
    </row>
    <row r="735" spans="1:12" x14ac:dyDescent="0.2">
      <c r="A735" s="1"/>
      <c r="B735" s="1"/>
      <c r="C735" s="1"/>
      <c r="D735" s="1"/>
      <c r="E735" s="1"/>
      <c r="F735" s="1"/>
      <c r="G735" s="1"/>
      <c r="H735" s="1"/>
      <c r="I735" s="1"/>
      <c r="J735" s="1"/>
      <c r="K735" t="s">
        <v>84</v>
      </c>
      <c r="L735" s="1"/>
    </row>
    <row r="736" spans="1:12" x14ac:dyDescent="0.2">
      <c r="A736" s="1"/>
      <c r="B736" s="1"/>
      <c r="C736" s="1"/>
      <c r="D736" s="1"/>
      <c r="E736" s="1"/>
      <c r="F736" s="1"/>
      <c r="G736" s="1"/>
      <c r="H736" s="1"/>
      <c r="I736" s="1"/>
      <c r="J736" s="1"/>
      <c r="L736" s="1"/>
    </row>
    <row r="737" spans="1:12" x14ac:dyDescent="0.2">
      <c r="A737" s="1"/>
      <c r="B737" s="1"/>
      <c r="C737" s="1"/>
      <c r="D737" s="1"/>
      <c r="E737" s="1"/>
      <c r="F737" s="1"/>
      <c r="G737" s="1"/>
      <c r="H737" s="1"/>
      <c r="I737" s="1"/>
      <c r="J737" s="1"/>
      <c r="K737" t="s">
        <v>508</v>
      </c>
      <c r="L737" s="1"/>
    </row>
    <row r="738" spans="1:12" x14ac:dyDescent="0.2">
      <c r="A738" s="1" t="s">
        <v>509</v>
      </c>
      <c r="B738" s="1">
        <v>0</v>
      </c>
      <c r="C738" s="1">
        <v>12</v>
      </c>
      <c r="D738" s="1">
        <v>12</v>
      </c>
      <c r="E738" s="1">
        <v>194</v>
      </c>
      <c r="F738" s="1" t="s">
        <v>23</v>
      </c>
      <c r="G738" s="1" t="s">
        <v>14</v>
      </c>
      <c r="H738" s="1" t="s">
        <v>15</v>
      </c>
      <c r="I738" s="1" t="s">
        <v>101</v>
      </c>
      <c r="J738" s="1" t="s">
        <v>510</v>
      </c>
      <c r="K738" t="s">
        <v>511</v>
      </c>
      <c r="L738" s="1">
        <v>33</v>
      </c>
    </row>
    <row r="739" spans="1:12" x14ac:dyDescent="0.2">
      <c r="A739" s="1"/>
      <c r="B739" s="1"/>
      <c r="C739" s="1"/>
      <c r="D739" s="1"/>
      <c r="E739" s="1"/>
      <c r="F739" s="1"/>
      <c r="G739" s="1"/>
      <c r="H739" s="1"/>
      <c r="I739" s="1"/>
      <c r="J739" s="1"/>
      <c r="L739" s="1"/>
    </row>
    <row r="740" spans="1:12" x14ac:dyDescent="0.2">
      <c r="A740" s="1"/>
      <c r="B740" s="1"/>
      <c r="C740" s="1"/>
      <c r="D740" s="1"/>
      <c r="E740" s="1"/>
      <c r="F740" s="1"/>
      <c r="G740" s="1"/>
      <c r="H740" s="1"/>
      <c r="I740" s="1"/>
      <c r="J740" s="1"/>
      <c r="K740" t="s">
        <v>512</v>
      </c>
      <c r="L740" s="1"/>
    </row>
    <row r="741" spans="1:12" x14ac:dyDescent="0.2">
      <c r="A741" s="1"/>
      <c r="B741" s="1"/>
      <c r="C741" s="1"/>
      <c r="D741" s="1"/>
      <c r="E741" s="1"/>
      <c r="F741" s="1"/>
      <c r="G741" s="1"/>
      <c r="H741" s="1"/>
      <c r="I741" s="1"/>
      <c r="J741" s="1"/>
      <c r="L741" s="1"/>
    </row>
    <row r="742" spans="1:12" x14ac:dyDescent="0.2">
      <c r="A742" s="1"/>
      <c r="B742" s="1"/>
      <c r="C742" s="1"/>
      <c r="D742" s="1"/>
      <c r="E742" s="1"/>
      <c r="F742" s="1"/>
      <c r="G742" s="1"/>
      <c r="H742" s="1"/>
      <c r="I742" s="1"/>
      <c r="J742" s="1"/>
      <c r="K742" t="s">
        <v>408</v>
      </c>
      <c r="L742" s="1"/>
    </row>
    <row r="743" spans="1:12" x14ac:dyDescent="0.2">
      <c r="A743" s="1"/>
      <c r="B743" s="1"/>
      <c r="C743" s="1"/>
      <c r="D743" s="1"/>
      <c r="E743" s="1"/>
      <c r="F743" s="1"/>
      <c r="G743" s="1"/>
      <c r="H743" s="1"/>
      <c r="I743" s="1"/>
      <c r="J743" s="1"/>
      <c r="L743" s="1"/>
    </row>
    <row r="744" spans="1:12" x14ac:dyDescent="0.2">
      <c r="A744" s="1"/>
      <c r="B744" s="1"/>
      <c r="C744" s="1"/>
      <c r="D744" s="1"/>
      <c r="E744" s="1"/>
      <c r="F744" s="1"/>
      <c r="G744" s="1"/>
      <c r="H744" s="1"/>
      <c r="I744" s="1"/>
      <c r="J744" s="1"/>
      <c r="K744" t="s">
        <v>513</v>
      </c>
      <c r="L744" s="1"/>
    </row>
    <row r="745" spans="1:12" x14ac:dyDescent="0.2">
      <c r="A745" s="1" t="s">
        <v>514</v>
      </c>
      <c r="B745" s="1">
        <v>0</v>
      </c>
      <c r="C745" s="1">
        <v>60</v>
      </c>
      <c r="D745" s="1">
        <v>60</v>
      </c>
      <c r="E745" s="1">
        <v>195</v>
      </c>
      <c r="F745" s="1" t="s">
        <v>13</v>
      </c>
      <c r="G745" s="1" t="s">
        <v>55</v>
      </c>
      <c r="H745" s="1" t="s">
        <v>15</v>
      </c>
      <c r="I745" s="1" t="s">
        <v>16</v>
      </c>
      <c r="J745" s="1" t="s">
        <v>515</v>
      </c>
      <c r="K745" t="s">
        <v>516</v>
      </c>
      <c r="L745" s="1">
        <v>20</v>
      </c>
    </row>
    <row r="746" spans="1:12" x14ac:dyDescent="0.2">
      <c r="A746" s="1"/>
      <c r="B746" s="1"/>
      <c r="C746" s="1"/>
      <c r="D746" s="1"/>
      <c r="E746" s="1"/>
      <c r="F746" s="1"/>
      <c r="G746" s="1"/>
      <c r="H746" s="1"/>
      <c r="I746" s="1"/>
      <c r="J746" s="1"/>
      <c r="L746" s="1"/>
    </row>
    <row r="747" spans="1:12" x14ac:dyDescent="0.2">
      <c r="A747" s="1"/>
      <c r="B747" s="1"/>
      <c r="C747" s="1"/>
      <c r="D747" s="1"/>
      <c r="E747" s="1"/>
      <c r="F747" s="1"/>
      <c r="G747" s="1"/>
      <c r="H747" s="1"/>
      <c r="I747" s="1"/>
      <c r="J747" s="1"/>
      <c r="K747" t="s">
        <v>517</v>
      </c>
      <c r="L747" s="1"/>
    </row>
    <row r="748" spans="1:12" x14ac:dyDescent="0.2">
      <c r="A748" s="1"/>
      <c r="B748" s="1"/>
      <c r="C748" s="1"/>
      <c r="D748" s="1"/>
      <c r="E748" s="1"/>
      <c r="F748" s="1"/>
      <c r="G748" s="1"/>
      <c r="H748" s="1"/>
      <c r="I748" s="1"/>
      <c r="J748" s="1"/>
      <c r="L748" s="1"/>
    </row>
    <row r="749" spans="1:12" x14ac:dyDescent="0.2">
      <c r="A749" s="1"/>
      <c r="B749" s="1"/>
      <c r="C749" s="1"/>
      <c r="D749" s="1"/>
      <c r="E749" s="1"/>
      <c r="F749" s="1"/>
      <c r="G749" s="1"/>
      <c r="H749" s="1"/>
      <c r="I749" s="1"/>
      <c r="J749" s="1"/>
      <c r="K749" t="s">
        <v>48</v>
      </c>
      <c r="L749" s="1"/>
    </row>
    <row r="750" spans="1:12" x14ac:dyDescent="0.2">
      <c r="A750" s="1"/>
      <c r="B750" s="1"/>
      <c r="C750" s="1"/>
      <c r="D750" s="1"/>
      <c r="E750" s="1"/>
      <c r="F750" s="1"/>
      <c r="G750" s="1"/>
      <c r="H750" s="1"/>
      <c r="I750" s="1"/>
      <c r="J750" s="1"/>
      <c r="L750" s="1"/>
    </row>
    <row r="751" spans="1:12" x14ac:dyDescent="0.2">
      <c r="A751" s="1"/>
      <c r="B751" s="1"/>
      <c r="C751" s="1"/>
      <c r="D751" s="1"/>
      <c r="E751" s="1"/>
      <c r="F751" s="1"/>
      <c r="G751" s="1"/>
      <c r="H751" s="1"/>
      <c r="I751" s="1"/>
      <c r="J751" s="1"/>
      <c r="K751" t="s">
        <v>79</v>
      </c>
      <c r="L751" s="1"/>
    </row>
    <row r="752" spans="1:12" x14ac:dyDescent="0.2">
      <c r="A752" s="1" t="s">
        <v>518</v>
      </c>
      <c r="B752" s="1">
        <v>0</v>
      </c>
      <c r="C752" s="1">
        <v>184</v>
      </c>
      <c r="D752" s="1">
        <v>184</v>
      </c>
      <c r="E752" s="1">
        <v>196</v>
      </c>
      <c r="F752" s="1" t="s">
        <v>23</v>
      </c>
      <c r="G752" s="1" t="s">
        <v>55</v>
      </c>
      <c r="H752" s="1" t="s">
        <v>15</v>
      </c>
      <c r="I752" s="1" t="s">
        <v>16</v>
      </c>
      <c r="J752" s="1" t="s">
        <v>519</v>
      </c>
      <c r="K752" t="s">
        <v>520</v>
      </c>
      <c r="L752" s="1">
        <v>16</v>
      </c>
    </row>
    <row r="753" spans="1:12" x14ac:dyDescent="0.2">
      <c r="A753" s="1"/>
      <c r="B753" s="1"/>
      <c r="C753" s="1"/>
      <c r="D753" s="1"/>
      <c r="E753" s="1"/>
      <c r="F753" s="1"/>
      <c r="G753" s="1"/>
      <c r="H753" s="1"/>
      <c r="I753" s="1"/>
      <c r="J753" s="1"/>
      <c r="L753" s="1"/>
    </row>
    <row r="754" spans="1:12" x14ac:dyDescent="0.2">
      <c r="A754" s="1"/>
      <c r="B754" s="1"/>
      <c r="C754" s="1"/>
      <c r="D754" s="1"/>
      <c r="E754" s="1"/>
      <c r="F754" s="1"/>
      <c r="G754" s="1"/>
      <c r="H754" s="1"/>
      <c r="I754" s="1"/>
      <c r="J754" s="1"/>
      <c r="K754" t="s">
        <v>521</v>
      </c>
      <c r="L754" s="1"/>
    </row>
    <row r="755" spans="1:12" x14ac:dyDescent="0.2">
      <c r="A755" s="1"/>
      <c r="B755" s="1"/>
      <c r="C755" s="1"/>
      <c r="D755" s="1"/>
      <c r="E755" s="1"/>
      <c r="F755" s="1"/>
      <c r="G755" s="1"/>
      <c r="H755" s="1"/>
      <c r="I755" s="1"/>
      <c r="J755" s="1"/>
      <c r="L755" s="1"/>
    </row>
    <row r="756" spans="1:12" x14ac:dyDescent="0.2">
      <c r="A756" s="1"/>
      <c r="B756" s="1"/>
      <c r="C756" s="1"/>
      <c r="D756" s="1"/>
      <c r="E756" s="1"/>
      <c r="F756" s="1"/>
      <c r="G756" s="1"/>
      <c r="H756" s="1"/>
      <c r="I756" s="1"/>
      <c r="J756" s="1"/>
      <c r="K756" t="s">
        <v>84</v>
      </c>
      <c r="L756" s="1"/>
    </row>
    <row r="757" spans="1:12" x14ac:dyDescent="0.2">
      <c r="A757" s="1"/>
      <c r="B757" s="1"/>
      <c r="C757" s="1"/>
      <c r="D757" s="1"/>
      <c r="E757" s="1"/>
      <c r="F757" s="1"/>
      <c r="G757" s="1"/>
      <c r="H757" s="1"/>
      <c r="I757" s="1"/>
      <c r="J757" s="1"/>
      <c r="L757" s="1"/>
    </row>
    <row r="758" spans="1:12" x14ac:dyDescent="0.2">
      <c r="A758" s="1"/>
      <c r="B758" s="1"/>
      <c r="C758" s="1"/>
      <c r="D758" s="1"/>
      <c r="E758" s="1"/>
      <c r="F758" s="1"/>
      <c r="G758" s="1"/>
      <c r="H758" s="1"/>
      <c r="I758" s="1"/>
      <c r="J758" s="1"/>
      <c r="K758" t="s">
        <v>35</v>
      </c>
      <c r="L758" s="1"/>
    </row>
    <row r="759" spans="1:12" x14ac:dyDescent="0.2">
      <c r="A759" s="1" t="s">
        <v>522</v>
      </c>
      <c r="B759" s="1">
        <v>0</v>
      </c>
      <c r="C759" s="1">
        <v>73</v>
      </c>
      <c r="D759" s="1">
        <v>73</v>
      </c>
      <c r="E759" s="1">
        <v>197</v>
      </c>
      <c r="F759" s="1" t="s">
        <v>13</v>
      </c>
      <c r="G759" s="1" t="s">
        <v>14</v>
      </c>
      <c r="H759" s="1" t="s">
        <v>15</v>
      </c>
      <c r="I759" s="1" t="s">
        <v>16</v>
      </c>
      <c r="J759" s="1" t="s">
        <v>523</v>
      </c>
      <c r="K759" t="s">
        <v>524</v>
      </c>
      <c r="L759" s="1">
        <v>29</v>
      </c>
    </row>
    <row r="760" spans="1:12" x14ac:dyDescent="0.2">
      <c r="A760" s="1"/>
      <c r="B760" s="1"/>
      <c r="C760" s="1"/>
      <c r="D760" s="1"/>
      <c r="E760" s="1"/>
      <c r="F760" s="1"/>
      <c r="G760" s="1"/>
      <c r="H760" s="1"/>
      <c r="I760" s="1"/>
      <c r="J760" s="1"/>
      <c r="L760" s="1"/>
    </row>
    <row r="761" spans="1:12" x14ac:dyDescent="0.2">
      <c r="A761" s="1"/>
      <c r="B761" s="1"/>
      <c r="C761" s="1"/>
      <c r="D761" s="1"/>
      <c r="E761" s="1"/>
      <c r="F761" s="1"/>
      <c r="G761" s="1"/>
      <c r="H761" s="1"/>
      <c r="I761" s="1"/>
      <c r="J761" s="1"/>
      <c r="K761" t="s">
        <v>525</v>
      </c>
      <c r="L761" s="1"/>
    </row>
    <row r="762" spans="1:12" x14ac:dyDescent="0.2">
      <c r="A762" s="1"/>
      <c r="B762" s="1"/>
      <c r="C762" s="1"/>
      <c r="D762" s="1"/>
      <c r="E762" s="1"/>
      <c r="F762" s="1"/>
      <c r="G762" s="1"/>
      <c r="H762" s="1"/>
      <c r="I762" s="1"/>
      <c r="J762" s="1"/>
      <c r="L762" s="1"/>
    </row>
    <row r="763" spans="1:12" x14ac:dyDescent="0.2">
      <c r="A763" s="1"/>
      <c r="B763" s="1"/>
      <c r="C763" s="1"/>
      <c r="D763" s="1"/>
      <c r="E763" s="1"/>
      <c r="F763" s="1"/>
      <c r="G763" s="1"/>
      <c r="H763" s="1"/>
      <c r="I763" s="1"/>
      <c r="J763" s="1"/>
      <c r="K763" t="s">
        <v>20</v>
      </c>
      <c r="L763" s="1"/>
    </row>
    <row r="764" spans="1:12" x14ac:dyDescent="0.2">
      <c r="A764" s="1"/>
      <c r="B764" s="1"/>
      <c r="C764" s="1"/>
      <c r="D764" s="1"/>
      <c r="E764" s="1"/>
      <c r="F764" s="1"/>
      <c r="G764" s="1"/>
      <c r="H764" s="1"/>
      <c r="I764" s="1"/>
      <c r="J764" s="1"/>
      <c r="L764" s="1"/>
    </row>
    <row r="765" spans="1:12" x14ac:dyDescent="0.2">
      <c r="A765" s="1"/>
      <c r="B765" s="1"/>
      <c r="C765" s="1"/>
      <c r="D765" s="1"/>
      <c r="E765" s="1"/>
      <c r="F765" s="1"/>
      <c r="G765" s="1"/>
      <c r="H765" s="1"/>
      <c r="I765" s="1"/>
      <c r="J765" s="1"/>
      <c r="K765" t="s">
        <v>79</v>
      </c>
      <c r="L765" s="1"/>
    </row>
    <row r="766" spans="1:12" x14ac:dyDescent="0.2">
      <c r="A766" s="1" t="s">
        <v>526</v>
      </c>
      <c r="B766" s="1">
        <v>0</v>
      </c>
      <c r="C766" s="1">
        <v>0</v>
      </c>
      <c r="D766" s="1">
        <v>0</v>
      </c>
      <c r="E766" s="1">
        <v>198</v>
      </c>
      <c r="F766" s="1" t="s">
        <v>13</v>
      </c>
      <c r="G766" s="1" t="s">
        <v>14</v>
      </c>
      <c r="H766" s="1" t="s">
        <v>15</v>
      </c>
      <c r="I766" s="1" t="s">
        <v>38</v>
      </c>
      <c r="J766" s="1" t="s">
        <v>527</v>
      </c>
      <c r="K766" t="s">
        <v>528</v>
      </c>
      <c r="L766" s="1">
        <v>28</v>
      </c>
    </row>
    <row r="767" spans="1:12" x14ac:dyDescent="0.2">
      <c r="A767" s="1"/>
      <c r="B767" s="1"/>
      <c r="C767" s="1"/>
      <c r="D767" s="1"/>
      <c r="E767" s="1"/>
      <c r="F767" s="1"/>
      <c r="G767" s="1"/>
      <c r="H767" s="1"/>
      <c r="I767" s="1"/>
      <c r="J767" s="1"/>
      <c r="L767" s="1"/>
    </row>
    <row r="768" spans="1:12" x14ac:dyDescent="0.2">
      <c r="A768" s="1"/>
      <c r="B768" s="1"/>
      <c r="C768" s="1"/>
      <c r="D768" s="1"/>
      <c r="E768" s="1"/>
      <c r="F768" s="1"/>
      <c r="G768" s="1"/>
      <c r="H768" s="1"/>
      <c r="I768" s="1"/>
      <c r="J768" s="1"/>
      <c r="K768" t="s">
        <v>529</v>
      </c>
      <c r="L768" s="1"/>
    </row>
    <row r="769" spans="1:12" x14ac:dyDescent="0.2">
      <c r="A769" s="1"/>
      <c r="B769" s="1"/>
      <c r="C769" s="1"/>
      <c r="D769" s="1"/>
      <c r="E769" s="1"/>
      <c r="F769" s="1"/>
      <c r="G769" s="1"/>
      <c r="H769" s="1"/>
      <c r="I769" s="1"/>
      <c r="J769" s="1"/>
      <c r="L769" s="1"/>
    </row>
    <row r="770" spans="1:12" x14ac:dyDescent="0.2">
      <c r="A770" s="1"/>
      <c r="B770" s="1"/>
      <c r="C770" s="1"/>
      <c r="D770" s="1"/>
      <c r="E770" s="1"/>
      <c r="F770" s="1"/>
      <c r="G770" s="1"/>
      <c r="H770" s="1"/>
      <c r="I770" s="1"/>
      <c r="J770" s="1"/>
      <c r="K770" t="s">
        <v>105</v>
      </c>
      <c r="L770" s="1"/>
    </row>
    <row r="771" spans="1:12" x14ac:dyDescent="0.2">
      <c r="A771" s="1"/>
      <c r="B771" s="1"/>
      <c r="C771" s="1"/>
      <c r="D771" s="1"/>
      <c r="E771" s="1"/>
      <c r="F771" s="1"/>
      <c r="G771" s="1"/>
      <c r="H771" s="1"/>
      <c r="I771" s="1"/>
      <c r="J771" s="1"/>
      <c r="L771" s="1"/>
    </row>
    <row r="772" spans="1:12" x14ac:dyDescent="0.2">
      <c r="A772" s="1"/>
      <c r="B772" s="1"/>
      <c r="C772" s="1"/>
      <c r="D772" s="1"/>
      <c r="E772" s="1"/>
      <c r="F772" s="1"/>
      <c r="G772" s="1"/>
      <c r="H772" s="1"/>
      <c r="I772" s="1"/>
      <c r="J772" s="1"/>
      <c r="K772" t="s">
        <v>35</v>
      </c>
      <c r="L772" s="1"/>
    </row>
    <row r="773" spans="1:12" x14ac:dyDescent="0.2">
      <c r="A773" s="1" t="s">
        <v>530</v>
      </c>
      <c r="B773" s="1">
        <v>0</v>
      </c>
      <c r="C773" s="1">
        <v>104</v>
      </c>
      <c r="D773" s="1">
        <v>104</v>
      </c>
      <c r="E773" s="1">
        <v>199</v>
      </c>
      <c r="F773" s="1" t="s">
        <v>23</v>
      </c>
      <c r="G773" s="1" t="s">
        <v>14</v>
      </c>
      <c r="H773" s="1" t="s">
        <v>15</v>
      </c>
      <c r="I773" s="1" t="s">
        <v>38</v>
      </c>
      <c r="J773" s="1" t="s">
        <v>531</v>
      </c>
      <c r="K773" t="s">
        <v>532</v>
      </c>
      <c r="L773" s="1">
        <v>42</v>
      </c>
    </row>
    <row r="774" spans="1:12" x14ac:dyDescent="0.2">
      <c r="A774" s="1"/>
      <c r="B774" s="1"/>
      <c r="C774" s="1"/>
      <c r="D774" s="1"/>
      <c r="E774" s="1"/>
      <c r="F774" s="1"/>
      <c r="G774" s="1"/>
      <c r="H774" s="1"/>
      <c r="I774" s="1"/>
      <c r="J774" s="1"/>
      <c r="L774" s="1"/>
    </row>
    <row r="775" spans="1:12" x14ac:dyDescent="0.2">
      <c r="A775" s="1"/>
      <c r="B775" s="1"/>
      <c r="C775" s="1"/>
      <c r="D775" s="1"/>
      <c r="E775" s="1"/>
      <c r="F775" s="1"/>
      <c r="G775" s="1"/>
      <c r="H775" s="1"/>
      <c r="I775" s="1"/>
      <c r="J775" s="1"/>
      <c r="K775" t="s">
        <v>533</v>
      </c>
      <c r="L775" s="1"/>
    </row>
    <row r="776" spans="1:12" x14ac:dyDescent="0.2">
      <c r="A776" s="1"/>
      <c r="B776" s="1"/>
      <c r="C776" s="1"/>
      <c r="D776" s="1"/>
      <c r="E776" s="1"/>
      <c r="F776" s="1"/>
      <c r="G776" s="1"/>
      <c r="H776" s="1"/>
      <c r="I776" s="1"/>
      <c r="J776" s="1"/>
      <c r="L776" s="1"/>
    </row>
    <row r="777" spans="1:12" x14ac:dyDescent="0.2">
      <c r="A777" s="1"/>
      <c r="B777" s="1"/>
      <c r="C777" s="1"/>
      <c r="D777" s="1"/>
      <c r="E777" s="1"/>
      <c r="F777" s="1"/>
      <c r="G777" s="1"/>
      <c r="H777" s="1"/>
      <c r="I777" s="1"/>
      <c r="J777" s="1"/>
      <c r="K777" t="s">
        <v>105</v>
      </c>
      <c r="L777" s="1"/>
    </row>
    <row r="778" spans="1:12" x14ac:dyDescent="0.2">
      <c r="A778" s="1"/>
      <c r="B778" s="1"/>
      <c r="C778" s="1"/>
      <c r="D778" s="1"/>
      <c r="E778" s="1"/>
      <c r="F778" s="1"/>
      <c r="G778" s="1"/>
      <c r="H778" s="1"/>
      <c r="I778" s="1"/>
      <c r="J778" s="1"/>
      <c r="L778" s="1"/>
    </row>
    <row r="779" spans="1:12" x14ac:dyDescent="0.2">
      <c r="A779" s="1"/>
      <c r="B779" s="1"/>
      <c r="C779" s="1"/>
      <c r="D779" s="1"/>
      <c r="E779" s="1"/>
      <c r="F779" s="1"/>
      <c r="G779" s="1"/>
      <c r="H779" s="1"/>
      <c r="I779" s="1"/>
      <c r="J779" s="1"/>
      <c r="K779" t="s">
        <v>42</v>
      </c>
      <c r="L779" s="1"/>
    </row>
    <row r="780" spans="1:12" x14ac:dyDescent="0.2">
      <c r="A780" s="1" t="s">
        <v>534</v>
      </c>
      <c r="B780" s="1">
        <v>0</v>
      </c>
      <c r="C780" s="1">
        <v>200</v>
      </c>
      <c r="D780" s="1">
        <v>200</v>
      </c>
      <c r="E780" s="1">
        <v>2</v>
      </c>
      <c r="F780" s="1" t="s">
        <v>23</v>
      </c>
      <c r="G780" s="1" t="s">
        <v>14</v>
      </c>
      <c r="H780" s="1" t="s">
        <v>15</v>
      </c>
      <c r="I780" s="1" t="s">
        <v>38</v>
      </c>
      <c r="J780" s="1" t="s">
        <v>535</v>
      </c>
      <c r="K780" t="s">
        <v>536</v>
      </c>
      <c r="L780" s="1">
        <v>30</v>
      </c>
    </row>
    <row r="781" spans="1:12" x14ac:dyDescent="0.2">
      <c r="A781" s="1"/>
      <c r="B781" s="1"/>
      <c r="C781" s="1"/>
      <c r="D781" s="1"/>
      <c r="E781" s="1"/>
      <c r="F781" s="1"/>
      <c r="G781" s="1"/>
      <c r="H781" s="1"/>
      <c r="I781" s="1"/>
      <c r="J781" s="1"/>
      <c r="L781" s="1"/>
    </row>
    <row r="782" spans="1:12" x14ac:dyDescent="0.2">
      <c r="A782" s="1"/>
      <c r="B782" s="1"/>
      <c r="C782" s="1"/>
      <c r="D782" s="1"/>
      <c r="E782" s="1"/>
      <c r="F782" s="1"/>
      <c r="G782" s="1"/>
      <c r="H782" s="1"/>
      <c r="I782" s="1"/>
      <c r="J782" s="1"/>
      <c r="K782" t="s">
        <v>537</v>
      </c>
      <c r="L782" s="1"/>
    </row>
    <row r="783" spans="1:12" x14ac:dyDescent="0.2">
      <c r="A783" s="1"/>
      <c r="B783" s="1"/>
      <c r="C783" s="1"/>
      <c r="D783" s="1"/>
      <c r="E783" s="1"/>
      <c r="F783" s="1"/>
      <c r="G783" s="1"/>
      <c r="H783" s="1"/>
      <c r="I783" s="1"/>
      <c r="J783" s="1"/>
      <c r="L783" s="1"/>
    </row>
    <row r="784" spans="1:12" x14ac:dyDescent="0.2">
      <c r="A784" s="1"/>
      <c r="B784" s="1"/>
      <c r="C784" s="1"/>
      <c r="D784" s="1"/>
      <c r="E784" s="1"/>
      <c r="F784" s="1"/>
      <c r="G784" s="1"/>
      <c r="H784" s="1"/>
      <c r="I784" s="1"/>
      <c r="J784" s="1"/>
      <c r="K784" t="s">
        <v>20</v>
      </c>
      <c r="L784" s="1"/>
    </row>
    <row r="785" spans="1:12" x14ac:dyDescent="0.2">
      <c r="A785" s="1"/>
      <c r="B785" s="1"/>
      <c r="C785" s="1"/>
      <c r="D785" s="1"/>
      <c r="E785" s="1"/>
      <c r="F785" s="1"/>
      <c r="G785" s="1"/>
      <c r="H785" s="1"/>
      <c r="I785" s="1"/>
      <c r="J785" s="1"/>
      <c r="L785" s="1"/>
    </row>
    <row r="786" spans="1:12" x14ac:dyDescent="0.2">
      <c r="A786" s="1"/>
      <c r="B786" s="1"/>
      <c r="C786" s="1"/>
      <c r="D786" s="1"/>
      <c r="E786" s="1"/>
      <c r="F786" s="1"/>
      <c r="G786" s="1"/>
      <c r="H786" s="1"/>
      <c r="I786" s="1"/>
      <c r="J786" s="1"/>
      <c r="K786" t="s">
        <v>468</v>
      </c>
      <c r="L786" s="1"/>
    </row>
    <row r="787" spans="1:12" x14ac:dyDescent="0.2">
      <c r="A787" s="1" t="s">
        <v>538</v>
      </c>
      <c r="B787" s="1">
        <v>0</v>
      </c>
      <c r="C787" s="1">
        <v>199</v>
      </c>
      <c r="D787" s="1">
        <v>199</v>
      </c>
      <c r="E787" s="1">
        <v>20</v>
      </c>
      <c r="F787" s="1" t="s">
        <v>23</v>
      </c>
      <c r="G787" s="1" t="s">
        <v>44</v>
      </c>
      <c r="H787" s="1" t="s">
        <v>15</v>
      </c>
      <c r="I787" s="1" t="s">
        <v>16</v>
      </c>
      <c r="J787" s="1" t="s">
        <v>539</v>
      </c>
      <c r="K787" t="s">
        <v>540</v>
      </c>
      <c r="L787" s="1">
        <v>19</v>
      </c>
    </row>
    <row r="788" spans="1:12" x14ac:dyDescent="0.2">
      <c r="A788" s="1"/>
      <c r="B788" s="1"/>
      <c r="C788" s="1"/>
      <c r="D788" s="1"/>
      <c r="E788" s="1"/>
      <c r="F788" s="1"/>
      <c r="G788" s="1"/>
      <c r="H788" s="1"/>
      <c r="I788" s="1"/>
      <c r="J788" s="1"/>
      <c r="L788" s="1"/>
    </row>
    <row r="789" spans="1:12" x14ac:dyDescent="0.2">
      <c r="A789" s="1"/>
      <c r="B789" s="1"/>
      <c r="C789" s="1"/>
      <c r="D789" s="1"/>
      <c r="E789" s="1"/>
      <c r="F789" s="1"/>
      <c r="G789" s="1"/>
      <c r="H789" s="1"/>
      <c r="I789" s="1"/>
      <c r="J789" s="1"/>
      <c r="K789" t="s">
        <v>541</v>
      </c>
      <c r="L789" s="1"/>
    </row>
    <row r="790" spans="1:12" x14ac:dyDescent="0.2">
      <c r="A790" s="1"/>
      <c r="B790" s="1"/>
      <c r="C790" s="1"/>
      <c r="D790" s="1"/>
      <c r="E790" s="1"/>
      <c r="F790" s="1"/>
      <c r="G790" s="1"/>
      <c r="H790" s="1"/>
      <c r="I790" s="1"/>
      <c r="J790" s="1"/>
      <c r="L790" s="1"/>
    </row>
    <row r="791" spans="1:12" x14ac:dyDescent="0.2">
      <c r="A791" s="1"/>
      <c r="B791" s="1"/>
      <c r="C791" s="1"/>
      <c r="D791" s="1"/>
      <c r="E791" s="1"/>
      <c r="F791" s="1"/>
      <c r="G791" s="1"/>
      <c r="H791" s="1"/>
      <c r="I791" s="1"/>
      <c r="J791" s="1"/>
      <c r="K791" t="s">
        <v>84</v>
      </c>
      <c r="L791" s="1"/>
    </row>
    <row r="792" spans="1:12" x14ac:dyDescent="0.2">
      <c r="A792" s="1"/>
      <c r="B792" s="1"/>
      <c r="C792" s="1"/>
      <c r="D792" s="1"/>
      <c r="E792" s="1"/>
      <c r="F792" s="1"/>
      <c r="G792" s="1"/>
      <c r="H792" s="1"/>
      <c r="I792" s="1"/>
      <c r="J792" s="1"/>
      <c r="L792" s="1"/>
    </row>
    <row r="793" spans="1:12" x14ac:dyDescent="0.2">
      <c r="A793" s="1"/>
      <c r="B793" s="1"/>
      <c r="C793" s="1"/>
      <c r="D793" s="1"/>
      <c r="E793" s="1"/>
      <c r="F793" s="1"/>
      <c r="G793" s="1"/>
      <c r="H793" s="1"/>
      <c r="I793" s="1"/>
      <c r="J793" s="1"/>
      <c r="K793" t="s">
        <v>542</v>
      </c>
      <c r="L793" s="1"/>
    </row>
    <row r="794" spans="1:12" x14ac:dyDescent="0.2">
      <c r="A794" s="1" t="s">
        <v>543</v>
      </c>
      <c r="B794" s="1">
        <v>0</v>
      </c>
      <c r="C794" s="1">
        <v>97</v>
      </c>
      <c r="D794" s="1">
        <v>97</v>
      </c>
      <c r="E794" s="1">
        <v>200</v>
      </c>
      <c r="F794" s="1" t="s">
        <v>23</v>
      </c>
      <c r="G794" s="1" t="s">
        <v>14</v>
      </c>
      <c r="H794" s="1" t="s">
        <v>15</v>
      </c>
      <c r="I794" s="1" t="s">
        <v>38</v>
      </c>
      <c r="J794" s="1" t="s">
        <v>544</v>
      </c>
      <c r="K794" t="s">
        <v>545</v>
      </c>
      <c r="L794" s="1">
        <v>39</v>
      </c>
    </row>
    <row r="795" spans="1:12" x14ac:dyDescent="0.2">
      <c r="A795" s="1"/>
      <c r="B795" s="1"/>
      <c r="C795" s="1"/>
      <c r="D795" s="1"/>
      <c r="E795" s="1"/>
      <c r="F795" s="1"/>
      <c r="G795" s="1"/>
      <c r="H795" s="1"/>
      <c r="I795" s="1"/>
      <c r="J795" s="1"/>
      <c r="L795" s="1"/>
    </row>
    <row r="796" spans="1:12" x14ac:dyDescent="0.2">
      <c r="A796" s="1"/>
      <c r="B796" s="1"/>
      <c r="C796" s="1"/>
      <c r="D796" s="1"/>
      <c r="E796" s="1"/>
      <c r="F796" s="1"/>
      <c r="G796" s="1"/>
      <c r="H796" s="1"/>
      <c r="I796" s="1"/>
      <c r="J796" s="1"/>
      <c r="K796" t="s">
        <v>546</v>
      </c>
      <c r="L796" s="1"/>
    </row>
    <row r="797" spans="1:12" x14ac:dyDescent="0.2">
      <c r="A797" s="1"/>
      <c r="B797" s="1"/>
      <c r="C797" s="1"/>
      <c r="D797" s="1"/>
      <c r="E797" s="1"/>
      <c r="F797" s="1"/>
      <c r="G797" s="1"/>
      <c r="H797" s="1"/>
      <c r="I797" s="1"/>
      <c r="J797" s="1"/>
      <c r="L797" s="1"/>
    </row>
    <row r="798" spans="1:12" x14ac:dyDescent="0.2">
      <c r="A798" s="1"/>
      <c r="B798" s="1"/>
      <c r="C798" s="1"/>
      <c r="D798" s="1"/>
      <c r="E798" s="1"/>
      <c r="F798" s="1"/>
      <c r="G798" s="1"/>
      <c r="H798" s="1"/>
      <c r="I798" s="1"/>
      <c r="J798" s="1"/>
      <c r="K798" t="s">
        <v>28</v>
      </c>
      <c r="L798" s="1"/>
    </row>
    <row r="799" spans="1:12" x14ac:dyDescent="0.2">
      <c r="A799" s="1"/>
      <c r="B799" s="1"/>
      <c r="C799" s="1"/>
      <c r="D799" s="1"/>
      <c r="E799" s="1"/>
      <c r="F799" s="1"/>
      <c r="G799" s="1"/>
      <c r="H799" s="1"/>
      <c r="I799" s="1"/>
      <c r="J799" s="1"/>
      <c r="L799" s="1"/>
    </row>
    <row r="800" spans="1:12" x14ac:dyDescent="0.2">
      <c r="A800" s="1"/>
      <c r="B800" s="1"/>
      <c r="C800" s="1"/>
      <c r="D800" s="1"/>
      <c r="E800" s="1"/>
      <c r="F800" s="1"/>
      <c r="G800" s="1"/>
      <c r="H800" s="1"/>
      <c r="I800" s="1"/>
      <c r="J800" s="1"/>
      <c r="K800" t="s">
        <v>136</v>
      </c>
      <c r="L800" s="1"/>
    </row>
    <row r="801" spans="1:12" x14ac:dyDescent="0.2">
      <c r="A801" s="1" t="s">
        <v>547</v>
      </c>
      <c r="B801" s="1">
        <v>0</v>
      </c>
      <c r="C801" s="1">
        <v>202</v>
      </c>
      <c r="D801" s="1">
        <v>202</v>
      </c>
      <c r="E801" s="1">
        <v>201</v>
      </c>
      <c r="F801" s="1" t="s">
        <v>23</v>
      </c>
      <c r="G801" s="1" t="s">
        <v>14</v>
      </c>
      <c r="H801" s="1" t="s">
        <v>15</v>
      </c>
      <c r="I801" s="1" t="s">
        <v>16</v>
      </c>
      <c r="J801" s="1" t="s">
        <v>548</v>
      </c>
      <c r="K801" t="s">
        <v>549</v>
      </c>
      <c r="L801" s="1">
        <v>26</v>
      </c>
    </row>
    <row r="802" spans="1:12" x14ac:dyDescent="0.2">
      <c r="A802" s="1"/>
      <c r="B802" s="1"/>
      <c r="C802" s="1"/>
      <c r="D802" s="1"/>
      <c r="E802" s="1"/>
      <c r="F802" s="1"/>
      <c r="G802" s="1"/>
      <c r="H802" s="1"/>
      <c r="I802" s="1"/>
      <c r="J802" s="1"/>
      <c r="L802" s="1"/>
    </row>
    <row r="803" spans="1:12" x14ac:dyDescent="0.2">
      <c r="A803" s="1"/>
      <c r="B803" s="1"/>
      <c r="C803" s="1"/>
      <c r="D803" s="1"/>
      <c r="E803" s="1"/>
      <c r="F803" s="1"/>
      <c r="G803" s="1"/>
      <c r="H803" s="1"/>
      <c r="I803" s="1"/>
      <c r="J803" s="1"/>
      <c r="K803" t="s">
        <v>550</v>
      </c>
      <c r="L803" s="1"/>
    </row>
    <row r="804" spans="1:12" x14ac:dyDescent="0.2">
      <c r="A804" s="1"/>
      <c r="B804" s="1"/>
      <c r="C804" s="1"/>
      <c r="D804" s="1"/>
      <c r="E804" s="1"/>
      <c r="F804" s="1"/>
      <c r="G804" s="1"/>
      <c r="H804" s="1"/>
      <c r="I804" s="1"/>
      <c r="J804" s="1"/>
      <c r="L804" s="1"/>
    </row>
    <row r="805" spans="1:12" x14ac:dyDescent="0.2">
      <c r="A805" s="1"/>
      <c r="B805" s="1"/>
      <c r="C805" s="1"/>
      <c r="D805" s="1"/>
      <c r="E805" s="1"/>
      <c r="F805" s="1"/>
      <c r="G805" s="1"/>
      <c r="H805" s="1"/>
      <c r="I805" s="1"/>
      <c r="J805" s="1"/>
      <c r="K805" t="s">
        <v>105</v>
      </c>
      <c r="L805" s="1"/>
    </row>
    <row r="806" spans="1:12" x14ac:dyDescent="0.2">
      <c r="A806" s="1"/>
      <c r="B806" s="1"/>
      <c r="C806" s="1"/>
      <c r="D806" s="1"/>
      <c r="E806" s="1"/>
      <c r="F806" s="1"/>
      <c r="G806" s="1"/>
      <c r="H806" s="1"/>
      <c r="I806" s="1"/>
      <c r="J806" s="1"/>
      <c r="L806" s="1"/>
    </row>
    <row r="807" spans="1:12" x14ac:dyDescent="0.2">
      <c r="A807" s="1"/>
      <c r="B807" s="1"/>
      <c r="C807" s="1"/>
      <c r="D807" s="1"/>
      <c r="E807" s="1"/>
      <c r="F807" s="1"/>
      <c r="G807" s="1"/>
      <c r="H807" s="1"/>
      <c r="I807" s="1"/>
      <c r="J807" s="1"/>
      <c r="K807" t="s">
        <v>29</v>
      </c>
      <c r="L807" s="1"/>
    </row>
    <row r="808" spans="1:12" x14ac:dyDescent="0.2">
      <c r="A808" s="1" t="s">
        <v>551</v>
      </c>
      <c r="B808" s="1">
        <v>0</v>
      </c>
      <c r="C808" s="1">
        <v>90</v>
      </c>
      <c r="D808" s="1">
        <v>90</v>
      </c>
      <c r="E808" s="1">
        <v>202</v>
      </c>
      <c r="F808" s="1" t="s">
        <v>23</v>
      </c>
      <c r="G808" s="1" t="s">
        <v>37</v>
      </c>
      <c r="H808" s="1" t="s">
        <v>15</v>
      </c>
      <c r="I808" s="1" t="s">
        <v>16</v>
      </c>
      <c r="J808" s="1" t="s">
        <v>552</v>
      </c>
      <c r="K808" t="s">
        <v>553</v>
      </c>
      <c r="L808" s="1">
        <v>48</v>
      </c>
    </row>
    <row r="809" spans="1:12" x14ac:dyDescent="0.2">
      <c r="A809" s="1"/>
      <c r="B809" s="1"/>
      <c r="C809" s="1"/>
      <c r="D809" s="1"/>
      <c r="E809" s="1"/>
      <c r="F809" s="1"/>
      <c r="G809" s="1"/>
      <c r="H809" s="1"/>
      <c r="I809" s="1"/>
      <c r="J809" s="1"/>
      <c r="L809" s="1"/>
    </row>
    <row r="810" spans="1:12" x14ac:dyDescent="0.2">
      <c r="A810" s="1"/>
      <c r="B810" s="1"/>
      <c r="C810" s="1"/>
      <c r="D810" s="1"/>
      <c r="E810" s="1"/>
      <c r="F810" s="1"/>
      <c r="G810" s="1"/>
      <c r="H810" s="1"/>
      <c r="I810" s="1"/>
      <c r="J810" s="1"/>
      <c r="K810" t="s">
        <v>554</v>
      </c>
      <c r="L810" s="1"/>
    </row>
    <row r="811" spans="1:12" x14ac:dyDescent="0.2">
      <c r="A811" s="1"/>
      <c r="B811" s="1"/>
      <c r="C811" s="1"/>
      <c r="D811" s="1"/>
      <c r="E811" s="1"/>
      <c r="F811" s="1"/>
      <c r="G811" s="1"/>
      <c r="H811" s="1"/>
      <c r="I811" s="1"/>
      <c r="J811" s="1"/>
      <c r="L811" s="1"/>
    </row>
    <row r="812" spans="1:12" x14ac:dyDescent="0.2">
      <c r="A812" s="1"/>
      <c r="B812" s="1"/>
      <c r="C812" s="1"/>
      <c r="D812" s="1"/>
      <c r="E812" s="1"/>
      <c r="F812" s="1"/>
      <c r="G812" s="1"/>
      <c r="H812" s="1"/>
      <c r="I812" s="1"/>
      <c r="J812" s="1"/>
      <c r="K812" t="s">
        <v>105</v>
      </c>
      <c r="L812" s="1"/>
    </row>
    <row r="813" spans="1:12" x14ac:dyDescent="0.2">
      <c r="A813" s="1"/>
      <c r="B813" s="1"/>
      <c r="C813" s="1"/>
      <c r="D813" s="1"/>
      <c r="E813" s="1"/>
      <c r="F813" s="1"/>
      <c r="G813" s="1"/>
      <c r="H813" s="1"/>
      <c r="I813" s="1"/>
      <c r="J813" s="1"/>
      <c r="L813" s="1"/>
    </row>
    <row r="814" spans="1:12" x14ac:dyDescent="0.2">
      <c r="A814" s="1"/>
      <c r="B814" s="1"/>
      <c r="C814" s="1"/>
      <c r="D814" s="1"/>
      <c r="E814" s="1"/>
      <c r="F814" s="1"/>
      <c r="G814" s="1"/>
      <c r="H814" s="1"/>
      <c r="I814" s="1"/>
      <c r="J814" s="1"/>
      <c r="K814" t="s">
        <v>468</v>
      </c>
      <c r="L814" s="1"/>
    </row>
    <row r="815" spans="1:12" x14ac:dyDescent="0.2">
      <c r="A815" s="1" t="s">
        <v>555</v>
      </c>
      <c r="B815" s="1">
        <v>0</v>
      </c>
      <c r="C815" s="1">
        <v>141</v>
      </c>
      <c r="D815" s="1">
        <v>141</v>
      </c>
      <c r="E815" s="1">
        <v>203</v>
      </c>
      <c r="F815" s="1" t="s">
        <v>13</v>
      </c>
      <c r="G815" s="1" t="s">
        <v>14</v>
      </c>
      <c r="H815" s="1" t="s">
        <v>15</v>
      </c>
      <c r="I815" s="1" t="s">
        <v>38</v>
      </c>
      <c r="J815" s="1" t="s">
        <v>556</v>
      </c>
      <c r="K815" t="s">
        <v>557</v>
      </c>
      <c r="L815" s="1">
        <v>37</v>
      </c>
    </row>
    <row r="816" spans="1:12" x14ac:dyDescent="0.2">
      <c r="A816" s="1"/>
      <c r="B816" s="1"/>
      <c r="C816" s="1"/>
      <c r="D816" s="1"/>
      <c r="E816" s="1"/>
      <c r="F816" s="1"/>
      <c r="G816" s="1"/>
      <c r="H816" s="1"/>
      <c r="I816" s="1"/>
      <c r="J816" s="1"/>
      <c r="L816" s="1"/>
    </row>
    <row r="817" spans="1:12" x14ac:dyDescent="0.2">
      <c r="A817" s="1"/>
      <c r="B817" s="1"/>
      <c r="C817" s="1"/>
      <c r="D817" s="1"/>
      <c r="E817" s="1"/>
      <c r="F817" s="1"/>
      <c r="G817" s="1"/>
      <c r="H817" s="1"/>
      <c r="I817" s="1"/>
      <c r="J817" s="1"/>
      <c r="K817" t="s">
        <v>558</v>
      </c>
      <c r="L817" s="1"/>
    </row>
    <row r="818" spans="1:12" x14ac:dyDescent="0.2">
      <c r="A818" s="1"/>
      <c r="B818" s="1"/>
      <c r="C818" s="1"/>
      <c r="D818" s="1"/>
      <c r="E818" s="1"/>
      <c r="F818" s="1"/>
      <c r="G818" s="1"/>
      <c r="H818" s="1"/>
      <c r="I818" s="1"/>
      <c r="J818" s="1"/>
      <c r="L818" s="1"/>
    </row>
    <row r="819" spans="1:12" x14ac:dyDescent="0.2">
      <c r="A819" s="1"/>
      <c r="B819" s="1"/>
      <c r="C819" s="1"/>
      <c r="D819" s="1"/>
      <c r="E819" s="1"/>
      <c r="F819" s="1"/>
      <c r="G819" s="1"/>
      <c r="H819" s="1"/>
      <c r="I819" s="1"/>
      <c r="J819" s="1"/>
      <c r="K819" t="s">
        <v>28</v>
      </c>
      <c r="L819" s="1"/>
    </row>
    <row r="820" spans="1:12" x14ac:dyDescent="0.2">
      <c r="A820" s="1"/>
      <c r="B820" s="1"/>
      <c r="C820" s="1"/>
      <c r="D820" s="1"/>
      <c r="E820" s="1"/>
      <c r="F820" s="1"/>
      <c r="G820" s="1"/>
      <c r="H820" s="1"/>
      <c r="I820" s="1"/>
      <c r="J820" s="1"/>
      <c r="L820" s="1"/>
    </row>
    <row r="821" spans="1:12" x14ac:dyDescent="0.2">
      <c r="A821" s="1"/>
      <c r="B821" s="1"/>
      <c r="C821" s="1"/>
      <c r="D821" s="1"/>
      <c r="E821" s="1"/>
      <c r="F821" s="1"/>
      <c r="G821" s="1"/>
      <c r="H821" s="1"/>
      <c r="I821" s="1"/>
      <c r="J821" s="1"/>
      <c r="K821" t="s">
        <v>468</v>
      </c>
      <c r="L821" s="1"/>
    </row>
    <row r="822" spans="1:12" x14ac:dyDescent="0.2">
      <c r="A822" s="1" t="s">
        <v>559</v>
      </c>
      <c r="B822" s="1">
        <v>0</v>
      </c>
      <c r="C822" s="1">
        <v>87</v>
      </c>
      <c r="D822" s="1">
        <v>87</v>
      </c>
      <c r="E822" s="1">
        <v>204</v>
      </c>
      <c r="F822" s="1" t="s">
        <v>23</v>
      </c>
      <c r="G822" s="1" t="s">
        <v>560</v>
      </c>
      <c r="H822" s="1" t="s">
        <v>15</v>
      </c>
      <c r="I822" s="1" t="s">
        <v>16</v>
      </c>
      <c r="J822" s="1" t="s">
        <v>561</v>
      </c>
      <c r="K822" t="s">
        <v>562</v>
      </c>
      <c r="L822" s="1">
        <v>9</v>
      </c>
    </row>
    <row r="823" spans="1:12" x14ac:dyDescent="0.2">
      <c r="A823" s="1"/>
      <c r="B823" s="1"/>
      <c r="C823" s="1"/>
      <c r="D823" s="1"/>
      <c r="E823" s="1"/>
      <c r="F823" s="1"/>
      <c r="G823" s="1"/>
      <c r="H823" s="1"/>
      <c r="I823" s="1"/>
      <c r="J823" s="1"/>
      <c r="L823" s="1"/>
    </row>
    <row r="824" spans="1:12" x14ac:dyDescent="0.2">
      <c r="A824" s="1"/>
      <c r="B824" s="1"/>
      <c r="C824" s="1"/>
      <c r="D824" s="1"/>
      <c r="E824" s="1"/>
      <c r="F824" s="1"/>
      <c r="G824" s="1"/>
      <c r="H824" s="1"/>
      <c r="I824" s="1"/>
      <c r="J824" s="1"/>
      <c r="K824" t="s">
        <v>563</v>
      </c>
      <c r="L824" s="1"/>
    </row>
    <row r="825" spans="1:12" x14ac:dyDescent="0.2">
      <c r="A825" s="1"/>
      <c r="B825" s="1"/>
      <c r="C825" s="1"/>
      <c r="D825" s="1"/>
      <c r="E825" s="1"/>
      <c r="F825" s="1"/>
      <c r="G825" s="1"/>
      <c r="H825" s="1"/>
      <c r="I825" s="1"/>
      <c r="J825" s="1"/>
      <c r="L825" s="1"/>
    </row>
    <row r="826" spans="1:12" x14ac:dyDescent="0.2">
      <c r="A826" s="1"/>
      <c r="B826" s="1"/>
      <c r="C826" s="1"/>
      <c r="D826" s="1"/>
      <c r="E826" s="1"/>
      <c r="F826" s="1"/>
      <c r="G826" s="1"/>
      <c r="H826" s="1"/>
      <c r="I826" s="1"/>
      <c r="J826" s="1"/>
      <c r="K826" t="s">
        <v>34</v>
      </c>
      <c r="L826" s="1"/>
    </row>
    <row r="827" spans="1:12" x14ac:dyDescent="0.2">
      <c r="A827" s="1"/>
      <c r="B827" s="1"/>
      <c r="C827" s="1"/>
      <c r="D827" s="1"/>
      <c r="E827" s="1"/>
      <c r="F827" s="1"/>
      <c r="G827" s="1"/>
      <c r="H827" s="1"/>
      <c r="I827" s="1"/>
      <c r="J827" s="1"/>
      <c r="L827" s="1"/>
    </row>
    <row r="828" spans="1:12" x14ac:dyDescent="0.2">
      <c r="A828" s="1"/>
      <c r="B828" s="1"/>
      <c r="C828" s="1"/>
      <c r="D828" s="1"/>
      <c r="E828" s="1"/>
      <c r="F828" s="1"/>
      <c r="G828" s="1"/>
      <c r="H828" s="1"/>
      <c r="I828" s="1"/>
      <c r="J828" s="1"/>
      <c r="K828" t="s">
        <v>468</v>
      </c>
      <c r="L828" s="1"/>
    </row>
    <row r="829" spans="1:12" x14ac:dyDescent="0.2">
      <c r="A829" s="1" t="s">
        <v>564</v>
      </c>
      <c r="B829" s="1">
        <v>9</v>
      </c>
      <c r="C829" s="1">
        <v>0</v>
      </c>
      <c r="D829" s="1" t="s">
        <v>565</v>
      </c>
      <c r="E829" s="1">
        <v>205</v>
      </c>
      <c r="F829" s="1" t="s">
        <v>23</v>
      </c>
      <c r="G829" s="1" t="s">
        <v>560</v>
      </c>
      <c r="H829" s="1" t="s">
        <v>15</v>
      </c>
      <c r="I829" s="1" t="s">
        <v>16</v>
      </c>
      <c r="J829" s="1" t="s">
        <v>566</v>
      </c>
      <c r="K829" t="s">
        <v>567</v>
      </c>
      <c r="L829" s="1">
        <v>4</v>
      </c>
    </row>
    <row r="830" spans="1:12" x14ac:dyDescent="0.2">
      <c r="A830" s="1"/>
      <c r="B830" s="1"/>
      <c r="C830" s="1"/>
      <c r="D830" s="1"/>
      <c r="E830" s="1"/>
      <c r="F830" s="1"/>
      <c r="G830" s="1"/>
      <c r="H830" s="1"/>
      <c r="I830" s="1"/>
      <c r="J830" s="1"/>
      <c r="L830" s="1"/>
    </row>
    <row r="831" spans="1:12" x14ac:dyDescent="0.2">
      <c r="A831" s="1"/>
      <c r="B831" s="1"/>
      <c r="C831" s="1"/>
      <c r="D831" s="1"/>
      <c r="E831" s="1"/>
      <c r="F831" s="1"/>
      <c r="G831" s="1"/>
      <c r="H831" s="1"/>
      <c r="I831" s="1"/>
      <c r="J831" s="1"/>
      <c r="K831" t="s">
        <v>568</v>
      </c>
      <c r="L831" s="1"/>
    </row>
    <row r="832" spans="1:12" x14ac:dyDescent="0.2">
      <c r="A832" s="1"/>
      <c r="B832" s="1"/>
      <c r="C832" s="1"/>
      <c r="D832" s="1"/>
      <c r="E832" s="1"/>
      <c r="F832" s="1"/>
      <c r="G832" s="1"/>
      <c r="H832" s="1"/>
      <c r="I832" s="1"/>
      <c r="J832" s="1"/>
      <c r="L832" s="1"/>
    </row>
    <row r="833" spans="1:12" x14ac:dyDescent="0.2">
      <c r="A833" s="1"/>
      <c r="B833" s="1"/>
      <c r="C833" s="1"/>
      <c r="D833" s="1"/>
      <c r="E833" s="1"/>
      <c r="F833" s="1"/>
      <c r="G833" s="1"/>
      <c r="H833" s="1"/>
      <c r="I833" s="1"/>
      <c r="J833" s="1"/>
      <c r="K833" t="s">
        <v>105</v>
      </c>
      <c r="L833" s="1"/>
    </row>
    <row r="834" spans="1:12" x14ac:dyDescent="0.2">
      <c r="A834" s="1"/>
      <c r="B834" s="1"/>
      <c r="C834" s="1"/>
      <c r="D834" s="1"/>
      <c r="E834" s="1"/>
      <c r="F834" s="1"/>
      <c r="G834" s="1"/>
      <c r="H834" s="1"/>
      <c r="I834" s="1"/>
      <c r="J834" s="1"/>
      <c r="L834" s="1"/>
    </row>
    <row r="835" spans="1:12" x14ac:dyDescent="0.2">
      <c r="A835" s="1"/>
      <c r="B835" s="1"/>
      <c r="C835" s="1"/>
      <c r="D835" s="1"/>
      <c r="E835" s="1"/>
      <c r="F835" s="1"/>
      <c r="G835" s="1"/>
      <c r="H835" s="1"/>
      <c r="I835" s="1"/>
      <c r="J835" s="1"/>
      <c r="K835" t="s">
        <v>498</v>
      </c>
      <c r="L835" s="1"/>
    </row>
    <row r="836" spans="1:12" x14ac:dyDescent="0.2">
      <c r="A836" s="1" t="s">
        <v>569</v>
      </c>
      <c r="B836" s="1">
        <v>0</v>
      </c>
      <c r="C836" s="1">
        <v>82</v>
      </c>
      <c r="D836" s="1">
        <v>82</v>
      </c>
      <c r="E836" s="1">
        <v>206</v>
      </c>
      <c r="F836" s="1" t="s">
        <v>13</v>
      </c>
      <c r="G836" s="1" t="s">
        <v>55</v>
      </c>
      <c r="H836" s="1" t="s">
        <v>132</v>
      </c>
      <c r="I836" s="1" t="s">
        <v>16</v>
      </c>
      <c r="J836" s="1" t="s">
        <v>570</v>
      </c>
      <c r="K836" t="s">
        <v>571</v>
      </c>
      <c r="L836" s="1">
        <v>8</v>
      </c>
    </row>
    <row r="837" spans="1:12" x14ac:dyDescent="0.2">
      <c r="A837" s="1"/>
      <c r="B837" s="1"/>
      <c r="C837" s="1"/>
      <c r="D837" s="1"/>
      <c r="E837" s="1"/>
      <c r="F837" s="1"/>
      <c r="G837" s="1"/>
      <c r="H837" s="1"/>
      <c r="I837" s="1"/>
      <c r="J837" s="1"/>
      <c r="L837" s="1"/>
    </row>
    <row r="838" spans="1:12" x14ac:dyDescent="0.2">
      <c r="A838" s="1"/>
      <c r="B838" s="1"/>
      <c r="C838" s="1"/>
      <c r="D838" s="1"/>
      <c r="E838" s="1"/>
      <c r="F838" s="1"/>
      <c r="G838" s="1"/>
      <c r="H838" s="1"/>
      <c r="I838" s="1"/>
      <c r="J838" s="1"/>
      <c r="K838" t="s">
        <v>572</v>
      </c>
      <c r="L838" s="1"/>
    </row>
    <row r="839" spans="1:12" x14ac:dyDescent="0.2">
      <c r="A839" s="1"/>
      <c r="B839" s="1"/>
      <c r="C839" s="1"/>
      <c r="D839" s="1"/>
      <c r="E839" s="1"/>
      <c r="F839" s="1"/>
      <c r="G839" s="1"/>
      <c r="H839" s="1"/>
      <c r="I839" s="1"/>
      <c r="J839" s="1"/>
      <c r="L839" s="1"/>
    </row>
    <row r="840" spans="1:12" x14ac:dyDescent="0.2">
      <c r="A840" s="1"/>
      <c r="B840" s="1"/>
      <c r="C840" s="1"/>
      <c r="D840" s="1"/>
      <c r="E840" s="1"/>
      <c r="F840" s="1"/>
      <c r="G840" s="1"/>
      <c r="H840" s="1"/>
      <c r="I840" s="1"/>
      <c r="J840" s="1"/>
      <c r="K840" t="s">
        <v>105</v>
      </c>
      <c r="L840" s="1"/>
    </row>
    <row r="841" spans="1:12" x14ac:dyDescent="0.2">
      <c r="A841" s="1"/>
      <c r="B841" s="1"/>
      <c r="C841" s="1"/>
      <c r="D841" s="1"/>
      <c r="E841" s="1"/>
      <c r="F841" s="1"/>
      <c r="G841" s="1"/>
      <c r="H841" s="1"/>
      <c r="I841" s="1"/>
      <c r="J841" s="1"/>
      <c r="L841" s="1"/>
    </row>
    <row r="842" spans="1:12" x14ac:dyDescent="0.2">
      <c r="A842" s="1"/>
      <c r="B842" s="1"/>
      <c r="C842" s="1"/>
      <c r="D842" s="1"/>
      <c r="E842" s="1"/>
      <c r="F842" s="1"/>
      <c r="G842" s="1"/>
      <c r="H842" s="1"/>
      <c r="I842" s="1"/>
      <c r="J842" s="1"/>
      <c r="K842" t="s">
        <v>468</v>
      </c>
      <c r="L842" s="1"/>
    </row>
    <row r="843" spans="1:12" x14ac:dyDescent="0.2">
      <c r="A843" s="1" t="s">
        <v>573</v>
      </c>
      <c r="B843" s="1">
        <v>0</v>
      </c>
      <c r="C843" s="1">
        <v>30</v>
      </c>
      <c r="D843" s="1">
        <v>30</v>
      </c>
      <c r="E843" s="1">
        <v>207</v>
      </c>
      <c r="F843" s="1" t="s">
        <v>23</v>
      </c>
      <c r="G843" s="1" t="s">
        <v>14</v>
      </c>
      <c r="H843" s="1" t="s">
        <v>15</v>
      </c>
      <c r="I843" s="1" t="s">
        <v>16</v>
      </c>
      <c r="J843" s="1" t="s">
        <v>574</v>
      </c>
      <c r="K843" t="s">
        <v>575</v>
      </c>
      <c r="L843" s="1">
        <v>16</v>
      </c>
    </row>
    <row r="844" spans="1:12" x14ac:dyDescent="0.2">
      <c r="A844" s="1"/>
      <c r="B844" s="1"/>
      <c r="C844" s="1"/>
      <c r="D844" s="1"/>
      <c r="E844" s="1"/>
      <c r="F844" s="1"/>
      <c r="G844" s="1"/>
      <c r="H844" s="1"/>
      <c r="I844" s="1"/>
      <c r="J844" s="1"/>
      <c r="L844" s="1"/>
    </row>
    <row r="845" spans="1:12" x14ac:dyDescent="0.2">
      <c r="A845" s="1"/>
      <c r="B845" s="1"/>
      <c r="C845" s="1"/>
      <c r="D845" s="1"/>
      <c r="E845" s="1"/>
      <c r="F845" s="1"/>
      <c r="G845" s="1"/>
      <c r="H845" s="1"/>
      <c r="I845" s="1"/>
      <c r="J845" s="1"/>
      <c r="K845" t="s">
        <v>576</v>
      </c>
      <c r="L845" s="1"/>
    </row>
    <row r="846" spans="1:12" x14ac:dyDescent="0.2">
      <c r="A846" s="1"/>
      <c r="B846" s="1"/>
      <c r="C846" s="1"/>
      <c r="D846" s="1"/>
      <c r="E846" s="1"/>
      <c r="F846" s="1"/>
      <c r="G846" s="1"/>
      <c r="H846" s="1"/>
      <c r="I846" s="1"/>
      <c r="J846" s="1"/>
      <c r="L846" s="1"/>
    </row>
    <row r="847" spans="1:12" x14ac:dyDescent="0.2">
      <c r="A847" s="1"/>
      <c r="B847" s="1"/>
      <c r="C847" s="1"/>
      <c r="D847" s="1"/>
      <c r="E847" s="1"/>
      <c r="F847" s="1"/>
      <c r="G847" s="1"/>
      <c r="H847" s="1"/>
      <c r="I847" s="1"/>
      <c r="J847" s="1"/>
      <c r="K847" t="s">
        <v>20</v>
      </c>
      <c r="L847" s="1"/>
    </row>
    <row r="848" spans="1:12" x14ac:dyDescent="0.2">
      <c r="A848" s="1"/>
      <c r="B848" s="1"/>
      <c r="C848" s="1"/>
      <c r="D848" s="1"/>
      <c r="E848" s="1"/>
      <c r="F848" s="1"/>
      <c r="G848" s="1"/>
      <c r="H848" s="1"/>
      <c r="I848" s="1"/>
      <c r="J848" s="1"/>
      <c r="L848" s="1"/>
    </row>
    <row r="849" spans="1:12" x14ac:dyDescent="0.2">
      <c r="A849" s="1"/>
      <c r="B849" s="1"/>
      <c r="C849" s="1"/>
      <c r="D849" s="1"/>
      <c r="E849" s="1"/>
      <c r="F849" s="1"/>
      <c r="G849" s="1"/>
      <c r="H849" s="1"/>
      <c r="I849" s="1"/>
      <c r="J849" s="1"/>
      <c r="K849" t="s">
        <v>493</v>
      </c>
      <c r="L849" s="1"/>
    </row>
    <row r="850" spans="1:12" x14ac:dyDescent="0.2">
      <c r="A850" s="1" t="s">
        <v>577</v>
      </c>
      <c r="B850" s="1">
        <v>20</v>
      </c>
      <c r="C850" s="1">
        <v>0</v>
      </c>
      <c r="D850" s="1" t="s">
        <v>578</v>
      </c>
      <c r="E850" s="1">
        <v>208</v>
      </c>
      <c r="F850" s="1" t="s">
        <v>13</v>
      </c>
      <c r="G850" s="1" t="s">
        <v>55</v>
      </c>
      <c r="H850" s="1" t="s">
        <v>15</v>
      </c>
      <c r="I850" s="1" t="s">
        <v>101</v>
      </c>
      <c r="J850" s="1" t="s">
        <v>579</v>
      </c>
      <c r="K850" t="s">
        <v>580</v>
      </c>
      <c r="L850" s="1">
        <v>9</v>
      </c>
    </row>
    <row r="851" spans="1:12" x14ac:dyDescent="0.2">
      <c r="A851" s="1"/>
      <c r="B851" s="1"/>
      <c r="C851" s="1"/>
      <c r="D851" s="1"/>
      <c r="E851" s="1"/>
      <c r="F851" s="1"/>
      <c r="G851" s="1"/>
      <c r="H851" s="1"/>
      <c r="I851" s="1"/>
      <c r="J851" s="1"/>
      <c r="L851" s="1"/>
    </row>
    <row r="852" spans="1:12" x14ac:dyDescent="0.2">
      <c r="A852" s="1"/>
      <c r="B852" s="1"/>
      <c r="C852" s="1"/>
      <c r="D852" s="1"/>
      <c r="E852" s="1"/>
      <c r="F852" s="1"/>
      <c r="G852" s="1"/>
      <c r="H852" s="1"/>
      <c r="I852" s="1"/>
      <c r="J852" s="1"/>
      <c r="K852" t="s">
        <v>581</v>
      </c>
      <c r="L852" s="1"/>
    </row>
    <row r="853" spans="1:12" x14ac:dyDescent="0.2">
      <c r="A853" s="1"/>
      <c r="B853" s="1"/>
      <c r="C853" s="1"/>
      <c r="D853" s="1"/>
      <c r="E853" s="1"/>
      <c r="F853" s="1"/>
      <c r="G853" s="1"/>
      <c r="H853" s="1"/>
      <c r="I853" s="1"/>
      <c r="J853" s="1"/>
      <c r="L853" s="1"/>
    </row>
    <row r="854" spans="1:12" x14ac:dyDescent="0.2">
      <c r="A854" s="1"/>
      <c r="B854" s="1"/>
      <c r="C854" s="1"/>
      <c r="D854" s="1"/>
      <c r="E854" s="1"/>
      <c r="F854" s="1"/>
      <c r="G854" s="1"/>
      <c r="H854" s="1"/>
      <c r="I854" s="1"/>
      <c r="J854" s="1"/>
      <c r="K854" t="s">
        <v>48</v>
      </c>
      <c r="L854" s="1"/>
    </row>
    <row r="855" spans="1:12" x14ac:dyDescent="0.2">
      <c r="A855" s="1"/>
      <c r="B855" s="1"/>
      <c r="C855" s="1"/>
      <c r="D855" s="1"/>
      <c r="E855" s="1"/>
      <c r="F855" s="1"/>
      <c r="G855" s="1"/>
      <c r="H855" s="1"/>
      <c r="I855" s="1"/>
      <c r="J855" s="1"/>
      <c r="L855" s="1"/>
    </row>
    <row r="856" spans="1:12" x14ac:dyDescent="0.2">
      <c r="A856" s="1"/>
      <c r="B856" s="1"/>
      <c r="C856" s="1"/>
      <c r="D856" s="1"/>
      <c r="E856" s="1"/>
      <c r="F856" s="1"/>
      <c r="G856" s="1"/>
      <c r="H856" s="1"/>
      <c r="I856" s="1"/>
      <c r="J856" s="1"/>
      <c r="K856" t="s">
        <v>21</v>
      </c>
      <c r="L856" s="1"/>
    </row>
    <row r="857" spans="1:12" x14ac:dyDescent="0.2">
      <c r="A857" s="1" t="s">
        <v>582</v>
      </c>
      <c r="B857" s="1">
        <v>5</v>
      </c>
      <c r="C857" s="1">
        <v>0</v>
      </c>
      <c r="D857" s="1" t="s">
        <v>583</v>
      </c>
      <c r="E857" s="1">
        <v>209</v>
      </c>
      <c r="F857" s="1" t="s">
        <v>23</v>
      </c>
      <c r="G857" s="1" t="s">
        <v>55</v>
      </c>
      <c r="H857" s="1" t="s">
        <v>132</v>
      </c>
      <c r="I857" s="1" t="s">
        <v>16</v>
      </c>
      <c r="J857" s="1" t="s">
        <v>584</v>
      </c>
      <c r="K857" t="s">
        <v>585</v>
      </c>
      <c r="L857" s="1">
        <v>37</v>
      </c>
    </row>
    <row r="858" spans="1:12" x14ac:dyDescent="0.2">
      <c r="A858" s="1"/>
      <c r="B858" s="1"/>
      <c r="C858" s="1"/>
      <c r="D858" s="1"/>
      <c r="E858" s="1"/>
      <c r="F858" s="1"/>
      <c r="G858" s="1"/>
      <c r="H858" s="1"/>
      <c r="I858" s="1"/>
      <c r="J858" s="1"/>
      <c r="L858" s="1"/>
    </row>
    <row r="859" spans="1:12" x14ac:dyDescent="0.2">
      <c r="A859" s="1"/>
      <c r="B859" s="1"/>
      <c r="C859" s="1"/>
      <c r="D859" s="1"/>
      <c r="E859" s="1"/>
      <c r="F859" s="1"/>
      <c r="G859" s="1"/>
      <c r="H859" s="1"/>
      <c r="I859" s="1"/>
      <c r="J859" s="1"/>
      <c r="K859" t="s">
        <v>586</v>
      </c>
      <c r="L859" s="1"/>
    </row>
    <row r="860" spans="1:12" x14ac:dyDescent="0.2">
      <c r="A860" s="1"/>
      <c r="B860" s="1"/>
      <c r="C860" s="1"/>
      <c r="D860" s="1"/>
      <c r="E860" s="1"/>
      <c r="F860" s="1"/>
      <c r="G860" s="1"/>
      <c r="H860" s="1"/>
      <c r="I860" s="1"/>
      <c r="J860" s="1"/>
      <c r="L860" s="1"/>
    </row>
    <row r="861" spans="1:12" x14ac:dyDescent="0.2">
      <c r="A861" s="1"/>
      <c r="B861" s="1"/>
      <c r="C861" s="1"/>
      <c r="D861" s="1"/>
      <c r="E861" s="1"/>
      <c r="F861" s="1"/>
      <c r="G861" s="1"/>
      <c r="H861" s="1"/>
      <c r="I861" s="1"/>
      <c r="J861" s="1"/>
      <c r="K861" t="s">
        <v>59</v>
      </c>
      <c r="L861" s="1"/>
    </row>
    <row r="862" spans="1:12" x14ac:dyDescent="0.2">
      <c r="A862" s="1"/>
      <c r="B862" s="1"/>
      <c r="C862" s="1"/>
      <c r="D862" s="1"/>
      <c r="E862" s="1"/>
      <c r="F862" s="1"/>
      <c r="G862" s="1"/>
      <c r="H862" s="1"/>
      <c r="I862" s="1"/>
      <c r="J862" s="1"/>
      <c r="L862" s="1"/>
    </row>
    <row r="863" spans="1:12" x14ac:dyDescent="0.2">
      <c r="A863" s="1"/>
      <c r="B863" s="1"/>
      <c r="C863" s="1"/>
      <c r="D863" s="1"/>
      <c r="E863" s="1"/>
      <c r="F863" s="1"/>
      <c r="G863" s="1"/>
      <c r="H863" s="1"/>
      <c r="I863" s="1"/>
      <c r="J863" s="1"/>
      <c r="K863" t="s">
        <v>493</v>
      </c>
      <c r="L863" s="1"/>
    </row>
    <row r="864" spans="1:12" x14ac:dyDescent="0.2">
      <c r="A864" s="1" t="s">
        <v>587</v>
      </c>
      <c r="B864" s="1">
        <v>0</v>
      </c>
      <c r="C864" s="1">
        <v>159</v>
      </c>
      <c r="D864" s="1">
        <v>159</v>
      </c>
      <c r="E864" s="1">
        <v>21</v>
      </c>
      <c r="F864" s="1" t="s">
        <v>13</v>
      </c>
      <c r="G864" s="1" t="s">
        <v>55</v>
      </c>
      <c r="H864" s="1" t="s">
        <v>15</v>
      </c>
      <c r="I864" s="1" t="s">
        <v>38</v>
      </c>
      <c r="J864" s="1" t="s">
        <v>588</v>
      </c>
      <c r="K864" t="s">
        <v>589</v>
      </c>
      <c r="L864" s="1">
        <v>25</v>
      </c>
    </row>
    <row r="865" spans="1:12" x14ac:dyDescent="0.2">
      <c r="A865" s="1"/>
      <c r="B865" s="1"/>
      <c r="C865" s="1"/>
      <c r="D865" s="1"/>
      <c r="E865" s="1"/>
      <c r="F865" s="1"/>
      <c r="G865" s="1"/>
      <c r="H865" s="1"/>
      <c r="I865" s="1"/>
      <c r="J865" s="1"/>
      <c r="L865" s="1"/>
    </row>
    <row r="866" spans="1:12" x14ac:dyDescent="0.2">
      <c r="A866" s="1"/>
      <c r="B866" s="1"/>
      <c r="C866" s="1"/>
      <c r="D866" s="1"/>
      <c r="E866" s="1"/>
      <c r="F866" s="1"/>
      <c r="G866" s="1"/>
      <c r="H866" s="1"/>
      <c r="I866" s="1"/>
      <c r="J866" s="1"/>
      <c r="K866" t="s">
        <v>590</v>
      </c>
      <c r="L866" s="1"/>
    </row>
    <row r="867" spans="1:12" x14ac:dyDescent="0.2">
      <c r="A867" s="1"/>
      <c r="B867" s="1"/>
      <c r="C867" s="1"/>
      <c r="D867" s="1"/>
      <c r="E867" s="1"/>
      <c r="F867" s="1"/>
      <c r="G867" s="1"/>
      <c r="H867" s="1"/>
      <c r="I867" s="1"/>
      <c r="J867" s="1"/>
      <c r="L867" s="1"/>
    </row>
    <row r="868" spans="1:12" x14ac:dyDescent="0.2">
      <c r="A868" s="1"/>
      <c r="B868" s="1"/>
      <c r="C868" s="1"/>
      <c r="D868" s="1"/>
      <c r="E868" s="1"/>
      <c r="F868" s="1"/>
      <c r="G868" s="1"/>
      <c r="H868" s="1"/>
      <c r="I868" s="1"/>
      <c r="J868" s="1"/>
      <c r="K868" t="s">
        <v>28</v>
      </c>
      <c r="L868" s="1"/>
    </row>
    <row r="869" spans="1:12" x14ac:dyDescent="0.2">
      <c r="A869" s="1"/>
      <c r="B869" s="1"/>
      <c r="C869" s="1"/>
      <c r="D869" s="1"/>
      <c r="E869" s="1"/>
      <c r="F869" s="1"/>
      <c r="G869" s="1"/>
      <c r="H869" s="1"/>
      <c r="I869" s="1"/>
      <c r="J869" s="1"/>
      <c r="L869" s="1"/>
    </row>
    <row r="870" spans="1:12" x14ac:dyDescent="0.2">
      <c r="A870" s="1"/>
      <c r="B870" s="1"/>
      <c r="C870" s="1"/>
      <c r="D870" s="1"/>
      <c r="E870" s="1"/>
      <c r="F870" s="1"/>
      <c r="G870" s="1"/>
      <c r="H870" s="1"/>
      <c r="I870" s="1"/>
      <c r="J870" s="1"/>
      <c r="K870" t="s">
        <v>21</v>
      </c>
      <c r="L870" s="1"/>
    </row>
    <row r="871" spans="1:12" x14ac:dyDescent="0.2">
      <c r="A871" s="1" t="s">
        <v>591</v>
      </c>
      <c r="B871" s="1">
        <v>4</v>
      </c>
      <c r="C871" s="1">
        <v>0</v>
      </c>
      <c r="D871" s="1" t="s">
        <v>592</v>
      </c>
      <c r="E871" s="1">
        <v>210</v>
      </c>
      <c r="F871" s="1" t="s">
        <v>13</v>
      </c>
      <c r="G871" s="1" t="s">
        <v>55</v>
      </c>
      <c r="H871" s="1" t="s">
        <v>15</v>
      </c>
      <c r="I871" s="1" t="s">
        <v>16</v>
      </c>
      <c r="J871" s="1" t="s">
        <v>593</v>
      </c>
      <c r="K871" t="s">
        <v>594</v>
      </c>
      <c r="L871" s="1">
        <v>12</v>
      </c>
    </row>
    <row r="872" spans="1:12" x14ac:dyDescent="0.2">
      <c r="A872" s="1"/>
      <c r="B872" s="1"/>
      <c r="C872" s="1"/>
      <c r="D872" s="1"/>
      <c r="E872" s="1"/>
      <c r="F872" s="1"/>
      <c r="G872" s="1"/>
      <c r="H872" s="1"/>
      <c r="I872" s="1"/>
      <c r="J872" s="1"/>
      <c r="L872" s="1"/>
    </row>
    <row r="873" spans="1:12" x14ac:dyDescent="0.2">
      <c r="A873" s="1"/>
      <c r="B873" s="1"/>
      <c r="C873" s="1"/>
      <c r="D873" s="1"/>
      <c r="E873" s="1"/>
      <c r="F873" s="1"/>
      <c r="G873" s="1"/>
      <c r="H873" s="1"/>
      <c r="I873" s="1"/>
      <c r="J873" s="1"/>
      <c r="K873" t="s">
        <v>595</v>
      </c>
      <c r="L873" s="1"/>
    </row>
    <row r="874" spans="1:12" x14ac:dyDescent="0.2">
      <c r="A874" s="1"/>
      <c r="B874" s="1"/>
      <c r="C874" s="1"/>
      <c r="D874" s="1"/>
      <c r="E874" s="1"/>
      <c r="F874" s="1"/>
      <c r="G874" s="1"/>
      <c r="H874" s="1"/>
      <c r="I874" s="1"/>
      <c r="J874" s="1"/>
      <c r="L874" s="1"/>
    </row>
    <row r="875" spans="1:12" x14ac:dyDescent="0.2">
      <c r="A875" s="1"/>
      <c r="B875" s="1"/>
      <c r="C875" s="1"/>
      <c r="D875" s="1"/>
      <c r="E875" s="1"/>
      <c r="F875" s="1"/>
      <c r="G875" s="1"/>
      <c r="H875" s="1"/>
      <c r="I875" s="1"/>
      <c r="J875" s="1"/>
      <c r="K875" t="s">
        <v>34</v>
      </c>
      <c r="L875" s="1"/>
    </row>
    <row r="876" spans="1:12" x14ac:dyDescent="0.2">
      <c r="A876" s="1"/>
      <c r="B876" s="1"/>
      <c r="C876" s="1"/>
      <c r="D876" s="1"/>
      <c r="E876" s="1"/>
      <c r="F876" s="1"/>
      <c r="G876" s="1"/>
      <c r="H876" s="1"/>
      <c r="I876" s="1"/>
      <c r="J876" s="1"/>
      <c r="L876" s="1"/>
    </row>
    <row r="877" spans="1:12" x14ac:dyDescent="0.2">
      <c r="A877" s="1"/>
      <c r="B877" s="1"/>
      <c r="C877" s="1"/>
      <c r="D877" s="1"/>
      <c r="E877" s="1"/>
      <c r="F877" s="1"/>
      <c r="G877" s="1"/>
      <c r="H877" s="1"/>
      <c r="I877" s="1"/>
      <c r="J877" s="1"/>
      <c r="K877" t="s">
        <v>513</v>
      </c>
      <c r="L877" s="1"/>
    </row>
    <row r="878" spans="1:12" x14ac:dyDescent="0.2">
      <c r="A878" s="1" t="s">
        <v>596</v>
      </c>
      <c r="B878" s="1">
        <v>0</v>
      </c>
      <c r="C878" s="1">
        <v>85</v>
      </c>
      <c r="D878" s="1">
        <v>85</v>
      </c>
      <c r="E878" s="1">
        <v>211</v>
      </c>
      <c r="F878" s="1" t="s">
        <v>13</v>
      </c>
      <c r="G878" s="1" t="s">
        <v>14</v>
      </c>
      <c r="H878" s="1" t="s">
        <v>15</v>
      </c>
      <c r="I878" s="1" t="s">
        <v>38</v>
      </c>
      <c r="J878" s="1" t="s">
        <v>597</v>
      </c>
      <c r="K878" t="s">
        <v>598</v>
      </c>
      <c r="L878" s="1">
        <v>17</v>
      </c>
    </row>
    <row r="879" spans="1:12" x14ac:dyDescent="0.2">
      <c r="A879" s="1"/>
      <c r="B879" s="1"/>
      <c r="C879" s="1"/>
      <c r="D879" s="1"/>
      <c r="E879" s="1"/>
      <c r="F879" s="1"/>
      <c r="G879" s="1"/>
      <c r="H879" s="1"/>
      <c r="I879" s="1"/>
      <c r="J879" s="1"/>
      <c r="L879" s="1"/>
    </row>
    <row r="880" spans="1:12" x14ac:dyDescent="0.2">
      <c r="A880" s="1"/>
      <c r="B880" s="1"/>
      <c r="C880" s="1"/>
      <c r="D880" s="1"/>
      <c r="E880" s="1"/>
      <c r="F880" s="1"/>
      <c r="G880" s="1"/>
      <c r="H880" s="1"/>
      <c r="I880" s="1"/>
      <c r="J880" s="1"/>
      <c r="K880" t="s">
        <v>599</v>
      </c>
      <c r="L880" s="1"/>
    </row>
    <row r="881" spans="1:12" x14ac:dyDescent="0.2">
      <c r="A881" s="1"/>
      <c r="B881" s="1"/>
      <c r="C881" s="1"/>
      <c r="D881" s="1"/>
      <c r="E881" s="1"/>
      <c r="F881" s="1"/>
      <c r="G881" s="1"/>
      <c r="H881" s="1"/>
      <c r="I881" s="1"/>
      <c r="J881" s="1"/>
      <c r="L881" s="1"/>
    </row>
    <row r="882" spans="1:12" x14ac:dyDescent="0.2">
      <c r="A882" s="1"/>
      <c r="B882" s="1"/>
      <c r="C882" s="1"/>
      <c r="D882" s="1"/>
      <c r="E882" s="1"/>
      <c r="F882" s="1"/>
      <c r="G882" s="1"/>
      <c r="H882" s="1"/>
      <c r="I882" s="1"/>
      <c r="J882" s="1"/>
      <c r="K882" t="s">
        <v>84</v>
      </c>
      <c r="L882" s="1"/>
    </row>
    <row r="883" spans="1:12" x14ac:dyDescent="0.2">
      <c r="A883" s="1"/>
      <c r="B883" s="1"/>
      <c r="C883" s="1"/>
      <c r="D883" s="1"/>
      <c r="E883" s="1"/>
      <c r="F883" s="1"/>
      <c r="G883" s="1"/>
      <c r="H883" s="1"/>
      <c r="I883" s="1"/>
      <c r="J883" s="1"/>
      <c r="L883" s="1"/>
    </row>
    <row r="884" spans="1:12" x14ac:dyDescent="0.2">
      <c r="A884" s="1"/>
      <c r="B884" s="1"/>
      <c r="C884" s="1"/>
      <c r="D884" s="1"/>
      <c r="E884" s="1"/>
      <c r="F884" s="1"/>
      <c r="G884" s="1"/>
      <c r="H884" s="1"/>
      <c r="I884" s="1"/>
      <c r="J884" s="1"/>
      <c r="K884" t="s">
        <v>21</v>
      </c>
      <c r="L884" s="1"/>
    </row>
    <row r="885" spans="1:12" x14ac:dyDescent="0.2">
      <c r="A885" s="1" t="s">
        <v>600</v>
      </c>
      <c r="B885" s="1">
        <v>28</v>
      </c>
      <c r="C885" s="1">
        <v>0</v>
      </c>
      <c r="D885" s="1" t="s">
        <v>601</v>
      </c>
      <c r="E885" s="1">
        <v>212</v>
      </c>
      <c r="F885" s="1" t="s">
        <v>23</v>
      </c>
      <c r="G885" s="1" t="s">
        <v>44</v>
      </c>
      <c r="H885" s="1" t="s">
        <v>15</v>
      </c>
      <c r="I885" s="1" t="s">
        <v>16</v>
      </c>
      <c r="J885" s="1" t="s">
        <v>602</v>
      </c>
      <c r="K885" t="s">
        <v>603</v>
      </c>
      <c r="L885" s="1">
        <v>8</v>
      </c>
    </row>
    <row r="886" spans="1:12" x14ac:dyDescent="0.2">
      <c r="A886" s="1"/>
      <c r="B886" s="1"/>
      <c r="C886" s="1"/>
      <c r="D886" s="1"/>
      <c r="E886" s="1"/>
      <c r="F886" s="1"/>
      <c r="G886" s="1"/>
      <c r="H886" s="1"/>
      <c r="I886" s="1"/>
      <c r="J886" s="1"/>
      <c r="L886" s="1"/>
    </row>
    <row r="887" spans="1:12" x14ac:dyDescent="0.2">
      <c r="A887" s="1"/>
      <c r="B887" s="1"/>
      <c r="C887" s="1"/>
      <c r="D887" s="1"/>
      <c r="E887" s="1"/>
      <c r="F887" s="1"/>
      <c r="G887" s="1"/>
      <c r="H887" s="1"/>
      <c r="I887" s="1"/>
      <c r="J887" s="1"/>
      <c r="K887" t="s">
        <v>604</v>
      </c>
      <c r="L887" s="1"/>
    </row>
    <row r="888" spans="1:12" x14ac:dyDescent="0.2">
      <c r="A888" s="1"/>
      <c r="B888" s="1"/>
      <c r="C888" s="1"/>
      <c r="D888" s="1"/>
      <c r="E888" s="1"/>
      <c r="F888" s="1"/>
      <c r="G888" s="1"/>
      <c r="H888" s="1"/>
      <c r="I888" s="1"/>
      <c r="J888" s="1"/>
      <c r="L888" s="1"/>
    </row>
    <row r="889" spans="1:12" x14ac:dyDescent="0.2">
      <c r="A889" s="1"/>
      <c r="B889" s="1"/>
      <c r="C889" s="1"/>
      <c r="D889" s="1"/>
      <c r="E889" s="1"/>
      <c r="F889" s="1"/>
      <c r="G889" s="1"/>
      <c r="H889" s="1"/>
      <c r="I889" s="1"/>
      <c r="J889" s="1"/>
      <c r="K889" t="s">
        <v>605</v>
      </c>
      <c r="L889" s="1"/>
    </row>
    <row r="890" spans="1:12" x14ac:dyDescent="0.2">
      <c r="A890" s="1"/>
      <c r="B890" s="1"/>
      <c r="C890" s="1"/>
      <c r="D890" s="1"/>
      <c r="E890" s="1"/>
      <c r="F890" s="1"/>
      <c r="G890" s="1"/>
      <c r="H890" s="1"/>
      <c r="I890" s="1"/>
      <c r="J890" s="1"/>
      <c r="L890" s="1"/>
    </row>
    <row r="891" spans="1:12" x14ac:dyDescent="0.2">
      <c r="A891" s="1"/>
      <c r="B891" s="1"/>
      <c r="C891" s="1"/>
      <c r="D891" s="1"/>
      <c r="E891" s="1"/>
      <c r="F891" s="1"/>
      <c r="G891" s="1"/>
      <c r="H891" s="1"/>
      <c r="I891" s="1"/>
      <c r="J891" s="1"/>
      <c r="K891" t="s">
        <v>606</v>
      </c>
      <c r="L891" s="1"/>
    </row>
    <row r="892" spans="1:12" x14ac:dyDescent="0.2">
      <c r="A892" s="1" t="s">
        <v>607</v>
      </c>
      <c r="B892" s="1">
        <v>17</v>
      </c>
      <c r="C892" s="1">
        <v>0</v>
      </c>
      <c r="D892" s="1" t="s">
        <v>608</v>
      </c>
      <c r="E892" s="1">
        <v>213</v>
      </c>
      <c r="F892" s="1" t="s">
        <v>13</v>
      </c>
      <c r="G892" s="1" t="s">
        <v>14</v>
      </c>
      <c r="H892" s="1" t="s">
        <v>15</v>
      </c>
      <c r="I892" s="1" t="s">
        <v>16</v>
      </c>
      <c r="J892" s="1" t="s">
        <v>609</v>
      </c>
      <c r="K892" t="s">
        <v>610</v>
      </c>
      <c r="L892" s="1">
        <v>17</v>
      </c>
    </row>
    <row r="893" spans="1:12" x14ac:dyDescent="0.2">
      <c r="A893" s="1"/>
      <c r="B893" s="1"/>
      <c r="C893" s="1"/>
      <c r="D893" s="1"/>
      <c r="E893" s="1"/>
      <c r="F893" s="1"/>
      <c r="G893" s="1"/>
      <c r="H893" s="1"/>
      <c r="I893" s="1"/>
      <c r="J893" s="1"/>
      <c r="L893" s="1"/>
    </row>
    <row r="894" spans="1:12" x14ac:dyDescent="0.2">
      <c r="A894" s="1"/>
      <c r="B894" s="1"/>
      <c r="C894" s="1"/>
      <c r="D894" s="1"/>
      <c r="E894" s="1"/>
      <c r="F894" s="1"/>
      <c r="G894" s="1"/>
      <c r="H894" s="1"/>
      <c r="I894" s="1"/>
      <c r="J894" s="1"/>
      <c r="K894" t="s">
        <v>611</v>
      </c>
      <c r="L894" s="1"/>
    </row>
    <row r="895" spans="1:12" x14ac:dyDescent="0.2">
      <c r="A895" s="1"/>
      <c r="B895" s="1"/>
      <c r="C895" s="1"/>
      <c r="D895" s="1"/>
      <c r="E895" s="1"/>
      <c r="F895" s="1"/>
      <c r="G895" s="1"/>
      <c r="H895" s="1"/>
      <c r="I895" s="1"/>
      <c r="J895" s="1"/>
      <c r="L895" s="1"/>
    </row>
    <row r="896" spans="1:12" x14ac:dyDescent="0.2">
      <c r="A896" s="1"/>
      <c r="B896" s="1"/>
      <c r="C896" s="1"/>
      <c r="D896" s="1"/>
      <c r="E896" s="1"/>
      <c r="F896" s="1"/>
      <c r="G896" s="1"/>
      <c r="H896" s="1"/>
      <c r="I896" s="1"/>
      <c r="J896" s="1"/>
      <c r="K896" t="s">
        <v>59</v>
      </c>
      <c r="L896" s="1"/>
    </row>
    <row r="897" spans="1:12" x14ac:dyDescent="0.2">
      <c r="A897" s="1"/>
      <c r="B897" s="1"/>
      <c r="C897" s="1"/>
      <c r="D897" s="1"/>
      <c r="E897" s="1"/>
      <c r="F897" s="1"/>
      <c r="G897" s="1"/>
      <c r="H897" s="1"/>
      <c r="I897" s="1"/>
      <c r="J897" s="1"/>
      <c r="L897" s="1"/>
    </row>
    <row r="898" spans="1:12" x14ac:dyDescent="0.2">
      <c r="A898" s="1"/>
      <c r="B898" s="1"/>
      <c r="C898" s="1"/>
      <c r="D898" s="1"/>
      <c r="E898" s="1"/>
      <c r="F898" s="1"/>
      <c r="G898" s="1"/>
      <c r="H898" s="1"/>
      <c r="I898" s="1"/>
      <c r="J898" s="1"/>
      <c r="K898" t="s">
        <v>612</v>
      </c>
      <c r="L898" s="1"/>
    </row>
    <row r="899" spans="1:12" x14ac:dyDescent="0.2">
      <c r="A899" s="1" t="s">
        <v>613</v>
      </c>
      <c r="B899" s="1">
        <v>27</v>
      </c>
      <c r="C899" s="1">
        <v>0</v>
      </c>
      <c r="D899" s="1" t="s">
        <v>614</v>
      </c>
      <c r="E899" s="1">
        <v>214</v>
      </c>
      <c r="F899" s="1" t="s">
        <v>23</v>
      </c>
      <c r="G899" s="1" t="s">
        <v>44</v>
      </c>
      <c r="H899" s="1" t="s">
        <v>15</v>
      </c>
      <c r="I899" s="1" t="s">
        <v>16</v>
      </c>
      <c r="J899" s="1" t="s">
        <v>615</v>
      </c>
      <c r="K899" t="s">
        <v>616</v>
      </c>
      <c r="L899" s="1">
        <v>9</v>
      </c>
    </row>
    <row r="900" spans="1:12" x14ac:dyDescent="0.2">
      <c r="A900" s="1"/>
      <c r="B900" s="1"/>
      <c r="C900" s="1"/>
      <c r="D900" s="1"/>
      <c r="E900" s="1"/>
      <c r="F900" s="1"/>
      <c r="G900" s="1"/>
      <c r="H900" s="1"/>
      <c r="I900" s="1"/>
      <c r="J900" s="1"/>
      <c r="L900" s="1"/>
    </row>
    <row r="901" spans="1:12" x14ac:dyDescent="0.2">
      <c r="A901" s="1"/>
      <c r="B901" s="1"/>
      <c r="C901" s="1"/>
      <c r="D901" s="1"/>
      <c r="E901" s="1"/>
      <c r="F901" s="1"/>
      <c r="G901" s="1"/>
      <c r="H901" s="1"/>
      <c r="I901" s="1"/>
      <c r="J901" s="1"/>
      <c r="K901" t="s">
        <v>617</v>
      </c>
      <c r="L901" s="1"/>
    </row>
    <row r="902" spans="1:12" x14ac:dyDescent="0.2">
      <c r="A902" s="1"/>
      <c r="B902" s="1"/>
      <c r="C902" s="1"/>
      <c r="D902" s="1"/>
      <c r="E902" s="1"/>
      <c r="F902" s="1"/>
      <c r="G902" s="1"/>
      <c r="H902" s="1"/>
      <c r="I902" s="1"/>
      <c r="J902" s="1"/>
      <c r="L902" s="1"/>
    </row>
    <row r="903" spans="1:12" x14ac:dyDescent="0.2">
      <c r="A903" s="1"/>
      <c r="B903" s="1"/>
      <c r="C903" s="1"/>
      <c r="D903" s="1"/>
      <c r="E903" s="1"/>
      <c r="F903" s="1"/>
      <c r="G903" s="1"/>
      <c r="H903" s="1"/>
      <c r="I903" s="1"/>
      <c r="J903" s="1"/>
      <c r="K903" t="s">
        <v>105</v>
      </c>
      <c r="L903" s="1"/>
    </row>
    <row r="904" spans="1:12" x14ac:dyDescent="0.2">
      <c r="A904" s="1"/>
      <c r="B904" s="1"/>
      <c r="C904" s="1"/>
      <c r="D904" s="1"/>
      <c r="E904" s="1"/>
      <c r="F904" s="1"/>
      <c r="G904" s="1"/>
      <c r="H904" s="1"/>
      <c r="I904" s="1"/>
      <c r="J904" s="1"/>
      <c r="L904" s="1"/>
    </row>
    <row r="905" spans="1:12" x14ac:dyDescent="0.2">
      <c r="A905" s="1"/>
      <c r="B905" s="1"/>
      <c r="C905" s="1"/>
      <c r="D905" s="1"/>
      <c r="E905" s="1"/>
      <c r="F905" s="1"/>
      <c r="G905" s="1"/>
      <c r="H905" s="1"/>
      <c r="I905" s="1"/>
      <c r="J905" s="1"/>
      <c r="K905" t="s">
        <v>21</v>
      </c>
      <c r="L905" s="1"/>
    </row>
    <row r="906" spans="1:12" x14ac:dyDescent="0.2">
      <c r="A906" s="1" t="s">
        <v>618</v>
      </c>
      <c r="B906" s="1">
        <v>21</v>
      </c>
      <c r="C906" s="1">
        <v>0</v>
      </c>
      <c r="D906" s="1" t="s">
        <v>619</v>
      </c>
      <c r="E906" s="1">
        <v>215</v>
      </c>
      <c r="F906" s="1" t="s">
        <v>13</v>
      </c>
      <c r="G906" s="1" t="s">
        <v>14</v>
      </c>
      <c r="H906" s="1" t="s">
        <v>15</v>
      </c>
      <c r="I906" s="1" t="s">
        <v>16</v>
      </c>
      <c r="J906" s="1" t="s">
        <v>620</v>
      </c>
      <c r="K906" t="s">
        <v>621</v>
      </c>
      <c r="L906" s="1">
        <v>24</v>
      </c>
    </row>
    <row r="907" spans="1:12" x14ac:dyDescent="0.2">
      <c r="A907" s="1"/>
      <c r="B907" s="1"/>
      <c r="C907" s="1"/>
      <c r="D907" s="1"/>
      <c r="E907" s="1"/>
      <c r="F907" s="1"/>
      <c r="G907" s="1"/>
      <c r="H907" s="1"/>
      <c r="I907" s="1"/>
      <c r="J907" s="1"/>
      <c r="L907" s="1"/>
    </row>
    <row r="908" spans="1:12" x14ac:dyDescent="0.2">
      <c r="A908" s="1"/>
      <c r="B908" s="1"/>
      <c r="C908" s="1"/>
      <c r="D908" s="1"/>
      <c r="E908" s="1"/>
      <c r="F908" s="1"/>
      <c r="G908" s="1"/>
      <c r="H908" s="1"/>
      <c r="I908" s="1"/>
      <c r="J908" s="1"/>
      <c r="K908" t="s">
        <v>622</v>
      </c>
      <c r="L908" s="1"/>
    </row>
    <row r="909" spans="1:12" x14ac:dyDescent="0.2">
      <c r="A909" s="1"/>
      <c r="B909" s="1"/>
      <c r="C909" s="1"/>
      <c r="D909" s="1"/>
      <c r="E909" s="1"/>
      <c r="F909" s="1"/>
      <c r="G909" s="1"/>
      <c r="H909" s="1"/>
      <c r="I909" s="1"/>
      <c r="J909" s="1"/>
      <c r="L909" s="1"/>
    </row>
    <row r="910" spans="1:12" x14ac:dyDescent="0.2">
      <c r="A910" s="1"/>
      <c r="B910" s="1"/>
      <c r="C910" s="1"/>
      <c r="D910" s="1"/>
      <c r="E910" s="1"/>
      <c r="F910" s="1"/>
      <c r="G910" s="1"/>
      <c r="H910" s="1"/>
      <c r="I910" s="1"/>
      <c r="J910" s="1"/>
      <c r="K910" t="s">
        <v>403</v>
      </c>
      <c r="L910" s="1"/>
    </row>
    <row r="911" spans="1:12" x14ac:dyDescent="0.2">
      <c r="A911" s="1"/>
      <c r="B911" s="1"/>
      <c r="C911" s="1"/>
      <c r="D911" s="1"/>
      <c r="E911" s="1"/>
      <c r="F911" s="1"/>
      <c r="G911" s="1"/>
      <c r="H911" s="1"/>
      <c r="I911" s="1"/>
      <c r="J911" s="1"/>
      <c r="L911" s="1"/>
    </row>
    <row r="912" spans="1:12" x14ac:dyDescent="0.2">
      <c r="A912" s="1"/>
      <c r="B912" s="1"/>
      <c r="C912" s="1"/>
      <c r="D912" s="1"/>
      <c r="E912" s="1"/>
      <c r="F912" s="1"/>
      <c r="G912" s="1"/>
      <c r="H912" s="1"/>
      <c r="I912" s="1"/>
      <c r="J912" s="1"/>
      <c r="K912" t="s">
        <v>623</v>
      </c>
      <c r="L912" s="1"/>
    </row>
    <row r="913" spans="1:12" x14ac:dyDescent="0.2">
      <c r="A913" s="1" t="s">
        <v>624</v>
      </c>
      <c r="B913" s="1">
        <v>16</v>
      </c>
      <c r="C913" s="1">
        <v>0</v>
      </c>
      <c r="D913" s="1" t="s">
        <v>625</v>
      </c>
      <c r="E913" s="1">
        <v>216</v>
      </c>
      <c r="F913" s="1" t="s">
        <v>13</v>
      </c>
      <c r="G913" s="1" t="s">
        <v>55</v>
      </c>
      <c r="H913" s="1" t="s">
        <v>15</v>
      </c>
      <c r="I913" s="1" t="s">
        <v>16</v>
      </c>
      <c r="J913" s="1" t="s">
        <v>626</v>
      </c>
      <c r="K913" t="s">
        <v>627</v>
      </c>
      <c r="L913" s="1">
        <v>19</v>
      </c>
    </row>
    <row r="914" spans="1:12" x14ac:dyDescent="0.2">
      <c r="A914" s="1"/>
      <c r="B914" s="1"/>
      <c r="C914" s="1"/>
      <c r="D914" s="1"/>
      <c r="E914" s="1"/>
      <c r="F914" s="1"/>
      <c r="G914" s="1"/>
      <c r="H914" s="1"/>
      <c r="I914" s="1"/>
      <c r="J914" s="1"/>
      <c r="L914" s="1"/>
    </row>
    <row r="915" spans="1:12" x14ac:dyDescent="0.2">
      <c r="A915" s="1"/>
      <c r="B915" s="1"/>
      <c r="C915" s="1"/>
      <c r="D915" s="1"/>
      <c r="E915" s="1"/>
      <c r="F915" s="1"/>
      <c r="G915" s="1"/>
      <c r="H915" s="1"/>
      <c r="I915" s="1"/>
      <c r="J915" s="1"/>
      <c r="K915" t="s">
        <v>628</v>
      </c>
      <c r="L915" s="1"/>
    </row>
    <row r="916" spans="1:12" x14ac:dyDescent="0.2">
      <c r="A916" s="1"/>
      <c r="B916" s="1"/>
      <c r="C916" s="1"/>
      <c r="D916" s="1"/>
      <c r="E916" s="1"/>
      <c r="F916" s="1"/>
      <c r="G916" s="1"/>
      <c r="H916" s="1"/>
      <c r="I916" s="1"/>
      <c r="J916" s="1"/>
      <c r="L916" s="1"/>
    </row>
    <row r="917" spans="1:12" x14ac:dyDescent="0.2">
      <c r="A917" s="1"/>
      <c r="B917" s="1"/>
      <c r="C917" s="1"/>
      <c r="D917" s="1"/>
      <c r="E917" s="1"/>
      <c r="F917" s="1"/>
      <c r="G917" s="1"/>
      <c r="H917" s="1"/>
      <c r="I917" s="1"/>
      <c r="J917" s="1"/>
      <c r="K917" t="s">
        <v>629</v>
      </c>
      <c r="L917" s="1"/>
    </row>
    <row r="918" spans="1:12" x14ac:dyDescent="0.2">
      <c r="A918" s="1"/>
      <c r="B918" s="1"/>
      <c r="C918" s="1"/>
      <c r="D918" s="1"/>
      <c r="E918" s="1"/>
      <c r="F918" s="1"/>
      <c r="G918" s="1"/>
      <c r="H918" s="1"/>
      <c r="I918" s="1"/>
      <c r="J918" s="1"/>
      <c r="L918" s="1"/>
    </row>
    <row r="919" spans="1:12" x14ac:dyDescent="0.2">
      <c r="A919" s="1"/>
      <c r="B919" s="1"/>
      <c r="C919" s="1"/>
      <c r="D919" s="1"/>
      <c r="E919" s="1"/>
      <c r="F919" s="1"/>
      <c r="G919" s="1"/>
      <c r="H919" s="1"/>
      <c r="I919" s="1"/>
      <c r="J919" s="1"/>
      <c r="K919" t="s">
        <v>498</v>
      </c>
      <c r="L919" s="1"/>
    </row>
    <row r="920" spans="1:12" x14ac:dyDescent="0.2">
      <c r="A920" s="1" t="s">
        <v>630</v>
      </c>
      <c r="B920" s="1">
        <v>12</v>
      </c>
      <c r="C920" s="1">
        <v>0</v>
      </c>
      <c r="D920" s="1" t="s">
        <v>631</v>
      </c>
      <c r="E920" s="1">
        <v>217</v>
      </c>
      <c r="F920" s="1" t="s">
        <v>23</v>
      </c>
      <c r="G920" s="1" t="s">
        <v>14</v>
      </c>
      <c r="H920" s="1" t="s">
        <v>15</v>
      </c>
      <c r="I920" s="1" t="s">
        <v>38</v>
      </c>
      <c r="J920" s="1" t="s">
        <v>632</v>
      </c>
      <c r="K920" t="s">
        <v>633</v>
      </c>
      <c r="L920" s="1">
        <v>21</v>
      </c>
    </row>
    <row r="921" spans="1:12" x14ac:dyDescent="0.2">
      <c r="A921" s="1"/>
      <c r="B921" s="1"/>
      <c r="C921" s="1"/>
      <c r="D921" s="1"/>
      <c r="E921" s="1"/>
      <c r="F921" s="1"/>
      <c r="G921" s="1"/>
      <c r="H921" s="1"/>
      <c r="I921" s="1"/>
      <c r="J921" s="1"/>
      <c r="L921" s="1"/>
    </row>
    <row r="922" spans="1:12" x14ac:dyDescent="0.2">
      <c r="A922" s="1"/>
      <c r="B922" s="1"/>
      <c r="C922" s="1"/>
      <c r="D922" s="1"/>
      <c r="E922" s="1"/>
      <c r="F922" s="1"/>
      <c r="G922" s="1"/>
      <c r="H922" s="1"/>
      <c r="I922" s="1"/>
      <c r="J922" s="1"/>
      <c r="K922" t="s">
        <v>634</v>
      </c>
      <c r="L922" s="1"/>
    </row>
    <row r="923" spans="1:12" x14ac:dyDescent="0.2">
      <c r="A923" s="1"/>
      <c r="B923" s="1"/>
      <c r="C923" s="1"/>
      <c r="D923" s="1"/>
      <c r="E923" s="1"/>
      <c r="F923" s="1"/>
      <c r="G923" s="1"/>
      <c r="H923" s="1"/>
      <c r="I923" s="1"/>
      <c r="J923" s="1"/>
      <c r="L923" s="1"/>
    </row>
    <row r="924" spans="1:12" x14ac:dyDescent="0.2">
      <c r="A924" s="1"/>
      <c r="B924" s="1"/>
      <c r="C924" s="1"/>
      <c r="D924" s="1"/>
      <c r="E924" s="1"/>
      <c r="F924" s="1"/>
      <c r="G924" s="1"/>
      <c r="H924" s="1"/>
      <c r="I924" s="1"/>
      <c r="J924" s="1"/>
      <c r="K924" t="s">
        <v>105</v>
      </c>
      <c r="L924" s="1"/>
    </row>
    <row r="925" spans="1:12" x14ac:dyDescent="0.2">
      <c r="A925" s="1"/>
      <c r="B925" s="1"/>
      <c r="C925" s="1"/>
      <c r="D925" s="1"/>
      <c r="E925" s="1"/>
      <c r="F925" s="1"/>
      <c r="G925" s="1"/>
      <c r="H925" s="1"/>
      <c r="I925" s="1"/>
      <c r="J925" s="1"/>
      <c r="L925" s="1"/>
    </row>
    <row r="926" spans="1:12" x14ac:dyDescent="0.2">
      <c r="A926" s="1"/>
      <c r="B926" s="1"/>
      <c r="C926" s="1"/>
      <c r="D926" s="1"/>
      <c r="E926" s="1"/>
      <c r="F926" s="1"/>
      <c r="G926" s="1"/>
      <c r="H926" s="1"/>
      <c r="I926" s="1"/>
      <c r="J926" s="1"/>
      <c r="L926" s="1"/>
    </row>
    <row r="927" spans="1:12" x14ac:dyDescent="0.2">
      <c r="A927" s="1"/>
      <c r="B927" s="1"/>
      <c r="C927" s="1"/>
      <c r="D927" s="1"/>
      <c r="E927" s="1"/>
      <c r="F927" s="1"/>
      <c r="G927" s="1"/>
      <c r="H927" s="1"/>
      <c r="I927" s="1"/>
      <c r="J927" s="1"/>
      <c r="K927" t="s">
        <v>136</v>
      </c>
      <c r="L927" s="1"/>
    </row>
    <row r="928" spans="1:12" x14ac:dyDescent="0.2">
      <c r="A928" s="1" t="s">
        <v>635</v>
      </c>
      <c r="B928" s="1">
        <v>8</v>
      </c>
      <c r="C928" s="1">
        <v>0</v>
      </c>
      <c r="D928" s="1" t="s">
        <v>636</v>
      </c>
      <c r="E928" s="1">
        <v>218</v>
      </c>
      <c r="F928" s="1" t="s">
        <v>13</v>
      </c>
      <c r="G928" s="1" t="s">
        <v>14</v>
      </c>
      <c r="H928" s="1" t="s">
        <v>15</v>
      </c>
      <c r="I928" s="1" t="s">
        <v>16</v>
      </c>
      <c r="J928" s="1" t="s">
        <v>637</v>
      </c>
      <c r="K928" t="s">
        <v>638</v>
      </c>
      <c r="L928" s="1">
        <v>0</v>
      </c>
    </row>
    <row r="929" spans="1:12" x14ac:dyDescent="0.2">
      <c r="A929" s="1"/>
      <c r="B929" s="1"/>
      <c r="C929" s="1"/>
      <c r="D929" s="1"/>
      <c r="E929" s="1"/>
      <c r="F929" s="1"/>
      <c r="G929" s="1"/>
      <c r="H929" s="1"/>
      <c r="I929" s="1"/>
      <c r="J929" s="1"/>
      <c r="L929" s="1"/>
    </row>
    <row r="930" spans="1:12" x14ac:dyDescent="0.2">
      <c r="A930" s="1"/>
      <c r="B930" s="1"/>
      <c r="C930" s="1"/>
      <c r="D930" s="1"/>
      <c r="E930" s="1"/>
      <c r="F930" s="1"/>
      <c r="G930" s="1"/>
      <c r="H930" s="1"/>
      <c r="I930" s="1"/>
      <c r="J930" s="1"/>
      <c r="K930" t="s">
        <v>639</v>
      </c>
      <c r="L930" s="1"/>
    </row>
    <row r="931" spans="1:12" x14ac:dyDescent="0.2">
      <c r="A931" s="1"/>
      <c r="B931" s="1"/>
      <c r="C931" s="1"/>
      <c r="D931" s="1"/>
      <c r="E931" s="1"/>
      <c r="F931" s="1"/>
      <c r="G931" s="1"/>
      <c r="H931" s="1"/>
      <c r="I931" s="1"/>
      <c r="J931" s="1"/>
      <c r="L931" s="1"/>
    </row>
    <row r="932" spans="1:12" x14ac:dyDescent="0.2">
      <c r="A932" s="1"/>
      <c r="B932" s="1"/>
      <c r="C932" s="1"/>
      <c r="D932" s="1"/>
      <c r="E932" s="1"/>
      <c r="F932" s="1"/>
      <c r="G932" s="1"/>
      <c r="H932" s="1"/>
      <c r="I932" s="1"/>
      <c r="J932" s="1"/>
      <c r="K932" t="s">
        <v>605</v>
      </c>
      <c r="L932" s="1"/>
    </row>
    <row r="933" spans="1:12" x14ac:dyDescent="0.2">
      <c r="A933" s="1"/>
      <c r="B933" s="1"/>
      <c r="C933" s="1"/>
      <c r="D933" s="1"/>
      <c r="E933" s="1"/>
      <c r="F933" s="1"/>
      <c r="G933" s="1"/>
      <c r="H933" s="1"/>
      <c r="I933" s="1"/>
      <c r="J933" s="1"/>
      <c r="L933" s="1"/>
    </row>
    <row r="934" spans="1:12" x14ac:dyDescent="0.2">
      <c r="A934" s="1"/>
      <c r="B934" s="1"/>
      <c r="C934" s="1"/>
      <c r="D934" s="1"/>
      <c r="E934" s="1"/>
      <c r="F934" s="1"/>
      <c r="G934" s="1"/>
      <c r="H934" s="1"/>
      <c r="I934" s="1"/>
      <c r="J934" s="1"/>
      <c r="K934" t="s">
        <v>136</v>
      </c>
      <c r="L934" s="1"/>
    </row>
    <row r="935" spans="1:12" x14ac:dyDescent="0.2">
      <c r="A935" s="1" t="s">
        <v>640</v>
      </c>
      <c r="B935" s="1">
        <v>7</v>
      </c>
      <c r="C935" s="1">
        <v>0</v>
      </c>
      <c r="D935" s="1" t="s">
        <v>641</v>
      </c>
      <c r="E935" s="1">
        <v>219</v>
      </c>
      <c r="F935" s="1" t="s">
        <v>23</v>
      </c>
      <c r="G935" s="1" t="s">
        <v>44</v>
      </c>
      <c r="H935" s="1" t="s">
        <v>15</v>
      </c>
      <c r="I935" s="1" t="s">
        <v>16</v>
      </c>
      <c r="J935" s="1" t="s">
        <v>642</v>
      </c>
      <c r="K935" t="s">
        <v>643</v>
      </c>
      <c r="L935" s="1">
        <v>16</v>
      </c>
    </row>
    <row r="936" spans="1:12" x14ac:dyDescent="0.2">
      <c r="A936" s="1"/>
      <c r="B936" s="1"/>
      <c r="C936" s="1"/>
      <c r="D936" s="1"/>
      <c r="E936" s="1"/>
      <c r="F936" s="1"/>
      <c r="G936" s="1"/>
      <c r="H936" s="1"/>
      <c r="I936" s="1"/>
      <c r="J936" s="1"/>
      <c r="L936" s="1"/>
    </row>
    <row r="937" spans="1:12" x14ac:dyDescent="0.2">
      <c r="A937" s="1"/>
      <c r="B937" s="1"/>
      <c r="C937" s="1"/>
      <c r="D937" s="1"/>
      <c r="E937" s="1"/>
      <c r="F937" s="1"/>
      <c r="G937" s="1"/>
      <c r="H937" s="1"/>
      <c r="I937" s="1"/>
      <c r="J937" s="1"/>
      <c r="K937" t="s">
        <v>644</v>
      </c>
      <c r="L937" s="1"/>
    </row>
    <row r="938" spans="1:12" x14ac:dyDescent="0.2">
      <c r="A938" s="1"/>
      <c r="B938" s="1"/>
      <c r="C938" s="1"/>
      <c r="D938" s="1"/>
      <c r="E938" s="1"/>
      <c r="F938" s="1"/>
      <c r="G938" s="1"/>
      <c r="H938" s="1"/>
      <c r="I938" s="1"/>
      <c r="J938" s="1"/>
      <c r="L938" s="1"/>
    </row>
    <row r="939" spans="1:12" x14ac:dyDescent="0.2">
      <c r="A939" s="1"/>
      <c r="B939" s="1"/>
      <c r="C939" s="1"/>
      <c r="D939" s="1"/>
      <c r="E939" s="1"/>
      <c r="F939" s="1"/>
      <c r="G939" s="1"/>
      <c r="H939" s="1"/>
      <c r="I939" s="1"/>
      <c r="J939" s="1"/>
      <c r="K939" t="s">
        <v>84</v>
      </c>
      <c r="L939" s="1"/>
    </row>
    <row r="940" spans="1:12" x14ac:dyDescent="0.2">
      <c r="A940" s="1"/>
      <c r="B940" s="1"/>
      <c r="C940" s="1"/>
      <c r="D940" s="1"/>
      <c r="E940" s="1"/>
      <c r="F940" s="1"/>
      <c r="G940" s="1"/>
      <c r="H940" s="1"/>
      <c r="I940" s="1"/>
      <c r="J940" s="1"/>
      <c r="L940" s="1"/>
    </row>
    <row r="941" spans="1:12" x14ac:dyDescent="0.2">
      <c r="A941" s="1"/>
      <c r="B941" s="1"/>
      <c r="C941" s="1"/>
      <c r="D941" s="1"/>
      <c r="E941" s="1"/>
      <c r="F941" s="1"/>
      <c r="G941" s="1"/>
      <c r="H941" s="1"/>
      <c r="I941" s="1"/>
      <c r="J941" s="1"/>
      <c r="K941" t="s">
        <v>94</v>
      </c>
      <c r="L941" s="1"/>
    </row>
    <row r="942" spans="1:12" x14ac:dyDescent="0.2">
      <c r="A942" s="1" t="s">
        <v>645</v>
      </c>
      <c r="B942" s="1">
        <v>0</v>
      </c>
      <c r="C942" s="1">
        <v>14</v>
      </c>
      <c r="D942" s="1">
        <v>14</v>
      </c>
      <c r="E942" s="1">
        <v>22</v>
      </c>
      <c r="F942" s="1" t="s">
        <v>23</v>
      </c>
      <c r="G942" s="1" t="s">
        <v>44</v>
      </c>
      <c r="H942" s="1" t="s">
        <v>15</v>
      </c>
      <c r="I942" s="1" t="s">
        <v>38</v>
      </c>
      <c r="J942" s="1" t="s">
        <v>646</v>
      </c>
      <c r="K942" t="s">
        <v>335</v>
      </c>
      <c r="L942" s="1">
        <v>15</v>
      </c>
    </row>
    <row r="943" spans="1:12" x14ac:dyDescent="0.2">
      <c r="A943" s="1"/>
      <c r="B943" s="1"/>
      <c r="C943" s="1"/>
      <c r="D943" s="1"/>
      <c r="E943" s="1"/>
      <c r="F943" s="1"/>
      <c r="G943" s="1"/>
      <c r="H943" s="1"/>
      <c r="I943" s="1"/>
      <c r="J943" s="1"/>
      <c r="L943" s="1"/>
    </row>
    <row r="944" spans="1:12" x14ac:dyDescent="0.2">
      <c r="A944" s="1"/>
      <c r="B944" s="1"/>
      <c r="C944" s="1"/>
      <c r="D944" s="1"/>
      <c r="E944" s="1"/>
      <c r="F944" s="1"/>
      <c r="G944" s="1"/>
      <c r="H944" s="1"/>
      <c r="I944" s="1"/>
      <c r="J944" s="1"/>
      <c r="K944" t="s">
        <v>336</v>
      </c>
      <c r="L944" s="1"/>
    </row>
    <row r="945" spans="1:12" x14ac:dyDescent="0.2">
      <c r="A945" s="1"/>
      <c r="B945" s="1"/>
      <c r="C945" s="1"/>
      <c r="D945" s="1"/>
      <c r="E945" s="1"/>
      <c r="F945" s="1"/>
      <c r="G945" s="1"/>
      <c r="H945" s="1"/>
      <c r="I945" s="1"/>
      <c r="J945" s="1"/>
      <c r="L945" s="1"/>
    </row>
    <row r="946" spans="1:12" x14ac:dyDescent="0.2">
      <c r="A946" s="1"/>
      <c r="B946" s="1"/>
      <c r="C946" s="1"/>
      <c r="D946" s="1"/>
      <c r="E946" s="1"/>
      <c r="F946" s="1"/>
      <c r="G946" s="1"/>
      <c r="H946" s="1"/>
      <c r="I946" s="1"/>
      <c r="J946" s="1"/>
      <c r="K946" t="s">
        <v>337</v>
      </c>
      <c r="L946" s="1"/>
    </row>
    <row r="947" spans="1:12" x14ac:dyDescent="0.2">
      <c r="A947" s="1"/>
      <c r="B947" s="1"/>
      <c r="C947" s="1"/>
      <c r="D947" s="1"/>
      <c r="E947" s="1"/>
      <c r="F947" s="1"/>
      <c r="G947" s="1"/>
      <c r="H947" s="1"/>
      <c r="I947" s="1"/>
      <c r="J947" s="1"/>
      <c r="L947" s="1"/>
    </row>
    <row r="948" spans="1:12" x14ac:dyDescent="0.2">
      <c r="A948" s="1"/>
      <c r="B948" s="1"/>
      <c r="C948" s="1"/>
      <c r="D948" s="1"/>
      <c r="E948" s="1"/>
      <c r="F948" s="1"/>
      <c r="G948" s="1"/>
      <c r="H948" s="1"/>
      <c r="I948" s="1"/>
      <c r="J948" s="1"/>
      <c r="K948" t="s">
        <v>338</v>
      </c>
      <c r="L948" s="1"/>
    </row>
    <row r="949" spans="1:12" x14ac:dyDescent="0.2">
      <c r="A949" s="1" t="s">
        <v>647</v>
      </c>
      <c r="B949" s="1">
        <v>2</v>
      </c>
      <c r="C949" s="1">
        <v>0</v>
      </c>
      <c r="D949" s="1" t="s">
        <v>648</v>
      </c>
      <c r="E949" s="1">
        <v>220</v>
      </c>
      <c r="F949" s="1" t="s">
        <v>13</v>
      </c>
      <c r="G949" s="1" t="s">
        <v>187</v>
      </c>
      <c r="H949" s="1" t="s">
        <v>132</v>
      </c>
      <c r="I949" s="1" t="s">
        <v>16</v>
      </c>
      <c r="J949" s="1" t="s">
        <v>649</v>
      </c>
      <c r="K949" t="s">
        <v>650</v>
      </c>
      <c r="L949" s="1">
        <v>0</v>
      </c>
    </row>
    <row r="950" spans="1:12" x14ac:dyDescent="0.2">
      <c r="A950" s="1"/>
      <c r="B950" s="1"/>
      <c r="C950" s="1"/>
      <c r="D950" s="1"/>
      <c r="E950" s="1"/>
      <c r="F950" s="1"/>
      <c r="G950" s="1"/>
      <c r="H950" s="1"/>
      <c r="I950" s="1"/>
      <c r="J950" s="1"/>
      <c r="L950" s="1"/>
    </row>
    <row r="951" spans="1:12" x14ac:dyDescent="0.2">
      <c r="A951" s="1"/>
      <c r="B951" s="1"/>
      <c r="C951" s="1"/>
      <c r="D951" s="1"/>
      <c r="E951" s="1"/>
      <c r="F951" s="1"/>
      <c r="G951" s="1"/>
      <c r="H951" s="1"/>
      <c r="I951" s="1"/>
      <c r="J951" s="1"/>
      <c r="K951" t="s">
        <v>651</v>
      </c>
      <c r="L951" s="1"/>
    </row>
    <row r="952" spans="1:12" x14ac:dyDescent="0.2">
      <c r="A952" s="1"/>
      <c r="B952" s="1"/>
      <c r="C952" s="1"/>
      <c r="D952" s="1"/>
      <c r="E952" s="1"/>
      <c r="F952" s="1"/>
      <c r="G952" s="1"/>
      <c r="H952" s="1"/>
      <c r="I952" s="1"/>
      <c r="J952" s="1"/>
      <c r="L952" s="1"/>
    </row>
    <row r="953" spans="1:12" x14ac:dyDescent="0.2">
      <c r="A953" s="1"/>
      <c r="B953" s="1"/>
      <c r="C953" s="1"/>
      <c r="D953" s="1"/>
      <c r="E953" s="1"/>
      <c r="F953" s="1"/>
      <c r="G953" s="1"/>
      <c r="H953" s="1"/>
      <c r="I953" s="1"/>
      <c r="J953" s="1"/>
      <c r="K953" t="s">
        <v>48</v>
      </c>
      <c r="L953" s="1"/>
    </row>
    <row r="954" spans="1:12" x14ac:dyDescent="0.2">
      <c r="A954" s="1"/>
      <c r="B954" s="1"/>
      <c r="C954" s="1"/>
      <c r="D954" s="1"/>
      <c r="E954" s="1"/>
      <c r="F954" s="1"/>
      <c r="G954" s="1"/>
      <c r="H954" s="1"/>
      <c r="I954" s="1"/>
      <c r="J954" s="1"/>
      <c r="L954" s="1"/>
    </row>
    <row r="955" spans="1:12" x14ac:dyDescent="0.2">
      <c r="A955" s="1"/>
      <c r="B955" s="1"/>
      <c r="C955" s="1"/>
      <c r="D955" s="1"/>
      <c r="E955" s="1"/>
      <c r="F955" s="1"/>
      <c r="G955" s="1"/>
      <c r="H955" s="1"/>
      <c r="I955" s="1"/>
      <c r="J955" s="1"/>
      <c r="K955" t="s">
        <v>29</v>
      </c>
      <c r="L955" s="1"/>
    </row>
    <row r="956" spans="1:12" x14ac:dyDescent="0.2">
      <c r="A956" s="1" t="s">
        <v>652</v>
      </c>
      <c r="B956" s="1">
        <v>6</v>
      </c>
      <c r="C956" s="1">
        <v>0</v>
      </c>
      <c r="D956" s="1" t="s">
        <v>653</v>
      </c>
      <c r="E956" s="1">
        <v>221</v>
      </c>
      <c r="F956" s="1" t="s">
        <v>13</v>
      </c>
      <c r="G956" s="1" t="s">
        <v>55</v>
      </c>
      <c r="H956" s="1" t="s">
        <v>15</v>
      </c>
      <c r="I956" s="1" t="s">
        <v>38</v>
      </c>
      <c r="J956" s="1" t="s">
        <v>654</v>
      </c>
      <c r="K956" t="s">
        <v>655</v>
      </c>
      <c r="L956" s="1">
        <v>20</v>
      </c>
    </row>
    <row r="957" spans="1:12" x14ac:dyDescent="0.2">
      <c r="A957" s="1"/>
      <c r="B957" s="1"/>
      <c r="C957" s="1"/>
      <c r="D957" s="1"/>
      <c r="E957" s="1"/>
      <c r="F957" s="1"/>
      <c r="G957" s="1"/>
      <c r="H957" s="1"/>
      <c r="I957" s="1"/>
      <c r="J957" s="1"/>
      <c r="L957" s="1"/>
    </row>
    <row r="958" spans="1:12" x14ac:dyDescent="0.2">
      <c r="A958" s="1"/>
      <c r="B958" s="1"/>
      <c r="C958" s="1"/>
      <c r="D958" s="1"/>
      <c r="E958" s="1"/>
      <c r="F958" s="1"/>
      <c r="G958" s="1"/>
      <c r="H958" s="1"/>
      <c r="I958" s="1"/>
      <c r="J958" s="1"/>
      <c r="K958" t="s">
        <v>656</v>
      </c>
      <c r="L958" s="1"/>
    </row>
    <row r="959" spans="1:12" x14ac:dyDescent="0.2">
      <c r="A959" s="1"/>
      <c r="B959" s="1"/>
      <c r="C959" s="1"/>
      <c r="D959" s="1"/>
      <c r="E959" s="1"/>
      <c r="F959" s="1"/>
      <c r="G959" s="1"/>
      <c r="H959" s="1"/>
      <c r="I959" s="1"/>
      <c r="J959" s="1"/>
      <c r="L959" s="1"/>
    </row>
    <row r="960" spans="1:12" x14ac:dyDescent="0.2">
      <c r="A960" s="1"/>
      <c r="B960" s="1"/>
      <c r="C960" s="1"/>
      <c r="D960" s="1"/>
      <c r="E960" s="1"/>
      <c r="F960" s="1"/>
      <c r="G960" s="1"/>
      <c r="H960" s="1"/>
      <c r="I960" s="1"/>
      <c r="J960" s="1"/>
      <c r="K960" t="s">
        <v>34</v>
      </c>
      <c r="L960" s="1"/>
    </row>
    <row r="961" spans="1:12" x14ac:dyDescent="0.2">
      <c r="A961" s="1"/>
      <c r="B961" s="1"/>
      <c r="C961" s="1"/>
      <c r="D961" s="1"/>
      <c r="E961" s="1"/>
      <c r="F961" s="1"/>
      <c r="G961" s="1"/>
      <c r="H961" s="1"/>
      <c r="I961" s="1"/>
      <c r="J961" s="1"/>
      <c r="L961" s="1"/>
    </row>
    <row r="962" spans="1:12" x14ac:dyDescent="0.2">
      <c r="A962" s="1"/>
      <c r="B962" s="1"/>
      <c r="C962" s="1"/>
      <c r="D962" s="1"/>
      <c r="E962" s="1"/>
      <c r="F962" s="1"/>
      <c r="G962" s="1"/>
      <c r="H962" s="1"/>
      <c r="I962" s="1"/>
      <c r="J962" s="1"/>
      <c r="K962" t="s">
        <v>657</v>
      </c>
      <c r="L962" s="1"/>
    </row>
    <row r="963" spans="1:12" x14ac:dyDescent="0.2">
      <c r="A963" s="1" t="s">
        <v>658</v>
      </c>
      <c r="B963" s="1">
        <v>11</v>
      </c>
      <c r="C963" s="1">
        <v>0</v>
      </c>
      <c r="D963" s="1" t="s">
        <v>659</v>
      </c>
      <c r="E963" s="1">
        <v>222</v>
      </c>
      <c r="F963" s="1" t="s">
        <v>23</v>
      </c>
      <c r="G963" s="1" t="s">
        <v>55</v>
      </c>
      <c r="H963" s="1" t="s">
        <v>132</v>
      </c>
      <c r="I963" s="1" t="s">
        <v>16</v>
      </c>
      <c r="J963" s="1" t="s">
        <v>660</v>
      </c>
      <c r="K963" t="s">
        <v>661</v>
      </c>
      <c r="L963" s="1">
        <v>20</v>
      </c>
    </row>
    <row r="964" spans="1:12" x14ac:dyDescent="0.2">
      <c r="A964" s="1"/>
      <c r="B964" s="1"/>
      <c r="C964" s="1"/>
      <c r="D964" s="1"/>
      <c r="E964" s="1"/>
      <c r="F964" s="1"/>
      <c r="G964" s="1"/>
      <c r="H964" s="1"/>
      <c r="I964" s="1"/>
      <c r="J964" s="1"/>
      <c r="L964" s="1"/>
    </row>
    <row r="965" spans="1:12" x14ac:dyDescent="0.2">
      <c r="A965" s="1"/>
      <c r="B965" s="1"/>
      <c r="C965" s="1"/>
      <c r="D965" s="1"/>
      <c r="E965" s="1"/>
      <c r="F965" s="1"/>
      <c r="G965" s="1"/>
      <c r="H965" s="1"/>
      <c r="I965" s="1"/>
      <c r="J965" s="1"/>
      <c r="K965" t="s">
        <v>662</v>
      </c>
      <c r="L965" s="1"/>
    </row>
    <row r="966" spans="1:12" x14ac:dyDescent="0.2">
      <c r="A966" s="1"/>
      <c r="B966" s="1"/>
      <c r="C966" s="1"/>
      <c r="D966" s="1"/>
      <c r="E966" s="1"/>
      <c r="F966" s="1"/>
      <c r="G966" s="1"/>
      <c r="H966" s="1"/>
      <c r="I966" s="1"/>
      <c r="J966" s="1"/>
      <c r="L966" s="1"/>
    </row>
    <row r="967" spans="1:12" x14ac:dyDescent="0.2">
      <c r="A967" s="1"/>
      <c r="B967" s="1"/>
      <c r="C967" s="1"/>
      <c r="D967" s="1"/>
      <c r="E967" s="1"/>
      <c r="F967" s="1"/>
      <c r="G967" s="1"/>
      <c r="H967" s="1"/>
      <c r="I967" s="1"/>
      <c r="J967" s="1"/>
      <c r="K967" t="s">
        <v>20</v>
      </c>
      <c r="L967" s="1"/>
    </row>
    <row r="968" spans="1:12" x14ac:dyDescent="0.2">
      <c r="A968" s="1"/>
      <c r="B968" s="1"/>
      <c r="C968" s="1"/>
      <c r="D968" s="1"/>
      <c r="E968" s="1"/>
      <c r="F968" s="1"/>
      <c r="G968" s="1"/>
      <c r="H968" s="1"/>
      <c r="I968" s="1"/>
      <c r="J968" s="1"/>
      <c r="L968" s="1"/>
    </row>
    <row r="969" spans="1:12" x14ac:dyDescent="0.2">
      <c r="A969" s="1"/>
      <c r="B969" s="1"/>
      <c r="C969" s="1"/>
      <c r="D969" s="1"/>
      <c r="E969" s="1"/>
      <c r="F969" s="1"/>
      <c r="G969" s="1"/>
      <c r="H969" s="1"/>
      <c r="I969" s="1"/>
      <c r="J969" s="1"/>
      <c r="K969" t="s">
        <v>503</v>
      </c>
      <c r="L969" s="1"/>
    </row>
    <row r="970" spans="1:12" x14ac:dyDescent="0.2">
      <c r="A970" s="1" t="s">
        <v>663</v>
      </c>
      <c r="B970" s="1">
        <v>19</v>
      </c>
      <c r="C970" s="1">
        <v>0</v>
      </c>
      <c r="D970" s="1" t="s">
        <v>664</v>
      </c>
      <c r="E970" s="1">
        <v>223</v>
      </c>
      <c r="F970" s="1" t="s">
        <v>13</v>
      </c>
      <c r="G970" s="1" t="s">
        <v>55</v>
      </c>
      <c r="H970" s="1" t="s">
        <v>132</v>
      </c>
      <c r="I970" s="1" t="s">
        <v>16</v>
      </c>
      <c r="J970" s="1" t="s">
        <v>665</v>
      </c>
      <c r="K970" t="s">
        <v>666</v>
      </c>
      <c r="L970" s="1">
        <v>13</v>
      </c>
    </row>
    <row r="971" spans="1:12" x14ac:dyDescent="0.2">
      <c r="A971" s="1"/>
      <c r="B971" s="1"/>
      <c r="C971" s="1"/>
      <c r="D971" s="1"/>
      <c r="E971" s="1"/>
      <c r="F971" s="1"/>
      <c r="G971" s="1"/>
      <c r="H971" s="1"/>
      <c r="I971" s="1"/>
      <c r="J971" s="1"/>
      <c r="L971" s="1"/>
    </row>
    <row r="972" spans="1:12" x14ac:dyDescent="0.2">
      <c r="A972" s="1"/>
      <c r="B972" s="1"/>
      <c r="C972" s="1"/>
      <c r="D972" s="1"/>
      <c r="E972" s="1"/>
      <c r="F972" s="1"/>
      <c r="G972" s="1"/>
      <c r="H972" s="1"/>
      <c r="I972" s="1"/>
      <c r="J972" s="1"/>
      <c r="K972" t="s">
        <v>667</v>
      </c>
      <c r="L972" s="1"/>
    </row>
    <row r="973" spans="1:12" x14ac:dyDescent="0.2">
      <c r="A973" s="1"/>
      <c r="B973" s="1"/>
      <c r="C973" s="1"/>
      <c r="D973" s="1"/>
      <c r="E973" s="1"/>
      <c r="F973" s="1"/>
      <c r="G973" s="1"/>
      <c r="H973" s="1"/>
      <c r="I973" s="1"/>
      <c r="J973" s="1"/>
      <c r="L973" s="1"/>
    </row>
    <row r="974" spans="1:12" x14ac:dyDescent="0.2">
      <c r="A974" s="1"/>
      <c r="B974" s="1"/>
      <c r="C974" s="1"/>
      <c r="D974" s="1"/>
      <c r="E974" s="1"/>
      <c r="F974" s="1"/>
      <c r="G974" s="1"/>
      <c r="H974" s="1"/>
      <c r="I974" s="1"/>
      <c r="J974" s="1"/>
      <c r="K974" t="s">
        <v>105</v>
      </c>
      <c r="L974" s="1"/>
    </row>
    <row r="975" spans="1:12" x14ac:dyDescent="0.2">
      <c r="A975" s="1"/>
      <c r="B975" s="1"/>
      <c r="C975" s="1"/>
      <c r="D975" s="1"/>
      <c r="E975" s="1"/>
      <c r="F975" s="1"/>
      <c r="G975" s="1"/>
      <c r="H975" s="1"/>
      <c r="I975" s="1"/>
      <c r="J975" s="1"/>
      <c r="L975" s="1"/>
    </row>
    <row r="976" spans="1:12" x14ac:dyDescent="0.2">
      <c r="A976" s="1"/>
      <c r="B976" s="1"/>
      <c r="C976" s="1"/>
      <c r="D976" s="1"/>
      <c r="E976" s="1"/>
      <c r="F976" s="1"/>
      <c r="G976" s="1"/>
      <c r="H976" s="1"/>
      <c r="I976" s="1"/>
      <c r="J976" s="1"/>
      <c r="K976" t="s">
        <v>668</v>
      </c>
      <c r="L976" s="1"/>
    </row>
    <row r="977" spans="1:12" x14ac:dyDescent="0.2">
      <c r="A977" s="1" t="s">
        <v>669</v>
      </c>
      <c r="B977" s="1">
        <v>0</v>
      </c>
      <c r="C977" s="1">
        <v>0</v>
      </c>
      <c r="D977" s="1" t="s">
        <v>670</v>
      </c>
      <c r="E977" s="1">
        <v>224</v>
      </c>
      <c r="F977" s="1" t="s">
        <v>13</v>
      </c>
      <c r="G977" s="1" t="s">
        <v>14</v>
      </c>
      <c r="H977" s="1" t="s">
        <v>15</v>
      </c>
      <c r="I977" s="1" t="s">
        <v>38</v>
      </c>
      <c r="J977" s="1" t="s">
        <v>671</v>
      </c>
      <c r="K977" t="s">
        <v>672</v>
      </c>
      <c r="L977" s="1">
        <v>21</v>
      </c>
    </row>
    <row r="978" spans="1:12" x14ac:dyDescent="0.2">
      <c r="A978" s="1"/>
      <c r="B978" s="1"/>
      <c r="C978" s="1"/>
      <c r="D978" s="1"/>
      <c r="E978" s="1"/>
      <c r="F978" s="1"/>
      <c r="G978" s="1"/>
      <c r="H978" s="1"/>
      <c r="I978" s="1"/>
      <c r="J978" s="1"/>
      <c r="L978" s="1"/>
    </row>
    <row r="979" spans="1:12" x14ac:dyDescent="0.2">
      <c r="A979" s="1"/>
      <c r="B979" s="1"/>
      <c r="C979" s="1"/>
      <c r="D979" s="1"/>
      <c r="E979" s="1"/>
      <c r="F979" s="1"/>
      <c r="G979" s="1"/>
      <c r="H979" s="1"/>
      <c r="I979" s="1"/>
      <c r="J979" s="1"/>
      <c r="K979" t="s">
        <v>673</v>
      </c>
      <c r="L979" s="1"/>
    </row>
    <row r="980" spans="1:12" x14ac:dyDescent="0.2">
      <c r="A980" s="1"/>
      <c r="B980" s="1"/>
      <c r="C980" s="1"/>
      <c r="D980" s="1"/>
      <c r="E980" s="1"/>
      <c r="F980" s="1"/>
      <c r="G980" s="1"/>
      <c r="H980" s="1"/>
      <c r="I980" s="1"/>
      <c r="J980" s="1"/>
      <c r="K980" t="s">
        <v>674</v>
      </c>
      <c r="L980" s="1"/>
    </row>
    <row r="981" spans="1:12" x14ac:dyDescent="0.2">
      <c r="A981" s="1"/>
      <c r="B981" s="1"/>
      <c r="C981" s="1"/>
      <c r="D981" s="1"/>
      <c r="E981" s="1"/>
      <c r="F981" s="1"/>
      <c r="G981" s="1"/>
      <c r="H981" s="1"/>
      <c r="I981" s="1"/>
      <c r="J981" s="1"/>
      <c r="L981" s="1"/>
    </row>
    <row r="982" spans="1:12" x14ac:dyDescent="0.2">
      <c r="A982" s="1"/>
      <c r="B982" s="1"/>
      <c r="C982" s="1"/>
      <c r="D982" s="1"/>
      <c r="E982" s="1"/>
      <c r="F982" s="1"/>
      <c r="G982" s="1"/>
      <c r="H982" s="1"/>
      <c r="I982" s="1"/>
      <c r="J982" s="1"/>
      <c r="K982" t="s">
        <v>675</v>
      </c>
      <c r="L982" s="1"/>
    </row>
    <row r="983" spans="1:12" x14ac:dyDescent="0.2">
      <c r="A983" s="1" t="s">
        <v>676</v>
      </c>
      <c r="B983" s="1">
        <v>22</v>
      </c>
      <c r="C983" s="1">
        <v>0</v>
      </c>
      <c r="D983" s="1" t="s">
        <v>677</v>
      </c>
      <c r="E983" s="1">
        <v>225</v>
      </c>
      <c r="F983" s="1" t="s">
        <v>23</v>
      </c>
      <c r="G983" s="1" t="s">
        <v>55</v>
      </c>
      <c r="H983" s="1" t="s">
        <v>15</v>
      </c>
      <c r="I983" s="1" t="s">
        <v>38</v>
      </c>
      <c r="J983" s="1" t="s">
        <v>678</v>
      </c>
      <c r="K983" t="s">
        <v>679</v>
      </c>
      <c r="L983" s="1">
        <v>41</v>
      </c>
    </row>
    <row r="984" spans="1:12" x14ac:dyDescent="0.2">
      <c r="A984" s="1"/>
      <c r="B984" s="1"/>
      <c r="C984" s="1"/>
      <c r="D984" s="1"/>
      <c r="E984" s="1"/>
      <c r="F984" s="1"/>
      <c r="G984" s="1"/>
      <c r="H984" s="1"/>
      <c r="I984" s="1"/>
      <c r="J984" s="1"/>
      <c r="L984" s="1"/>
    </row>
    <row r="985" spans="1:12" x14ac:dyDescent="0.2">
      <c r="A985" s="1"/>
      <c r="B985" s="1"/>
      <c r="C985" s="1"/>
      <c r="D985" s="1"/>
      <c r="E985" s="1"/>
      <c r="F985" s="1"/>
      <c r="G985" s="1"/>
      <c r="H985" s="1"/>
      <c r="I985" s="1"/>
      <c r="J985" s="1"/>
      <c r="K985" t="s">
        <v>680</v>
      </c>
      <c r="L985" s="1"/>
    </row>
    <row r="986" spans="1:12" x14ac:dyDescent="0.2">
      <c r="A986" s="1"/>
      <c r="B986" s="1"/>
      <c r="C986" s="1"/>
      <c r="D986" s="1"/>
      <c r="E986" s="1"/>
      <c r="F986" s="1"/>
      <c r="G986" s="1"/>
      <c r="H986" s="1"/>
      <c r="I986" s="1"/>
      <c r="J986" s="1"/>
      <c r="L986" s="1"/>
    </row>
    <row r="987" spans="1:12" x14ac:dyDescent="0.2">
      <c r="A987" s="1"/>
      <c r="B987" s="1"/>
      <c r="C987" s="1"/>
      <c r="D987" s="1"/>
      <c r="E987" s="1"/>
      <c r="F987" s="1"/>
      <c r="G987" s="1"/>
      <c r="H987" s="1"/>
      <c r="I987" s="1"/>
      <c r="J987" s="1"/>
      <c r="K987" t="s">
        <v>408</v>
      </c>
      <c r="L987" s="1"/>
    </row>
    <row r="988" spans="1:12" x14ac:dyDescent="0.2">
      <c r="A988" s="1"/>
      <c r="B988" s="1"/>
      <c r="C988" s="1"/>
      <c r="D988" s="1"/>
      <c r="E988" s="1"/>
      <c r="F988" s="1"/>
      <c r="G988" s="1"/>
      <c r="H988" s="1"/>
      <c r="I988" s="1"/>
      <c r="J988" s="1"/>
      <c r="L988" s="1"/>
    </row>
    <row r="989" spans="1:12" x14ac:dyDescent="0.2">
      <c r="A989" s="1"/>
      <c r="B989" s="1"/>
      <c r="C989" s="1"/>
      <c r="D989" s="1"/>
      <c r="E989" s="1"/>
      <c r="F989" s="1"/>
      <c r="G989" s="1"/>
      <c r="H989" s="1"/>
      <c r="I989" s="1"/>
      <c r="J989" s="1"/>
      <c r="K989" t="s">
        <v>508</v>
      </c>
      <c r="L989" s="1"/>
    </row>
    <row r="990" spans="1:12" x14ac:dyDescent="0.2">
      <c r="A990" s="1" t="s">
        <v>681</v>
      </c>
      <c r="B990" s="1">
        <v>23</v>
      </c>
      <c r="C990" s="1">
        <v>0</v>
      </c>
      <c r="D990" s="1" t="s">
        <v>682</v>
      </c>
      <c r="E990" s="1">
        <v>226</v>
      </c>
      <c r="F990" s="1" t="s">
        <v>23</v>
      </c>
      <c r="G990" s="1" t="s">
        <v>55</v>
      </c>
      <c r="H990" s="1" t="s">
        <v>15</v>
      </c>
      <c r="I990" s="1" t="s">
        <v>16</v>
      </c>
      <c r="J990" s="1" t="s">
        <v>683</v>
      </c>
      <c r="K990" t="s">
        <v>684</v>
      </c>
      <c r="L990" s="1">
        <v>34</v>
      </c>
    </row>
    <row r="991" spans="1:12" x14ac:dyDescent="0.2">
      <c r="A991" s="1"/>
      <c r="B991" s="1"/>
      <c r="C991" s="1"/>
      <c r="D991" s="1"/>
      <c r="E991" s="1"/>
      <c r="F991" s="1"/>
      <c r="G991" s="1"/>
      <c r="H991" s="1"/>
      <c r="I991" s="1"/>
      <c r="J991" s="1"/>
      <c r="L991" s="1"/>
    </row>
    <row r="992" spans="1:12" x14ac:dyDescent="0.2">
      <c r="A992" s="1"/>
      <c r="B992" s="1"/>
      <c r="C992" s="1"/>
      <c r="D992" s="1"/>
      <c r="E992" s="1"/>
      <c r="F992" s="1"/>
      <c r="G992" s="1"/>
      <c r="H992" s="1"/>
      <c r="I992" s="1"/>
      <c r="J992" s="1"/>
      <c r="K992" t="s">
        <v>685</v>
      </c>
      <c r="L992" s="1"/>
    </row>
    <row r="993" spans="1:12" x14ac:dyDescent="0.2">
      <c r="A993" s="1"/>
      <c r="B993" s="1"/>
      <c r="C993" s="1"/>
      <c r="D993" s="1"/>
      <c r="E993" s="1"/>
      <c r="F993" s="1"/>
      <c r="G993" s="1"/>
      <c r="H993" s="1"/>
      <c r="I993" s="1"/>
      <c r="J993" s="1"/>
      <c r="L993" s="1"/>
    </row>
    <row r="994" spans="1:12" x14ac:dyDescent="0.2">
      <c r="A994" s="1"/>
      <c r="B994" s="1"/>
      <c r="C994" s="1"/>
      <c r="D994" s="1"/>
      <c r="E994" s="1"/>
      <c r="F994" s="1"/>
      <c r="G994" s="1"/>
      <c r="H994" s="1"/>
      <c r="I994" s="1"/>
      <c r="J994" s="1"/>
      <c r="K994" t="s">
        <v>408</v>
      </c>
      <c r="L994" s="1"/>
    </row>
    <row r="995" spans="1:12" x14ac:dyDescent="0.2">
      <c r="A995" s="1"/>
      <c r="B995" s="1"/>
      <c r="C995" s="1"/>
      <c r="D995" s="1"/>
      <c r="E995" s="1"/>
      <c r="F995" s="1"/>
      <c r="G995" s="1"/>
      <c r="H995" s="1"/>
      <c r="I995" s="1"/>
      <c r="J995" s="1"/>
      <c r="L995" s="1"/>
    </row>
    <row r="996" spans="1:12" x14ac:dyDescent="0.2">
      <c r="A996" s="1"/>
      <c r="B996" s="1"/>
      <c r="C996" s="1"/>
      <c r="D996" s="1"/>
      <c r="E996" s="1"/>
      <c r="F996" s="1"/>
      <c r="G996" s="1"/>
      <c r="H996" s="1"/>
      <c r="I996" s="1"/>
      <c r="J996" s="1"/>
      <c r="K996" t="s">
        <v>686</v>
      </c>
      <c r="L996" s="1"/>
    </row>
    <row r="997" spans="1:12" x14ac:dyDescent="0.2">
      <c r="A997" s="1" t="s">
        <v>687</v>
      </c>
      <c r="B997" s="1">
        <v>10</v>
      </c>
      <c r="C997" s="1">
        <v>0</v>
      </c>
      <c r="D997" s="1" t="s">
        <v>688</v>
      </c>
      <c r="E997" s="1">
        <v>227</v>
      </c>
      <c r="F997" s="1" t="s">
        <v>13</v>
      </c>
      <c r="G997" s="1" t="s">
        <v>62</v>
      </c>
      <c r="H997" s="1" t="s">
        <v>15</v>
      </c>
      <c r="I997" s="1" t="s">
        <v>16</v>
      </c>
      <c r="J997" s="1" t="s">
        <v>689</v>
      </c>
      <c r="K997" t="s">
        <v>690</v>
      </c>
      <c r="L997" s="1">
        <v>18</v>
      </c>
    </row>
    <row r="998" spans="1:12" x14ac:dyDescent="0.2">
      <c r="A998" s="1"/>
      <c r="B998" s="1"/>
      <c r="C998" s="1"/>
      <c r="D998" s="1"/>
      <c r="E998" s="1"/>
      <c r="F998" s="1"/>
      <c r="G998" s="1"/>
      <c r="H998" s="1"/>
      <c r="I998" s="1"/>
      <c r="J998" s="1"/>
      <c r="L998" s="1"/>
    </row>
    <row r="999" spans="1:12" x14ac:dyDescent="0.2">
      <c r="A999" s="1"/>
      <c r="B999" s="1"/>
      <c r="C999" s="1"/>
      <c r="D999" s="1"/>
      <c r="E999" s="1"/>
      <c r="F999" s="1"/>
      <c r="G999" s="1"/>
      <c r="H999" s="1"/>
      <c r="I999" s="1"/>
      <c r="J999" s="1"/>
      <c r="K999" t="s">
        <v>691</v>
      </c>
      <c r="L999" s="1"/>
    </row>
    <row r="1000" spans="1:12" x14ac:dyDescent="0.2">
      <c r="A1000" s="1"/>
      <c r="B1000" s="1"/>
      <c r="C1000" s="1"/>
      <c r="D1000" s="1"/>
      <c r="E1000" s="1"/>
      <c r="F1000" s="1"/>
      <c r="G1000" s="1"/>
      <c r="H1000" s="1"/>
      <c r="I1000" s="1"/>
      <c r="J1000" s="1"/>
      <c r="L1000" s="1"/>
    </row>
    <row r="1001" spans="1:12" x14ac:dyDescent="0.2">
      <c r="A1001" s="1"/>
      <c r="B1001" s="1"/>
      <c r="C1001" s="1"/>
      <c r="D1001" s="1"/>
      <c r="E1001" s="1"/>
      <c r="F1001" s="1"/>
      <c r="G1001" s="1"/>
      <c r="H1001" s="1"/>
      <c r="I1001" s="1"/>
      <c r="J1001" s="1"/>
      <c r="K1001" t="s">
        <v>199</v>
      </c>
      <c r="L1001" s="1"/>
    </row>
    <row r="1002" spans="1:12" x14ac:dyDescent="0.2">
      <c r="A1002" s="1"/>
      <c r="B1002" s="1"/>
      <c r="C1002" s="1"/>
      <c r="D1002" s="1"/>
      <c r="E1002" s="1"/>
      <c r="F1002" s="1"/>
      <c r="G1002" s="1"/>
      <c r="H1002" s="1"/>
      <c r="I1002" s="1"/>
      <c r="J1002" s="1"/>
      <c r="L1002" s="1"/>
    </row>
    <row r="1003" spans="1:12" x14ac:dyDescent="0.2">
      <c r="A1003" s="1"/>
      <c r="B1003" s="1"/>
      <c r="C1003" s="1"/>
      <c r="D1003" s="1"/>
      <c r="E1003" s="1"/>
      <c r="F1003" s="1"/>
      <c r="G1003" s="1"/>
      <c r="H1003" s="1"/>
      <c r="I1003" s="1"/>
      <c r="J1003" s="1"/>
      <c r="K1003" t="s">
        <v>692</v>
      </c>
      <c r="L1003" s="1"/>
    </row>
    <row r="1004" spans="1:12" x14ac:dyDescent="0.2">
      <c r="A1004" s="1" t="s">
        <v>693</v>
      </c>
      <c r="B1004" s="1">
        <v>0</v>
      </c>
      <c r="C1004" s="1">
        <v>167</v>
      </c>
      <c r="D1004" s="1">
        <v>167</v>
      </c>
      <c r="E1004" s="1">
        <v>23</v>
      </c>
      <c r="F1004" s="1" t="s">
        <v>23</v>
      </c>
      <c r="G1004" s="1" t="s">
        <v>14</v>
      </c>
      <c r="H1004" s="1" t="s">
        <v>15</v>
      </c>
      <c r="I1004" s="1" t="s">
        <v>16</v>
      </c>
      <c r="J1004" s="1" t="s">
        <v>694</v>
      </c>
      <c r="K1004" t="s">
        <v>335</v>
      </c>
      <c r="L1004" s="1">
        <v>19</v>
      </c>
    </row>
    <row r="1005" spans="1:12" x14ac:dyDescent="0.2">
      <c r="A1005" s="1"/>
      <c r="B1005" s="1"/>
      <c r="C1005" s="1"/>
      <c r="D1005" s="1"/>
      <c r="E1005" s="1"/>
      <c r="F1005" s="1"/>
      <c r="G1005" s="1"/>
      <c r="H1005" s="1"/>
      <c r="I1005" s="1"/>
      <c r="J1005" s="1"/>
      <c r="L1005" s="1"/>
    </row>
    <row r="1006" spans="1:12" x14ac:dyDescent="0.2">
      <c r="A1006" s="1"/>
      <c r="B1006" s="1"/>
      <c r="C1006" s="1"/>
      <c r="D1006" s="1"/>
      <c r="E1006" s="1"/>
      <c r="F1006" s="1"/>
      <c r="G1006" s="1"/>
      <c r="H1006" s="1"/>
      <c r="I1006" s="1"/>
      <c r="J1006" s="1"/>
      <c r="K1006" t="s">
        <v>336</v>
      </c>
      <c r="L1006" s="1"/>
    </row>
    <row r="1007" spans="1:12" x14ac:dyDescent="0.2">
      <c r="A1007" s="1"/>
      <c r="B1007" s="1"/>
      <c r="C1007" s="1"/>
      <c r="D1007" s="1"/>
      <c r="E1007" s="1"/>
      <c r="F1007" s="1"/>
      <c r="G1007" s="1"/>
      <c r="H1007" s="1"/>
      <c r="I1007" s="1"/>
      <c r="J1007" s="1"/>
      <c r="L1007" s="1"/>
    </row>
    <row r="1008" spans="1:12" x14ac:dyDescent="0.2">
      <c r="A1008" s="1"/>
      <c r="B1008" s="1"/>
      <c r="C1008" s="1"/>
      <c r="D1008" s="1"/>
      <c r="E1008" s="1"/>
      <c r="F1008" s="1"/>
      <c r="G1008" s="1"/>
      <c r="H1008" s="1"/>
      <c r="I1008" s="1"/>
      <c r="J1008" s="1"/>
      <c r="K1008" t="s">
        <v>337</v>
      </c>
      <c r="L1008" s="1"/>
    </row>
    <row r="1009" spans="1:12" x14ac:dyDescent="0.2">
      <c r="A1009" s="1"/>
      <c r="B1009" s="1"/>
      <c r="C1009" s="1"/>
      <c r="D1009" s="1"/>
      <c r="E1009" s="1"/>
      <c r="F1009" s="1"/>
      <c r="G1009" s="1"/>
      <c r="H1009" s="1"/>
      <c r="I1009" s="1"/>
      <c r="J1009" s="1"/>
      <c r="L1009" s="1"/>
    </row>
    <row r="1010" spans="1:12" x14ac:dyDescent="0.2">
      <c r="A1010" s="1"/>
      <c r="B1010" s="1"/>
      <c r="C1010" s="1"/>
      <c r="D1010" s="1"/>
      <c r="E1010" s="1"/>
      <c r="F1010" s="1"/>
      <c r="G1010" s="1"/>
      <c r="H1010" s="1"/>
      <c r="I1010" s="1"/>
      <c r="J1010" s="1"/>
      <c r="K1010" t="s">
        <v>338</v>
      </c>
      <c r="L1010" s="1"/>
    </row>
    <row r="1011" spans="1:12" x14ac:dyDescent="0.2">
      <c r="A1011" s="1" t="s">
        <v>695</v>
      </c>
      <c r="B1011" s="1">
        <v>0</v>
      </c>
      <c r="C1011" s="1">
        <v>47</v>
      </c>
      <c r="D1011" s="1">
        <v>47</v>
      </c>
      <c r="E1011" s="1">
        <v>24</v>
      </c>
      <c r="F1011" s="1" t="s">
        <v>13</v>
      </c>
      <c r="G1011" s="1" t="s">
        <v>55</v>
      </c>
      <c r="H1011" s="1" t="s">
        <v>15</v>
      </c>
      <c r="I1011" s="1" t="s">
        <v>38</v>
      </c>
      <c r="J1011" s="1" t="s">
        <v>696</v>
      </c>
      <c r="K1011" t="s">
        <v>697</v>
      </c>
      <c r="L1011" s="1">
        <v>0</v>
      </c>
    </row>
    <row r="1012" spans="1:12" x14ac:dyDescent="0.2">
      <c r="A1012" s="1"/>
      <c r="B1012" s="1"/>
      <c r="C1012" s="1"/>
      <c r="D1012" s="1"/>
      <c r="E1012" s="1"/>
      <c r="F1012" s="1"/>
      <c r="G1012" s="1"/>
      <c r="H1012" s="1"/>
      <c r="I1012" s="1"/>
      <c r="J1012" s="1"/>
      <c r="L1012" s="1"/>
    </row>
    <row r="1013" spans="1:12" x14ac:dyDescent="0.2">
      <c r="A1013" s="1"/>
      <c r="B1013" s="1"/>
      <c r="C1013" s="1"/>
      <c r="D1013" s="1"/>
      <c r="E1013" s="1"/>
      <c r="F1013" s="1"/>
      <c r="G1013" s="1"/>
      <c r="H1013" s="1"/>
      <c r="I1013" s="1"/>
      <c r="J1013" s="1"/>
      <c r="K1013" t="s">
        <v>698</v>
      </c>
      <c r="L1013" s="1"/>
    </row>
    <row r="1014" spans="1:12" x14ac:dyDescent="0.2">
      <c r="A1014" s="1"/>
      <c r="B1014" s="1"/>
      <c r="C1014" s="1"/>
      <c r="D1014" s="1"/>
      <c r="E1014" s="1"/>
      <c r="F1014" s="1"/>
      <c r="G1014" s="1"/>
      <c r="H1014" s="1"/>
      <c r="I1014" s="1"/>
      <c r="J1014" s="1"/>
      <c r="L1014" s="1"/>
    </row>
    <row r="1015" spans="1:12" x14ac:dyDescent="0.2">
      <c r="A1015" s="1"/>
      <c r="B1015" s="1"/>
      <c r="C1015" s="1"/>
      <c r="D1015" s="1"/>
      <c r="E1015" s="1"/>
      <c r="F1015" s="1"/>
      <c r="G1015" s="1"/>
      <c r="H1015" s="1"/>
      <c r="I1015" s="1"/>
      <c r="J1015" s="1"/>
      <c r="K1015" t="s">
        <v>28</v>
      </c>
      <c r="L1015" s="1"/>
    </row>
    <row r="1016" spans="1:12" x14ac:dyDescent="0.2">
      <c r="A1016" s="1"/>
      <c r="B1016" s="1"/>
      <c r="C1016" s="1"/>
      <c r="D1016" s="1"/>
      <c r="E1016" s="1"/>
      <c r="F1016" s="1"/>
      <c r="G1016" s="1"/>
      <c r="H1016" s="1"/>
      <c r="I1016" s="1"/>
      <c r="J1016" s="1"/>
      <c r="L1016" s="1"/>
    </row>
    <row r="1017" spans="1:12" x14ac:dyDescent="0.2">
      <c r="A1017" s="1"/>
      <c r="B1017" s="1"/>
      <c r="C1017" s="1"/>
      <c r="D1017" s="1"/>
      <c r="E1017" s="1"/>
      <c r="F1017" s="1"/>
      <c r="G1017" s="1"/>
      <c r="H1017" s="1"/>
      <c r="I1017" s="1"/>
      <c r="J1017" s="1"/>
      <c r="K1017" t="s">
        <v>487</v>
      </c>
      <c r="L1017" s="1"/>
    </row>
    <row r="1018" spans="1:12" x14ac:dyDescent="0.2">
      <c r="A1018" s="1" t="s">
        <v>699</v>
      </c>
      <c r="B1018" s="1">
        <v>0</v>
      </c>
      <c r="C1018" s="1">
        <v>44</v>
      </c>
      <c r="D1018" s="1">
        <v>44</v>
      </c>
      <c r="E1018" s="1">
        <v>25</v>
      </c>
      <c r="F1018" s="1" t="s">
        <v>23</v>
      </c>
      <c r="G1018" s="1" t="s">
        <v>55</v>
      </c>
      <c r="H1018" s="1" t="s">
        <v>15</v>
      </c>
      <c r="I1018" s="1" t="s">
        <v>16</v>
      </c>
      <c r="J1018" s="1" t="s">
        <v>700</v>
      </c>
      <c r="K1018" t="s">
        <v>701</v>
      </c>
      <c r="L1018" s="1">
        <v>0</v>
      </c>
    </row>
    <row r="1019" spans="1:12" x14ac:dyDescent="0.2">
      <c r="A1019" s="1"/>
      <c r="B1019" s="1"/>
      <c r="C1019" s="1"/>
      <c r="D1019" s="1"/>
      <c r="E1019" s="1"/>
      <c r="F1019" s="1"/>
      <c r="G1019" s="1"/>
      <c r="H1019" s="1"/>
      <c r="I1019" s="1"/>
      <c r="J1019" s="1"/>
      <c r="L1019" s="1"/>
    </row>
    <row r="1020" spans="1:12" x14ac:dyDescent="0.2">
      <c r="A1020" s="1"/>
      <c r="B1020" s="1"/>
      <c r="C1020" s="1"/>
      <c r="D1020" s="1"/>
      <c r="E1020" s="1"/>
      <c r="F1020" s="1"/>
      <c r="G1020" s="1"/>
      <c r="H1020" s="1"/>
      <c r="I1020" s="1"/>
      <c r="J1020" s="1"/>
      <c r="K1020" t="s">
        <v>702</v>
      </c>
      <c r="L1020" s="1"/>
    </row>
    <row r="1021" spans="1:12" x14ac:dyDescent="0.2">
      <c r="A1021" s="1"/>
      <c r="B1021" s="1"/>
      <c r="C1021" s="1"/>
      <c r="D1021" s="1"/>
      <c r="E1021" s="1"/>
      <c r="F1021" s="1"/>
      <c r="G1021" s="1"/>
      <c r="H1021" s="1"/>
      <c r="I1021" s="1"/>
      <c r="J1021" s="1"/>
      <c r="L1021" s="1"/>
    </row>
    <row r="1022" spans="1:12" x14ac:dyDescent="0.2">
      <c r="A1022" s="1"/>
      <c r="B1022" s="1"/>
      <c r="C1022" s="1"/>
      <c r="D1022" s="1"/>
      <c r="E1022" s="1"/>
      <c r="F1022" s="1"/>
      <c r="G1022" s="1"/>
      <c r="H1022" s="1"/>
      <c r="I1022" s="1"/>
      <c r="J1022" s="1"/>
      <c r="K1022" t="s">
        <v>28</v>
      </c>
      <c r="L1022" s="1"/>
    </row>
    <row r="1023" spans="1:12" x14ac:dyDescent="0.2">
      <c r="A1023" s="1"/>
      <c r="B1023" s="1"/>
      <c r="C1023" s="1"/>
      <c r="D1023" s="1"/>
      <c r="E1023" s="1"/>
      <c r="F1023" s="1"/>
      <c r="G1023" s="1"/>
      <c r="H1023" s="1"/>
      <c r="I1023" s="1"/>
      <c r="J1023" s="1"/>
      <c r="L1023" s="1"/>
    </row>
    <row r="1024" spans="1:12" x14ac:dyDescent="0.2">
      <c r="A1024" s="1"/>
      <c r="B1024" s="1"/>
      <c r="C1024" s="1"/>
      <c r="D1024" s="1"/>
      <c r="E1024" s="1"/>
      <c r="F1024" s="1"/>
      <c r="G1024" s="1"/>
      <c r="H1024" s="1"/>
      <c r="I1024" s="1"/>
      <c r="J1024" s="1"/>
      <c r="K1024" t="s">
        <v>703</v>
      </c>
      <c r="L1024" s="1"/>
    </row>
    <row r="1025" spans="1:12" x14ac:dyDescent="0.2">
      <c r="A1025" s="1" t="s">
        <v>704</v>
      </c>
      <c r="B1025" s="1">
        <v>0</v>
      </c>
      <c r="C1025" s="1">
        <v>119</v>
      </c>
      <c r="D1025" s="1">
        <v>119</v>
      </c>
      <c r="E1025" s="1">
        <v>26</v>
      </c>
      <c r="F1025" s="1" t="s">
        <v>13</v>
      </c>
      <c r="G1025" s="1" t="s">
        <v>55</v>
      </c>
      <c r="H1025" s="1" t="s">
        <v>15</v>
      </c>
      <c r="I1025" s="1" t="s">
        <v>16</v>
      </c>
      <c r="J1025" s="1" t="s">
        <v>705</v>
      </c>
      <c r="K1025" t="s">
        <v>335</v>
      </c>
      <c r="L1025" s="1">
        <v>17</v>
      </c>
    </row>
    <row r="1026" spans="1:12" x14ac:dyDescent="0.2">
      <c r="A1026" s="1"/>
      <c r="B1026" s="1"/>
      <c r="C1026" s="1"/>
      <c r="D1026" s="1"/>
      <c r="E1026" s="1"/>
      <c r="F1026" s="1"/>
      <c r="G1026" s="1"/>
      <c r="H1026" s="1"/>
      <c r="I1026" s="1"/>
      <c r="J1026" s="1"/>
      <c r="L1026" s="1"/>
    </row>
    <row r="1027" spans="1:12" x14ac:dyDescent="0.2">
      <c r="A1027" s="1"/>
      <c r="B1027" s="1"/>
      <c r="C1027" s="1"/>
      <c r="D1027" s="1"/>
      <c r="E1027" s="1"/>
      <c r="F1027" s="1"/>
      <c r="G1027" s="1"/>
      <c r="H1027" s="1"/>
      <c r="I1027" s="1"/>
      <c r="J1027" s="1"/>
      <c r="K1027" t="s">
        <v>336</v>
      </c>
      <c r="L1027" s="1"/>
    </row>
    <row r="1028" spans="1:12" x14ac:dyDescent="0.2">
      <c r="A1028" s="1"/>
      <c r="B1028" s="1"/>
      <c r="C1028" s="1"/>
      <c r="D1028" s="1"/>
      <c r="E1028" s="1"/>
      <c r="F1028" s="1"/>
      <c r="G1028" s="1"/>
      <c r="H1028" s="1"/>
      <c r="I1028" s="1"/>
      <c r="J1028" s="1"/>
      <c r="L1028" s="1"/>
    </row>
    <row r="1029" spans="1:12" x14ac:dyDescent="0.2">
      <c r="A1029" s="1"/>
      <c r="B1029" s="1"/>
      <c r="C1029" s="1"/>
      <c r="D1029" s="1"/>
      <c r="E1029" s="1"/>
      <c r="F1029" s="1"/>
      <c r="G1029" s="1"/>
      <c r="H1029" s="1"/>
      <c r="I1029" s="1"/>
      <c r="J1029" s="1"/>
      <c r="K1029" t="s">
        <v>337</v>
      </c>
      <c r="L1029" s="1"/>
    </row>
    <row r="1030" spans="1:12" x14ac:dyDescent="0.2">
      <c r="A1030" s="1"/>
      <c r="B1030" s="1"/>
      <c r="C1030" s="1"/>
      <c r="D1030" s="1"/>
      <c r="E1030" s="1"/>
      <c r="F1030" s="1"/>
      <c r="G1030" s="1"/>
      <c r="H1030" s="1"/>
      <c r="I1030" s="1"/>
      <c r="J1030" s="1"/>
      <c r="L1030" s="1"/>
    </row>
    <row r="1031" spans="1:12" x14ac:dyDescent="0.2">
      <c r="A1031" s="1"/>
      <c r="B1031" s="1"/>
      <c r="C1031" s="1"/>
      <c r="D1031" s="1"/>
      <c r="E1031" s="1"/>
      <c r="F1031" s="1"/>
      <c r="G1031" s="1"/>
      <c r="H1031" s="1"/>
      <c r="I1031" s="1"/>
      <c r="J1031" s="1"/>
      <c r="K1031" t="s">
        <v>338</v>
      </c>
      <c r="L1031" s="1"/>
    </row>
    <row r="1032" spans="1:12" x14ac:dyDescent="0.2">
      <c r="A1032" s="1" t="s">
        <v>706</v>
      </c>
      <c r="B1032" s="1">
        <v>0</v>
      </c>
      <c r="C1032" s="1">
        <v>125</v>
      </c>
      <c r="D1032" s="1">
        <v>125</v>
      </c>
      <c r="E1032" s="1">
        <v>27</v>
      </c>
      <c r="F1032" s="1" t="s">
        <v>13</v>
      </c>
      <c r="G1032" s="1" t="s">
        <v>44</v>
      </c>
      <c r="H1032" s="1" t="s">
        <v>15</v>
      </c>
      <c r="I1032" s="1" t="s">
        <v>38</v>
      </c>
      <c r="J1032" s="1" t="s">
        <v>707</v>
      </c>
      <c r="K1032" t="s">
        <v>708</v>
      </c>
      <c r="L1032" s="1">
        <v>12</v>
      </c>
    </row>
    <row r="1033" spans="1:12" x14ac:dyDescent="0.2">
      <c r="A1033" s="1"/>
      <c r="B1033" s="1"/>
      <c r="C1033" s="1"/>
      <c r="D1033" s="1"/>
      <c r="E1033" s="1"/>
      <c r="F1033" s="1"/>
      <c r="G1033" s="1"/>
      <c r="H1033" s="1"/>
      <c r="I1033" s="1"/>
      <c r="J1033" s="1"/>
      <c r="L1033" s="1"/>
    </row>
    <row r="1034" spans="1:12" x14ac:dyDescent="0.2">
      <c r="A1034" s="1"/>
      <c r="B1034" s="1"/>
      <c r="C1034" s="1"/>
      <c r="D1034" s="1"/>
      <c r="E1034" s="1"/>
      <c r="F1034" s="1"/>
      <c r="G1034" s="1"/>
      <c r="H1034" s="1"/>
      <c r="I1034" s="1"/>
      <c r="J1034" s="1"/>
      <c r="K1034" t="s">
        <v>709</v>
      </c>
      <c r="L1034" s="1"/>
    </row>
    <row r="1035" spans="1:12" x14ac:dyDescent="0.2">
      <c r="A1035" s="1"/>
      <c r="B1035" s="1"/>
      <c r="C1035" s="1"/>
      <c r="D1035" s="1"/>
      <c r="E1035" s="1"/>
      <c r="F1035" s="1"/>
      <c r="G1035" s="1"/>
      <c r="H1035" s="1"/>
      <c r="I1035" s="1"/>
      <c r="J1035" s="1"/>
      <c r="L1035" s="1"/>
    </row>
    <row r="1036" spans="1:12" x14ac:dyDescent="0.2">
      <c r="A1036" s="1"/>
      <c r="B1036" s="1"/>
      <c r="C1036" s="1"/>
      <c r="D1036" s="1"/>
      <c r="E1036" s="1"/>
      <c r="F1036" s="1"/>
      <c r="G1036" s="1"/>
      <c r="H1036" s="1"/>
      <c r="I1036" s="1"/>
      <c r="J1036" s="1"/>
      <c r="K1036" t="s">
        <v>28</v>
      </c>
      <c r="L1036" s="1"/>
    </row>
    <row r="1037" spans="1:12" x14ac:dyDescent="0.2">
      <c r="A1037" s="1"/>
      <c r="B1037" s="1"/>
      <c r="C1037" s="1"/>
      <c r="D1037" s="1"/>
      <c r="E1037" s="1"/>
      <c r="F1037" s="1"/>
      <c r="G1037" s="1"/>
      <c r="H1037" s="1"/>
      <c r="I1037" s="1"/>
      <c r="J1037" s="1"/>
      <c r="L1037" s="1"/>
    </row>
    <row r="1038" spans="1:12" x14ac:dyDescent="0.2">
      <c r="A1038" s="1"/>
      <c r="B1038" s="1"/>
      <c r="C1038" s="1"/>
      <c r="D1038" s="1"/>
      <c r="E1038" s="1"/>
      <c r="F1038" s="1"/>
      <c r="G1038" s="1"/>
      <c r="H1038" s="1"/>
      <c r="I1038" s="1"/>
      <c r="J1038" s="1"/>
      <c r="K1038" t="s">
        <v>675</v>
      </c>
      <c r="L1038" s="1"/>
    </row>
    <row r="1039" spans="1:12" x14ac:dyDescent="0.2">
      <c r="A1039" s="1" t="s">
        <v>710</v>
      </c>
      <c r="B1039" s="1">
        <v>0</v>
      </c>
      <c r="C1039" s="1">
        <v>110</v>
      </c>
      <c r="D1039" s="1">
        <v>110</v>
      </c>
      <c r="E1039" s="1">
        <v>28</v>
      </c>
      <c r="F1039" s="1" t="s">
        <v>23</v>
      </c>
      <c r="G1039" s="1" t="s">
        <v>55</v>
      </c>
      <c r="H1039" s="1" t="s">
        <v>15</v>
      </c>
      <c r="I1039" s="1" t="s">
        <v>16</v>
      </c>
      <c r="J1039" s="1" t="s">
        <v>711</v>
      </c>
      <c r="K1039" t="s">
        <v>712</v>
      </c>
      <c r="L1039" s="1">
        <v>5</v>
      </c>
    </row>
    <row r="1040" spans="1:12" x14ac:dyDescent="0.2">
      <c r="A1040" s="1"/>
      <c r="B1040" s="1"/>
      <c r="C1040" s="1"/>
      <c r="D1040" s="1"/>
      <c r="E1040" s="1"/>
      <c r="F1040" s="1"/>
      <c r="G1040" s="1"/>
      <c r="H1040" s="1"/>
      <c r="I1040" s="1"/>
      <c r="J1040" s="1"/>
      <c r="L1040" s="1"/>
    </row>
    <row r="1041" spans="1:12" x14ac:dyDescent="0.2">
      <c r="A1041" s="1"/>
      <c r="B1041" s="1"/>
      <c r="C1041" s="1"/>
      <c r="D1041" s="1"/>
      <c r="E1041" s="1"/>
      <c r="F1041" s="1"/>
      <c r="G1041" s="1"/>
      <c r="H1041" s="1"/>
      <c r="I1041" s="1"/>
      <c r="J1041" s="1"/>
      <c r="K1041" t="s">
        <v>713</v>
      </c>
      <c r="L1041" s="1"/>
    </row>
    <row r="1042" spans="1:12" x14ac:dyDescent="0.2">
      <c r="A1042" s="1"/>
      <c r="B1042" s="1"/>
      <c r="C1042" s="1"/>
      <c r="D1042" s="1"/>
      <c r="E1042" s="1"/>
      <c r="F1042" s="1"/>
      <c r="G1042" s="1"/>
      <c r="H1042" s="1"/>
      <c r="I1042" s="1"/>
      <c r="J1042" s="1"/>
      <c r="L1042" s="1"/>
    </row>
    <row r="1043" spans="1:12" x14ac:dyDescent="0.2">
      <c r="A1043" s="1"/>
      <c r="B1043" s="1"/>
      <c r="C1043" s="1"/>
      <c r="D1043" s="1"/>
      <c r="E1043" s="1"/>
      <c r="F1043" s="1"/>
      <c r="G1043" s="1"/>
      <c r="H1043" s="1"/>
      <c r="I1043" s="1"/>
      <c r="J1043" s="1"/>
      <c r="K1043" t="s">
        <v>146</v>
      </c>
      <c r="L1043" s="1"/>
    </row>
    <row r="1044" spans="1:12" x14ac:dyDescent="0.2">
      <c r="A1044" s="1"/>
      <c r="B1044" s="1"/>
      <c r="C1044" s="1"/>
      <c r="D1044" s="1"/>
      <c r="E1044" s="1"/>
      <c r="F1044" s="1"/>
      <c r="G1044" s="1"/>
      <c r="H1044" s="1"/>
      <c r="I1044" s="1"/>
      <c r="J1044" s="1"/>
      <c r="L1044" s="1"/>
    </row>
    <row r="1045" spans="1:12" x14ac:dyDescent="0.2">
      <c r="A1045" s="1"/>
      <c r="B1045" s="1"/>
      <c r="C1045" s="1"/>
      <c r="D1045" s="1"/>
      <c r="E1045" s="1"/>
      <c r="F1045" s="1"/>
      <c r="G1045" s="1"/>
      <c r="H1045" s="1"/>
      <c r="I1045" s="1"/>
      <c r="J1045" s="1"/>
      <c r="K1045" t="s">
        <v>623</v>
      </c>
      <c r="L1045" s="1"/>
    </row>
    <row r="1046" spans="1:12" x14ac:dyDescent="0.2">
      <c r="A1046" s="1" t="s">
        <v>714</v>
      </c>
      <c r="B1046" s="1">
        <v>0</v>
      </c>
      <c r="C1046" s="1">
        <v>67</v>
      </c>
      <c r="D1046" s="1">
        <v>67</v>
      </c>
      <c r="E1046" s="1">
        <v>29</v>
      </c>
      <c r="F1046" s="1" t="s">
        <v>13</v>
      </c>
      <c r="G1046" s="1" t="s">
        <v>14</v>
      </c>
      <c r="H1046" s="1" t="s">
        <v>15</v>
      </c>
      <c r="I1046" s="1" t="s">
        <v>16</v>
      </c>
      <c r="J1046" s="1" t="s">
        <v>715</v>
      </c>
      <c r="K1046" t="s">
        <v>716</v>
      </c>
      <c r="L1046" s="1">
        <v>11</v>
      </c>
    </row>
    <row r="1047" spans="1:12" x14ac:dyDescent="0.2">
      <c r="A1047" s="1"/>
      <c r="B1047" s="1"/>
      <c r="C1047" s="1"/>
      <c r="D1047" s="1"/>
      <c r="E1047" s="1"/>
      <c r="F1047" s="1"/>
      <c r="G1047" s="1"/>
      <c r="H1047" s="1"/>
      <c r="I1047" s="1"/>
      <c r="J1047" s="1"/>
      <c r="L1047" s="1"/>
    </row>
    <row r="1048" spans="1:12" x14ac:dyDescent="0.2">
      <c r="A1048" s="1"/>
      <c r="B1048" s="1"/>
      <c r="C1048" s="1"/>
      <c r="D1048" s="1"/>
      <c r="E1048" s="1"/>
      <c r="F1048" s="1"/>
      <c r="G1048" s="1"/>
      <c r="H1048" s="1"/>
      <c r="I1048" s="1"/>
      <c r="J1048" s="1"/>
      <c r="K1048" t="s">
        <v>717</v>
      </c>
      <c r="L1048" s="1"/>
    </row>
    <row r="1049" spans="1:12" x14ac:dyDescent="0.2">
      <c r="A1049" s="1"/>
      <c r="B1049" s="1"/>
      <c r="C1049" s="1"/>
      <c r="D1049" s="1"/>
      <c r="E1049" s="1"/>
      <c r="F1049" s="1"/>
      <c r="G1049" s="1"/>
      <c r="H1049" s="1"/>
      <c r="I1049" s="1"/>
      <c r="J1049" s="1"/>
      <c r="L1049" s="1"/>
    </row>
    <row r="1050" spans="1:12" x14ac:dyDescent="0.2">
      <c r="A1050" s="1"/>
      <c r="B1050" s="1"/>
      <c r="C1050" s="1"/>
      <c r="D1050" s="1"/>
      <c r="E1050" s="1"/>
      <c r="F1050" s="1"/>
      <c r="G1050" s="1"/>
      <c r="H1050" s="1"/>
      <c r="I1050" s="1"/>
      <c r="J1050" s="1"/>
      <c r="K1050" t="s">
        <v>34</v>
      </c>
      <c r="L1050" s="1"/>
    </row>
    <row r="1051" spans="1:12" x14ac:dyDescent="0.2">
      <c r="A1051" s="1"/>
      <c r="B1051" s="1"/>
      <c r="C1051" s="1"/>
      <c r="D1051" s="1"/>
      <c r="E1051" s="1"/>
      <c r="F1051" s="1"/>
      <c r="G1051" s="1"/>
      <c r="H1051" s="1"/>
      <c r="I1051" s="1"/>
      <c r="J1051" s="1"/>
      <c r="L1051" s="1"/>
    </row>
    <row r="1052" spans="1:12" x14ac:dyDescent="0.2">
      <c r="A1052" s="1"/>
      <c r="B1052" s="1"/>
      <c r="C1052" s="1"/>
      <c r="D1052" s="1"/>
      <c r="E1052" s="1"/>
      <c r="F1052" s="1"/>
      <c r="G1052" s="1"/>
      <c r="H1052" s="1"/>
      <c r="I1052" s="1"/>
      <c r="J1052" s="1"/>
      <c r="K1052" t="s">
        <v>99</v>
      </c>
      <c r="L1052" s="1"/>
    </row>
    <row r="1053" spans="1:12" x14ac:dyDescent="0.2">
      <c r="A1053" s="1" t="s">
        <v>718</v>
      </c>
      <c r="B1053" s="1">
        <v>0</v>
      </c>
      <c r="C1053" s="1">
        <v>99</v>
      </c>
      <c r="D1053" s="1">
        <v>99</v>
      </c>
      <c r="E1053" s="1">
        <v>3</v>
      </c>
      <c r="F1053" s="1" t="s">
        <v>23</v>
      </c>
      <c r="G1053" s="1" t="s">
        <v>55</v>
      </c>
      <c r="H1053" s="1" t="s">
        <v>15</v>
      </c>
      <c r="I1053" s="1" t="s">
        <v>16</v>
      </c>
      <c r="J1053" s="1" t="s">
        <v>719</v>
      </c>
      <c r="K1053" t="s">
        <v>720</v>
      </c>
      <c r="L1053" s="1">
        <v>15</v>
      </c>
    </row>
    <row r="1054" spans="1:12" x14ac:dyDescent="0.2">
      <c r="A1054" s="1"/>
      <c r="B1054" s="1"/>
      <c r="C1054" s="1"/>
      <c r="D1054" s="1"/>
      <c r="E1054" s="1"/>
      <c r="F1054" s="1"/>
      <c r="G1054" s="1"/>
      <c r="H1054" s="1"/>
      <c r="I1054" s="1"/>
      <c r="J1054" s="1"/>
      <c r="L1054" s="1"/>
    </row>
    <row r="1055" spans="1:12" x14ac:dyDescent="0.2">
      <c r="A1055" s="1"/>
      <c r="B1055" s="1"/>
      <c r="C1055" s="1"/>
      <c r="D1055" s="1"/>
      <c r="E1055" s="1"/>
      <c r="F1055" s="1"/>
      <c r="G1055" s="1"/>
      <c r="H1055" s="1"/>
      <c r="I1055" s="1"/>
      <c r="J1055" s="1"/>
      <c r="K1055" t="s">
        <v>721</v>
      </c>
      <c r="L1055" s="1"/>
    </row>
    <row r="1056" spans="1:12" x14ac:dyDescent="0.2">
      <c r="A1056" s="1"/>
      <c r="B1056" s="1"/>
      <c r="C1056" s="1"/>
      <c r="D1056" s="1"/>
      <c r="E1056" s="1"/>
      <c r="F1056" s="1"/>
      <c r="G1056" s="1"/>
      <c r="H1056" s="1"/>
      <c r="I1056" s="1"/>
      <c r="J1056" s="1"/>
      <c r="L1056" s="1"/>
    </row>
    <row r="1057" spans="1:12" x14ac:dyDescent="0.2">
      <c r="A1057" s="1"/>
      <c r="B1057" s="1"/>
      <c r="C1057" s="1"/>
      <c r="D1057" s="1"/>
      <c r="E1057" s="1"/>
      <c r="F1057" s="1"/>
      <c r="G1057" s="1"/>
      <c r="H1057" s="1"/>
      <c r="I1057" s="1"/>
      <c r="J1057" s="1"/>
      <c r="K1057" t="s">
        <v>84</v>
      </c>
      <c r="L1057" s="1"/>
    </row>
    <row r="1058" spans="1:12" x14ac:dyDescent="0.2">
      <c r="A1058" s="1"/>
      <c r="B1058" s="1"/>
      <c r="C1058" s="1"/>
      <c r="D1058" s="1"/>
      <c r="E1058" s="1"/>
      <c r="F1058" s="1"/>
      <c r="G1058" s="1"/>
      <c r="H1058" s="1"/>
      <c r="I1058" s="1"/>
      <c r="J1058" s="1"/>
      <c r="L1058" s="1"/>
    </row>
    <row r="1059" spans="1:12" x14ac:dyDescent="0.2">
      <c r="A1059" s="1"/>
      <c r="B1059" s="1"/>
      <c r="C1059" s="1"/>
      <c r="D1059" s="1"/>
      <c r="E1059" s="1"/>
      <c r="F1059" s="1"/>
      <c r="G1059" s="1"/>
      <c r="H1059" s="1"/>
      <c r="I1059" s="1"/>
      <c r="J1059" s="1"/>
      <c r="K1059" t="s">
        <v>703</v>
      </c>
      <c r="L1059" s="1"/>
    </row>
    <row r="1060" spans="1:12" x14ac:dyDescent="0.2">
      <c r="A1060" s="1" t="s">
        <v>722</v>
      </c>
      <c r="B1060" s="1">
        <v>0</v>
      </c>
      <c r="C1060" s="1">
        <v>154</v>
      </c>
      <c r="D1060" s="1">
        <v>154</v>
      </c>
      <c r="E1060" s="1">
        <v>30</v>
      </c>
      <c r="F1060" s="1" t="s">
        <v>13</v>
      </c>
      <c r="G1060" s="1" t="s">
        <v>55</v>
      </c>
      <c r="H1060" s="1" t="s">
        <v>132</v>
      </c>
      <c r="I1060" s="1" t="s">
        <v>16</v>
      </c>
      <c r="J1060" s="1" t="s">
        <v>723</v>
      </c>
      <c r="K1060" t="s">
        <v>724</v>
      </c>
      <c r="L1060" s="1">
        <v>11</v>
      </c>
    </row>
    <row r="1061" spans="1:12" x14ac:dyDescent="0.2">
      <c r="A1061" s="1"/>
      <c r="B1061" s="1"/>
      <c r="C1061" s="1"/>
      <c r="D1061" s="1"/>
      <c r="E1061" s="1"/>
      <c r="F1061" s="1"/>
      <c r="G1061" s="1"/>
      <c r="H1061" s="1"/>
      <c r="I1061" s="1"/>
      <c r="J1061" s="1"/>
      <c r="L1061" s="1"/>
    </row>
    <row r="1062" spans="1:12" x14ac:dyDescent="0.2">
      <c r="A1062" s="1"/>
      <c r="B1062" s="1"/>
      <c r="C1062" s="1"/>
      <c r="D1062" s="1"/>
      <c r="E1062" s="1"/>
      <c r="F1062" s="1"/>
      <c r="G1062" s="1"/>
      <c r="H1062" s="1"/>
      <c r="I1062" s="1"/>
      <c r="J1062" s="1"/>
      <c r="K1062" t="s">
        <v>725</v>
      </c>
      <c r="L1062" s="1"/>
    </row>
    <row r="1063" spans="1:12" x14ac:dyDescent="0.2">
      <c r="A1063" s="1"/>
      <c r="B1063" s="1"/>
      <c r="C1063" s="1"/>
      <c r="D1063" s="1"/>
      <c r="E1063" s="1"/>
      <c r="F1063" s="1"/>
      <c r="G1063" s="1"/>
      <c r="H1063" s="1"/>
      <c r="I1063" s="1"/>
      <c r="J1063" s="1"/>
      <c r="L1063" s="1"/>
    </row>
    <row r="1064" spans="1:12" x14ac:dyDescent="0.2">
      <c r="A1064" s="1"/>
      <c r="B1064" s="1"/>
      <c r="C1064" s="1"/>
      <c r="D1064" s="1"/>
      <c r="E1064" s="1"/>
      <c r="F1064" s="1"/>
      <c r="G1064" s="1"/>
      <c r="H1064" s="1"/>
      <c r="I1064" s="1"/>
      <c r="J1064" s="1"/>
      <c r="K1064" t="s">
        <v>20</v>
      </c>
      <c r="L1064" s="1"/>
    </row>
    <row r="1065" spans="1:12" x14ac:dyDescent="0.2">
      <c r="A1065" s="1"/>
      <c r="B1065" s="1"/>
      <c r="C1065" s="1"/>
      <c r="D1065" s="1"/>
      <c r="E1065" s="1"/>
      <c r="F1065" s="1"/>
      <c r="G1065" s="1"/>
      <c r="H1065" s="1"/>
      <c r="I1065" s="1"/>
      <c r="J1065" s="1"/>
      <c r="L1065" s="1"/>
    </row>
    <row r="1066" spans="1:12" x14ac:dyDescent="0.2">
      <c r="A1066" s="1"/>
      <c r="B1066" s="1"/>
      <c r="C1066" s="1"/>
      <c r="D1066" s="1"/>
      <c r="E1066" s="1"/>
      <c r="F1066" s="1"/>
      <c r="G1066" s="1"/>
      <c r="H1066" s="1"/>
      <c r="I1066" s="1"/>
      <c r="J1066" s="1"/>
      <c r="K1066" t="s">
        <v>367</v>
      </c>
      <c r="L1066" s="1"/>
    </row>
    <row r="1067" spans="1:12" x14ac:dyDescent="0.2">
      <c r="A1067" s="1" t="s">
        <v>726</v>
      </c>
      <c r="B1067" s="1">
        <v>0</v>
      </c>
      <c r="C1067" s="1">
        <v>127</v>
      </c>
      <c r="D1067" s="1">
        <v>127</v>
      </c>
      <c r="E1067" s="1">
        <v>31</v>
      </c>
      <c r="F1067" s="1" t="s">
        <v>13</v>
      </c>
      <c r="G1067" s="1" t="s">
        <v>55</v>
      </c>
      <c r="H1067" s="1" t="s">
        <v>15</v>
      </c>
      <c r="I1067" s="1" t="s">
        <v>16</v>
      </c>
      <c r="J1067" s="1" t="s">
        <v>727</v>
      </c>
      <c r="K1067" t="s">
        <v>728</v>
      </c>
      <c r="L1067" s="1">
        <v>12</v>
      </c>
    </row>
    <row r="1068" spans="1:12" x14ac:dyDescent="0.2">
      <c r="A1068" s="1"/>
      <c r="B1068" s="1"/>
      <c r="C1068" s="1"/>
      <c r="D1068" s="1"/>
      <c r="E1068" s="1"/>
      <c r="F1068" s="1"/>
      <c r="G1068" s="1"/>
      <c r="H1068" s="1"/>
      <c r="I1068" s="1"/>
      <c r="J1068" s="1"/>
      <c r="L1068" s="1"/>
    </row>
    <row r="1069" spans="1:12" x14ac:dyDescent="0.2">
      <c r="A1069" s="1"/>
      <c r="B1069" s="1"/>
      <c r="C1069" s="1"/>
      <c r="D1069" s="1"/>
      <c r="E1069" s="1"/>
      <c r="F1069" s="1"/>
      <c r="G1069" s="1"/>
      <c r="H1069" s="1"/>
      <c r="I1069" s="1"/>
      <c r="J1069" s="1"/>
      <c r="K1069" t="s">
        <v>729</v>
      </c>
      <c r="L1069" s="1"/>
    </row>
    <row r="1070" spans="1:12" x14ac:dyDescent="0.2">
      <c r="A1070" s="1"/>
      <c r="B1070" s="1"/>
      <c r="C1070" s="1"/>
      <c r="D1070" s="1"/>
      <c r="E1070" s="1"/>
      <c r="F1070" s="1"/>
      <c r="G1070" s="1"/>
      <c r="H1070" s="1"/>
      <c r="I1070" s="1"/>
      <c r="J1070" s="1"/>
      <c r="L1070" s="1"/>
    </row>
    <row r="1071" spans="1:12" x14ac:dyDescent="0.2">
      <c r="A1071" s="1"/>
      <c r="B1071" s="1"/>
      <c r="C1071" s="1"/>
      <c r="D1071" s="1"/>
      <c r="E1071" s="1"/>
      <c r="F1071" s="1"/>
      <c r="G1071" s="1"/>
      <c r="H1071" s="1"/>
      <c r="I1071" s="1"/>
      <c r="J1071" s="1"/>
      <c r="K1071" t="s">
        <v>28</v>
      </c>
      <c r="L1071" s="1"/>
    </row>
    <row r="1072" spans="1:12" x14ac:dyDescent="0.2">
      <c r="A1072" s="1"/>
      <c r="B1072" s="1"/>
      <c r="C1072" s="1"/>
      <c r="D1072" s="1"/>
      <c r="E1072" s="1"/>
      <c r="F1072" s="1"/>
      <c r="G1072" s="1"/>
      <c r="H1072" s="1"/>
      <c r="I1072" s="1"/>
      <c r="J1072" s="1"/>
      <c r="L1072" s="1"/>
    </row>
    <row r="1073" spans="1:12" x14ac:dyDescent="0.2">
      <c r="A1073" s="1"/>
      <c r="B1073" s="1"/>
      <c r="C1073" s="1"/>
      <c r="D1073" s="1"/>
      <c r="E1073" s="1"/>
      <c r="F1073" s="1"/>
      <c r="G1073" s="1"/>
      <c r="H1073" s="1"/>
      <c r="I1073" s="1"/>
      <c r="J1073" s="1"/>
      <c r="K1073" t="s">
        <v>288</v>
      </c>
      <c r="L1073" s="1"/>
    </row>
    <row r="1074" spans="1:12" x14ac:dyDescent="0.2">
      <c r="A1074" s="1" t="s">
        <v>730</v>
      </c>
      <c r="B1074" s="1">
        <v>0</v>
      </c>
      <c r="C1074" s="1">
        <v>145</v>
      </c>
      <c r="D1074" s="1">
        <v>145</v>
      </c>
      <c r="E1074" s="1">
        <v>32</v>
      </c>
      <c r="F1074" s="1" t="s">
        <v>23</v>
      </c>
      <c r="G1074" s="1" t="s">
        <v>14</v>
      </c>
      <c r="H1074" s="1" t="s">
        <v>15</v>
      </c>
      <c r="I1074" s="1" t="s">
        <v>38</v>
      </c>
      <c r="J1074" s="1" t="s">
        <v>731</v>
      </c>
      <c r="K1074" t="s">
        <v>732</v>
      </c>
      <c r="L1074" s="1">
        <v>23</v>
      </c>
    </row>
    <row r="1075" spans="1:12" x14ac:dyDescent="0.2">
      <c r="A1075" s="1"/>
      <c r="B1075" s="1"/>
      <c r="C1075" s="1"/>
      <c r="D1075" s="1"/>
      <c r="E1075" s="1"/>
      <c r="F1075" s="1"/>
      <c r="G1075" s="1"/>
      <c r="H1075" s="1"/>
      <c r="I1075" s="1"/>
      <c r="J1075" s="1"/>
      <c r="L1075" s="1"/>
    </row>
    <row r="1076" spans="1:12" x14ac:dyDescent="0.2">
      <c r="A1076" s="1"/>
      <c r="B1076" s="1"/>
      <c r="C1076" s="1"/>
      <c r="D1076" s="1"/>
      <c r="E1076" s="1"/>
      <c r="F1076" s="1"/>
      <c r="G1076" s="1"/>
      <c r="H1076" s="1"/>
      <c r="I1076" s="1"/>
      <c r="J1076" s="1"/>
      <c r="K1076" t="s">
        <v>733</v>
      </c>
      <c r="L1076" s="1"/>
    </row>
    <row r="1077" spans="1:12" x14ac:dyDescent="0.2">
      <c r="A1077" s="1"/>
      <c r="B1077" s="1"/>
      <c r="C1077" s="1"/>
      <c r="D1077" s="1"/>
      <c r="E1077" s="1"/>
      <c r="F1077" s="1"/>
      <c r="G1077" s="1"/>
      <c r="H1077" s="1"/>
      <c r="I1077" s="1"/>
      <c r="J1077" s="1"/>
      <c r="L1077" s="1"/>
    </row>
    <row r="1078" spans="1:12" x14ac:dyDescent="0.2">
      <c r="A1078" s="1"/>
      <c r="B1078" s="1"/>
      <c r="C1078" s="1"/>
      <c r="D1078" s="1"/>
      <c r="E1078" s="1"/>
      <c r="F1078" s="1"/>
      <c r="G1078" s="1"/>
      <c r="H1078" s="1"/>
      <c r="I1078" s="1"/>
      <c r="J1078" s="1"/>
      <c r="K1078" t="s">
        <v>59</v>
      </c>
      <c r="L1078" s="1"/>
    </row>
    <row r="1079" spans="1:12" x14ac:dyDescent="0.2">
      <c r="A1079" s="1"/>
      <c r="B1079" s="1"/>
      <c r="C1079" s="1"/>
      <c r="D1079" s="1"/>
      <c r="E1079" s="1"/>
      <c r="F1079" s="1"/>
      <c r="G1079" s="1"/>
      <c r="H1079" s="1"/>
      <c r="I1079" s="1"/>
      <c r="J1079" s="1"/>
      <c r="L1079" s="1"/>
    </row>
    <row r="1080" spans="1:12" x14ac:dyDescent="0.2">
      <c r="A1080" s="1"/>
      <c r="B1080" s="1"/>
      <c r="C1080" s="1"/>
      <c r="D1080" s="1"/>
      <c r="E1080" s="1"/>
      <c r="F1080" s="1"/>
      <c r="G1080" s="1"/>
      <c r="H1080" s="1"/>
      <c r="I1080" s="1"/>
      <c r="J1080" s="1"/>
      <c r="K1080" t="s">
        <v>734</v>
      </c>
      <c r="L1080" s="1"/>
    </row>
    <row r="1081" spans="1:12" x14ac:dyDescent="0.2">
      <c r="A1081" s="1" t="s">
        <v>735</v>
      </c>
      <c r="B1081" s="1">
        <v>0</v>
      </c>
      <c r="C1081" s="1">
        <v>15</v>
      </c>
      <c r="D1081" s="1">
        <v>15</v>
      </c>
      <c r="E1081" s="1">
        <v>33</v>
      </c>
      <c r="F1081" s="1" t="s">
        <v>13</v>
      </c>
      <c r="G1081" s="1" t="s">
        <v>44</v>
      </c>
      <c r="H1081" s="1" t="s">
        <v>15</v>
      </c>
      <c r="I1081" s="1" t="s">
        <v>38</v>
      </c>
      <c r="J1081" s="1" t="s">
        <v>736</v>
      </c>
      <c r="K1081" t="s">
        <v>737</v>
      </c>
      <c r="L1081" s="1">
        <v>27</v>
      </c>
    </row>
    <row r="1082" spans="1:12" x14ac:dyDescent="0.2">
      <c r="A1082" s="1"/>
      <c r="B1082" s="1"/>
      <c r="C1082" s="1"/>
      <c r="D1082" s="1"/>
      <c r="E1082" s="1"/>
      <c r="F1082" s="1"/>
      <c r="G1082" s="1"/>
      <c r="H1082" s="1"/>
      <c r="I1082" s="1"/>
      <c r="J1082" s="1"/>
      <c r="L1082" s="1"/>
    </row>
    <row r="1083" spans="1:12" x14ac:dyDescent="0.2">
      <c r="A1083" s="1"/>
      <c r="B1083" s="1"/>
      <c r="C1083" s="1"/>
      <c r="D1083" s="1"/>
      <c r="E1083" s="1"/>
      <c r="F1083" s="1"/>
      <c r="G1083" s="1"/>
      <c r="H1083" s="1"/>
      <c r="I1083" s="1"/>
      <c r="J1083" s="1"/>
      <c r="K1083" t="s">
        <v>738</v>
      </c>
      <c r="L1083" s="1"/>
    </row>
    <row r="1084" spans="1:12" x14ac:dyDescent="0.2">
      <c r="A1084" s="1"/>
      <c r="B1084" s="1"/>
      <c r="C1084" s="1"/>
      <c r="D1084" s="1"/>
      <c r="E1084" s="1"/>
      <c r="F1084" s="1"/>
      <c r="G1084" s="1"/>
      <c r="H1084" s="1"/>
      <c r="I1084" s="1"/>
      <c r="J1084" s="1"/>
      <c r="L1084" s="1"/>
    </row>
    <row r="1085" spans="1:12" x14ac:dyDescent="0.2">
      <c r="A1085" s="1"/>
      <c r="B1085" s="1"/>
      <c r="C1085" s="1"/>
      <c r="D1085" s="1"/>
      <c r="E1085" s="1"/>
      <c r="F1085" s="1"/>
      <c r="G1085" s="1"/>
      <c r="H1085" s="1"/>
      <c r="I1085" s="1"/>
      <c r="J1085" s="1"/>
      <c r="K1085" t="s">
        <v>20</v>
      </c>
      <c r="L1085" s="1"/>
    </row>
    <row r="1086" spans="1:12" x14ac:dyDescent="0.2">
      <c r="A1086" s="1"/>
      <c r="B1086" s="1"/>
      <c r="C1086" s="1"/>
      <c r="D1086" s="1"/>
      <c r="E1086" s="1"/>
      <c r="F1086" s="1"/>
      <c r="G1086" s="1"/>
      <c r="H1086" s="1"/>
      <c r="I1086" s="1"/>
      <c r="J1086" s="1"/>
      <c r="L1086" s="1"/>
    </row>
    <row r="1087" spans="1:12" x14ac:dyDescent="0.2">
      <c r="A1087" s="1"/>
      <c r="B1087" s="1"/>
      <c r="C1087" s="1"/>
      <c r="D1087" s="1"/>
      <c r="E1087" s="1"/>
      <c r="F1087" s="1"/>
      <c r="G1087" s="1"/>
      <c r="H1087" s="1"/>
      <c r="I1087" s="1"/>
      <c r="J1087" s="1"/>
      <c r="K1087" t="s">
        <v>141</v>
      </c>
      <c r="L1087" s="1"/>
    </row>
    <row r="1088" spans="1:12" x14ac:dyDescent="0.2">
      <c r="A1088" s="1" t="s">
        <v>739</v>
      </c>
      <c r="B1088" s="1">
        <v>0</v>
      </c>
      <c r="C1088" s="1">
        <v>34</v>
      </c>
      <c r="D1088" s="1">
        <v>34</v>
      </c>
      <c r="E1088" s="1">
        <v>34</v>
      </c>
      <c r="F1088" s="1" t="s">
        <v>13</v>
      </c>
      <c r="G1088" s="1" t="s">
        <v>14</v>
      </c>
      <c r="H1088" s="1" t="s">
        <v>15</v>
      </c>
      <c r="I1088" s="1" t="s">
        <v>16</v>
      </c>
      <c r="J1088" s="1" t="s">
        <v>740</v>
      </c>
      <c r="K1088" t="s">
        <v>741</v>
      </c>
      <c r="L1088" s="1">
        <v>15</v>
      </c>
    </row>
    <row r="1089" spans="1:12" x14ac:dyDescent="0.2">
      <c r="A1089" s="1"/>
      <c r="B1089" s="1"/>
      <c r="C1089" s="1"/>
      <c r="D1089" s="1"/>
      <c r="E1089" s="1"/>
      <c r="F1089" s="1"/>
      <c r="G1089" s="1"/>
      <c r="H1089" s="1"/>
      <c r="I1089" s="1"/>
      <c r="J1089" s="1"/>
      <c r="L1089" s="1"/>
    </row>
    <row r="1090" spans="1:12" x14ac:dyDescent="0.2">
      <c r="A1090" s="1"/>
      <c r="B1090" s="1"/>
      <c r="C1090" s="1"/>
      <c r="D1090" s="1"/>
      <c r="E1090" s="1"/>
      <c r="F1090" s="1"/>
      <c r="G1090" s="1"/>
      <c r="H1090" s="1"/>
      <c r="I1090" s="1"/>
      <c r="J1090" s="1"/>
      <c r="K1090" t="s">
        <v>742</v>
      </c>
      <c r="L1090" s="1"/>
    </row>
    <row r="1091" spans="1:12" x14ac:dyDescent="0.2">
      <c r="A1091" s="1"/>
      <c r="B1091" s="1"/>
      <c r="C1091" s="1"/>
      <c r="D1091" s="1"/>
      <c r="E1091" s="1"/>
      <c r="F1091" s="1"/>
      <c r="G1091" s="1"/>
      <c r="H1091" s="1"/>
      <c r="I1091" s="1"/>
      <c r="J1091" s="1"/>
      <c r="L1091" s="1"/>
    </row>
    <row r="1092" spans="1:12" x14ac:dyDescent="0.2">
      <c r="A1092" s="1"/>
      <c r="B1092" s="1"/>
      <c r="C1092" s="1"/>
      <c r="D1092" s="1"/>
      <c r="E1092" s="1"/>
      <c r="F1092" s="1"/>
      <c r="G1092" s="1"/>
      <c r="H1092" s="1"/>
      <c r="I1092" s="1"/>
      <c r="J1092" s="1"/>
      <c r="K1092" t="s">
        <v>20</v>
      </c>
      <c r="L1092" s="1"/>
    </row>
    <row r="1093" spans="1:12" x14ac:dyDescent="0.2">
      <c r="A1093" s="1"/>
      <c r="B1093" s="1"/>
      <c r="C1093" s="1"/>
      <c r="D1093" s="1"/>
      <c r="E1093" s="1"/>
      <c r="F1093" s="1"/>
      <c r="G1093" s="1"/>
      <c r="H1093" s="1"/>
      <c r="I1093" s="1"/>
      <c r="J1093" s="1"/>
      <c r="L1093" s="1"/>
    </row>
    <row r="1094" spans="1:12" x14ac:dyDescent="0.2">
      <c r="A1094" s="1"/>
      <c r="B1094" s="1"/>
      <c r="C1094" s="1"/>
      <c r="D1094" s="1"/>
      <c r="E1094" s="1"/>
      <c r="F1094" s="1"/>
      <c r="G1094" s="1"/>
      <c r="H1094" s="1"/>
      <c r="I1094" s="1"/>
      <c r="J1094" s="1"/>
      <c r="K1094" t="s">
        <v>238</v>
      </c>
      <c r="L1094" s="1"/>
    </row>
    <row r="1095" spans="1:12" x14ac:dyDescent="0.2">
      <c r="A1095" s="1" t="s">
        <v>743</v>
      </c>
      <c r="B1095" s="1">
        <v>0</v>
      </c>
      <c r="C1095" s="1">
        <v>63</v>
      </c>
      <c r="D1095" s="1">
        <v>63</v>
      </c>
      <c r="E1095" s="1">
        <v>35</v>
      </c>
      <c r="F1095" s="1" t="s">
        <v>13</v>
      </c>
      <c r="G1095" s="1" t="s">
        <v>55</v>
      </c>
      <c r="H1095" s="1" t="s">
        <v>15</v>
      </c>
      <c r="I1095" s="1" t="s">
        <v>16</v>
      </c>
      <c r="J1095" s="1" t="s">
        <v>744</v>
      </c>
      <c r="K1095" t="s">
        <v>745</v>
      </c>
      <c r="L1095" s="1">
        <v>12</v>
      </c>
    </row>
    <row r="1096" spans="1:12" x14ac:dyDescent="0.2">
      <c r="A1096" s="1"/>
      <c r="B1096" s="1"/>
      <c r="C1096" s="1"/>
      <c r="D1096" s="1"/>
      <c r="E1096" s="1"/>
      <c r="F1096" s="1"/>
      <c r="G1096" s="1"/>
      <c r="H1096" s="1"/>
      <c r="I1096" s="1"/>
      <c r="J1096" s="1"/>
      <c r="L1096" s="1"/>
    </row>
    <row r="1097" spans="1:12" x14ac:dyDescent="0.2">
      <c r="A1097" s="1"/>
      <c r="B1097" s="1"/>
      <c r="C1097" s="1"/>
      <c r="D1097" s="1"/>
      <c r="E1097" s="1"/>
      <c r="F1097" s="1"/>
      <c r="G1097" s="1"/>
      <c r="H1097" s="1"/>
      <c r="I1097" s="1"/>
      <c r="J1097" s="1"/>
      <c r="K1097" t="s">
        <v>746</v>
      </c>
      <c r="L1097" s="1"/>
    </row>
    <row r="1098" spans="1:12" x14ac:dyDescent="0.2">
      <c r="A1098" s="1"/>
      <c r="B1098" s="1"/>
      <c r="C1098" s="1"/>
      <c r="D1098" s="1"/>
      <c r="E1098" s="1"/>
      <c r="F1098" s="1"/>
      <c r="G1098" s="1"/>
      <c r="H1098" s="1"/>
      <c r="I1098" s="1"/>
      <c r="J1098" s="1"/>
      <c r="L1098" s="1"/>
    </row>
    <row r="1099" spans="1:12" x14ac:dyDescent="0.2">
      <c r="A1099" s="1"/>
      <c r="B1099" s="1"/>
      <c r="C1099" s="1"/>
      <c r="D1099" s="1"/>
      <c r="E1099" s="1"/>
      <c r="F1099" s="1"/>
      <c r="G1099" s="1"/>
      <c r="H1099" s="1"/>
      <c r="I1099" s="1"/>
      <c r="J1099" s="1"/>
      <c r="K1099" t="s">
        <v>93</v>
      </c>
      <c r="L1099" s="1"/>
    </row>
    <row r="1100" spans="1:12" x14ac:dyDescent="0.2">
      <c r="A1100" s="1"/>
      <c r="B1100" s="1"/>
      <c r="C1100" s="1"/>
      <c r="D1100" s="1"/>
      <c r="E1100" s="1"/>
      <c r="F1100" s="1"/>
      <c r="G1100" s="1"/>
      <c r="H1100" s="1"/>
      <c r="I1100" s="1"/>
      <c r="J1100" s="1"/>
      <c r="L1100" s="1"/>
    </row>
    <row r="1101" spans="1:12" x14ac:dyDescent="0.2">
      <c r="A1101" s="1"/>
      <c r="B1101" s="1"/>
      <c r="C1101" s="1"/>
      <c r="D1101" s="1"/>
      <c r="E1101" s="1"/>
      <c r="F1101" s="1"/>
      <c r="G1101" s="1"/>
      <c r="H1101" s="1"/>
      <c r="I1101" s="1"/>
      <c r="J1101" s="1"/>
      <c r="K1101" t="s">
        <v>147</v>
      </c>
      <c r="L1101" s="1"/>
    </row>
    <row r="1102" spans="1:12" x14ac:dyDescent="0.2">
      <c r="A1102" s="1" t="s">
        <v>747</v>
      </c>
      <c r="B1102" s="1">
        <v>0</v>
      </c>
      <c r="C1102" s="1">
        <v>109</v>
      </c>
      <c r="D1102" s="1">
        <v>109</v>
      </c>
      <c r="E1102" s="1">
        <v>36</v>
      </c>
      <c r="F1102" s="1" t="s">
        <v>13</v>
      </c>
      <c r="G1102" s="1" t="s">
        <v>14</v>
      </c>
      <c r="H1102" s="1" t="s">
        <v>15</v>
      </c>
      <c r="I1102" s="1" t="s">
        <v>16</v>
      </c>
      <c r="J1102" s="1" t="s">
        <v>748</v>
      </c>
      <c r="K1102" t="s">
        <v>749</v>
      </c>
      <c r="L1102" s="1">
        <v>14</v>
      </c>
    </row>
    <row r="1103" spans="1:12" x14ac:dyDescent="0.2">
      <c r="A1103" s="1"/>
      <c r="B1103" s="1"/>
      <c r="C1103" s="1"/>
      <c r="D1103" s="1"/>
      <c r="E1103" s="1"/>
      <c r="F1103" s="1"/>
      <c r="G1103" s="1"/>
      <c r="H1103" s="1"/>
      <c r="I1103" s="1"/>
      <c r="J1103" s="1"/>
      <c r="L1103" s="1"/>
    </row>
    <row r="1104" spans="1:12" x14ac:dyDescent="0.2">
      <c r="A1104" s="1"/>
      <c r="B1104" s="1"/>
      <c r="C1104" s="1"/>
      <c r="D1104" s="1"/>
      <c r="E1104" s="1"/>
      <c r="F1104" s="1"/>
      <c r="G1104" s="1"/>
      <c r="H1104" s="1"/>
      <c r="I1104" s="1"/>
      <c r="J1104" s="1"/>
      <c r="K1104" t="s">
        <v>750</v>
      </c>
      <c r="L1104" s="1"/>
    </row>
    <row r="1105" spans="1:12" x14ac:dyDescent="0.2">
      <c r="A1105" s="1"/>
      <c r="B1105" s="1"/>
      <c r="C1105" s="1"/>
      <c r="D1105" s="1"/>
      <c r="E1105" s="1"/>
      <c r="F1105" s="1"/>
      <c r="G1105" s="1"/>
      <c r="H1105" s="1"/>
      <c r="I1105" s="1"/>
      <c r="J1105" s="1"/>
      <c r="L1105" s="1"/>
    </row>
    <row r="1106" spans="1:12" x14ac:dyDescent="0.2">
      <c r="A1106" s="1"/>
      <c r="B1106" s="1"/>
      <c r="C1106" s="1"/>
      <c r="D1106" s="1"/>
      <c r="E1106" s="1"/>
      <c r="F1106" s="1"/>
      <c r="G1106" s="1"/>
      <c r="H1106" s="1"/>
      <c r="I1106" s="1"/>
      <c r="J1106" s="1"/>
      <c r="K1106" t="s">
        <v>146</v>
      </c>
      <c r="L1106" s="1"/>
    </row>
    <row r="1107" spans="1:12" x14ac:dyDescent="0.2">
      <c r="A1107" s="1"/>
      <c r="B1107" s="1"/>
      <c r="C1107" s="1"/>
      <c r="D1107" s="1"/>
      <c r="E1107" s="1"/>
      <c r="F1107" s="1"/>
      <c r="G1107" s="1"/>
      <c r="H1107" s="1"/>
      <c r="I1107" s="1"/>
      <c r="J1107" s="1"/>
      <c r="L1107" s="1"/>
    </row>
    <row r="1108" spans="1:12" x14ac:dyDescent="0.2">
      <c r="A1108" s="1"/>
      <c r="B1108" s="1"/>
      <c r="C1108" s="1"/>
      <c r="D1108" s="1"/>
      <c r="E1108" s="1"/>
      <c r="F1108" s="1"/>
      <c r="G1108" s="1"/>
      <c r="H1108" s="1"/>
      <c r="I1108" s="1"/>
      <c r="J1108" s="1"/>
      <c r="K1108" t="s">
        <v>29</v>
      </c>
      <c r="L1108" s="1"/>
    </row>
    <row r="1109" spans="1:12" x14ac:dyDescent="0.2">
      <c r="A1109" s="1" t="s">
        <v>751</v>
      </c>
      <c r="B1109" s="1">
        <v>0</v>
      </c>
      <c r="C1109" s="1">
        <v>121</v>
      </c>
      <c r="D1109" s="1">
        <v>121</v>
      </c>
      <c r="E1109" s="1">
        <v>37</v>
      </c>
      <c r="F1109" s="1" t="s">
        <v>23</v>
      </c>
      <c r="G1109" s="1" t="s">
        <v>14</v>
      </c>
      <c r="H1109" s="1" t="s">
        <v>15</v>
      </c>
      <c r="I1109" s="1" t="s">
        <v>16</v>
      </c>
      <c r="J1109" s="1" t="s">
        <v>752</v>
      </c>
      <c r="K1109" t="s">
        <v>753</v>
      </c>
      <c r="L1109" s="1">
        <v>19</v>
      </c>
    </row>
    <row r="1110" spans="1:12" x14ac:dyDescent="0.2">
      <c r="A1110" s="1"/>
      <c r="B1110" s="1"/>
      <c r="C1110" s="1"/>
      <c r="D1110" s="1"/>
      <c r="E1110" s="1"/>
      <c r="F1110" s="1"/>
      <c r="G1110" s="1"/>
      <c r="H1110" s="1"/>
      <c r="I1110" s="1"/>
      <c r="J1110" s="1"/>
      <c r="L1110" s="1"/>
    </row>
    <row r="1111" spans="1:12" x14ac:dyDescent="0.2">
      <c r="A1111" s="1"/>
      <c r="B1111" s="1"/>
      <c r="C1111" s="1"/>
      <c r="D1111" s="1"/>
      <c r="E1111" s="1"/>
      <c r="F1111" s="1"/>
      <c r="G1111" s="1"/>
      <c r="H1111" s="1"/>
      <c r="I1111" s="1"/>
      <c r="J1111" s="1"/>
      <c r="K1111" t="s">
        <v>754</v>
      </c>
      <c r="L1111" s="1"/>
    </row>
    <row r="1112" spans="1:12" x14ac:dyDescent="0.2">
      <c r="A1112" s="1"/>
      <c r="B1112" s="1"/>
      <c r="C1112" s="1"/>
      <c r="D1112" s="1"/>
      <c r="E1112" s="1"/>
      <c r="F1112" s="1"/>
      <c r="G1112" s="1"/>
      <c r="H1112" s="1"/>
      <c r="I1112" s="1"/>
      <c r="J1112" s="1"/>
      <c r="L1112" s="1"/>
    </row>
    <row r="1113" spans="1:12" x14ac:dyDescent="0.2">
      <c r="A1113" s="1"/>
      <c r="B1113" s="1"/>
      <c r="C1113" s="1"/>
      <c r="D1113" s="1"/>
      <c r="E1113" s="1"/>
      <c r="F1113" s="1"/>
      <c r="G1113" s="1"/>
      <c r="H1113" s="1"/>
      <c r="I1113" s="1"/>
      <c r="J1113" s="1"/>
      <c r="K1113" t="s">
        <v>605</v>
      </c>
      <c r="L1113" s="1"/>
    </row>
    <row r="1114" spans="1:12" x14ac:dyDescent="0.2">
      <c r="A1114" s="1"/>
      <c r="B1114" s="1"/>
      <c r="C1114" s="1"/>
      <c r="D1114" s="1"/>
      <c r="E1114" s="1"/>
      <c r="F1114" s="1"/>
      <c r="G1114" s="1"/>
      <c r="H1114" s="1"/>
      <c r="I1114" s="1"/>
      <c r="J1114" s="1"/>
      <c r="L1114" s="1"/>
    </row>
    <row r="1115" spans="1:12" x14ac:dyDescent="0.2">
      <c r="A1115" s="1"/>
      <c r="B1115" s="1"/>
      <c r="C1115" s="1"/>
      <c r="D1115" s="1"/>
      <c r="E1115" s="1"/>
      <c r="F1115" s="1"/>
      <c r="G1115" s="1"/>
      <c r="H1115" s="1"/>
      <c r="I1115" s="1"/>
      <c r="J1115" s="1"/>
      <c r="K1115" t="s">
        <v>79</v>
      </c>
      <c r="L1115" s="1"/>
    </row>
    <row r="1116" spans="1:12" x14ac:dyDescent="0.2">
      <c r="A1116" s="1" t="s">
        <v>755</v>
      </c>
      <c r="B1116" s="1">
        <v>0</v>
      </c>
      <c r="C1116" s="1">
        <v>21</v>
      </c>
      <c r="D1116" s="1">
        <v>21</v>
      </c>
      <c r="E1116" s="1">
        <v>38</v>
      </c>
      <c r="F1116" s="1" t="s">
        <v>23</v>
      </c>
      <c r="G1116" s="1" t="s">
        <v>24</v>
      </c>
      <c r="H1116" s="1" t="s">
        <v>15</v>
      </c>
      <c r="I1116" s="1" t="s">
        <v>16</v>
      </c>
      <c r="J1116" s="1" t="s">
        <v>756</v>
      </c>
      <c r="K1116" t="s">
        <v>757</v>
      </c>
      <c r="L1116" s="1">
        <v>25</v>
      </c>
    </row>
    <row r="1117" spans="1:12" x14ac:dyDescent="0.2">
      <c r="A1117" s="1"/>
      <c r="B1117" s="1"/>
      <c r="C1117" s="1"/>
      <c r="D1117" s="1"/>
      <c r="E1117" s="1"/>
      <c r="F1117" s="1"/>
      <c r="G1117" s="1"/>
      <c r="H1117" s="1"/>
      <c r="I1117" s="1"/>
      <c r="J1117" s="1"/>
      <c r="L1117" s="1"/>
    </row>
    <row r="1118" spans="1:12" x14ac:dyDescent="0.2">
      <c r="A1118" s="1"/>
      <c r="B1118" s="1"/>
      <c r="C1118" s="1"/>
      <c r="D1118" s="1"/>
      <c r="E1118" s="1"/>
      <c r="F1118" s="1"/>
      <c r="G1118" s="1"/>
      <c r="H1118" s="1"/>
      <c r="I1118" s="1"/>
      <c r="J1118" s="1"/>
      <c r="K1118" t="s">
        <v>758</v>
      </c>
      <c r="L1118" s="1"/>
    </row>
    <row r="1119" spans="1:12" x14ac:dyDescent="0.2">
      <c r="A1119" s="1"/>
      <c r="B1119" s="1"/>
      <c r="C1119" s="1"/>
      <c r="D1119" s="1"/>
      <c r="E1119" s="1"/>
      <c r="F1119" s="1"/>
      <c r="G1119" s="1"/>
      <c r="H1119" s="1"/>
      <c r="I1119" s="1"/>
      <c r="J1119" s="1"/>
      <c r="L1119" s="1"/>
    </row>
    <row r="1120" spans="1:12" x14ac:dyDescent="0.2">
      <c r="A1120" s="1"/>
      <c r="B1120" s="1"/>
      <c r="C1120" s="1"/>
      <c r="D1120" s="1"/>
      <c r="E1120" s="1"/>
      <c r="F1120" s="1"/>
      <c r="G1120" s="1"/>
      <c r="H1120" s="1"/>
      <c r="I1120" s="1"/>
      <c r="J1120" s="1"/>
      <c r="K1120" t="s">
        <v>28</v>
      </c>
      <c r="L1120" s="1"/>
    </row>
    <row r="1121" spans="1:12" x14ac:dyDescent="0.2">
      <c r="A1121" s="1"/>
      <c r="B1121" s="1"/>
      <c r="C1121" s="1"/>
      <c r="D1121" s="1"/>
      <c r="E1121" s="1"/>
      <c r="F1121" s="1"/>
      <c r="G1121" s="1"/>
      <c r="H1121" s="1"/>
      <c r="I1121" s="1"/>
      <c r="J1121" s="1"/>
      <c r="L1121" s="1"/>
    </row>
    <row r="1122" spans="1:12" x14ac:dyDescent="0.2">
      <c r="A1122" s="1"/>
      <c r="B1122" s="1"/>
      <c r="C1122" s="1"/>
      <c r="D1122" s="1"/>
      <c r="E1122" s="1"/>
      <c r="F1122" s="1"/>
      <c r="G1122" s="1"/>
      <c r="H1122" s="1"/>
      <c r="I1122" s="1"/>
      <c r="J1122" s="1"/>
      <c r="K1122" t="s">
        <v>94</v>
      </c>
      <c r="L1122" s="1"/>
    </row>
    <row r="1123" spans="1:12" x14ac:dyDescent="0.2">
      <c r="A1123" s="1" t="s">
        <v>759</v>
      </c>
      <c r="B1123" s="1">
        <v>0</v>
      </c>
      <c r="C1123" s="1">
        <v>42</v>
      </c>
      <c r="D1123" s="1">
        <v>42</v>
      </c>
      <c r="E1123" s="1">
        <v>39</v>
      </c>
      <c r="F1123" s="1" t="s">
        <v>23</v>
      </c>
      <c r="G1123" s="1" t="s">
        <v>14</v>
      </c>
      <c r="H1123" s="1" t="s">
        <v>15</v>
      </c>
      <c r="I1123" s="1" t="s">
        <v>16</v>
      </c>
      <c r="J1123" s="1" t="s">
        <v>760</v>
      </c>
      <c r="K1123" t="s">
        <v>761</v>
      </c>
      <c r="L1123" s="1">
        <v>10</v>
      </c>
    </row>
    <row r="1124" spans="1:12" x14ac:dyDescent="0.2">
      <c r="A1124" s="1"/>
      <c r="B1124" s="1"/>
      <c r="C1124" s="1"/>
      <c r="D1124" s="1"/>
      <c r="E1124" s="1"/>
      <c r="F1124" s="1"/>
      <c r="G1124" s="1"/>
      <c r="H1124" s="1"/>
      <c r="I1124" s="1"/>
      <c r="J1124" s="1"/>
      <c r="L1124" s="1"/>
    </row>
    <row r="1125" spans="1:12" x14ac:dyDescent="0.2">
      <c r="A1125" s="1"/>
      <c r="B1125" s="1"/>
      <c r="C1125" s="1"/>
      <c r="D1125" s="1"/>
      <c r="E1125" s="1"/>
      <c r="F1125" s="1"/>
      <c r="G1125" s="1"/>
      <c r="H1125" s="1"/>
      <c r="I1125" s="1"/>
      <c r="J1125" s="1"/>
      <c r="K1125" t="s">
        <v>762</v>
      </c>
      <c r="L1125" s="1"/>
    </row>
    <row r="1126" spans="1:12" x14ac:dyDescent="0.2">
      <c r="A1126" s="1"/>
      <c r="B1126" s="1"/>
      <c r="C1126" s="1"/>
      <c r="D1126" s="1"/>
      <c r="E1126" s="1"/>
      <c r="F1126" s="1"/>
      <c r="G1126" s="1"/>
      <c r="H1126" s="1"/>
      <c r="I1126" s="1"/>
      <c r="J1126" s="1"/>
      <c r="L1126" s="1"/>
    </row>
    <row r="1127" spans="1:12" x14ac:dyDescent="0.2">
      <c r="A1127" s="1"/>
      <c r="B1127" s="1"/>
      <c r="C1127" s="1"/>
      <c r="D1127" s="1"/>
      <c r="E1127" s="1"/>
      <c r="F1127" s="1"/>
      <c r="G1127" s="1"/>
      <c r="H1127" s="1"/>
      <c r="I1127" s="1"/>
      <c r="J1127" s="1"/>
      <c r="K1127" t="s">
        <v>20</v>
      </c>
      <c r="L1127" s="1"/>
    </row>
    <row r="1128" spans="1:12" x14ac:dyDescent="0.2">
      <c r="A1128" s="1"/>
      <c r="B1128" s="1"/>
      <c r="C1128" s="1"/>
      <c r="D1128" s="1"/>
      <c r="E1128" s="1"/>
      <c r="F1128" s="1"/>
      <c r="G1128" s="1"/>
      <c r="H1128" s="1"/>
      <c r="I1128" s="1"/>
      <c r="J1128" s="1"/>
      <c r="L1128" s="1"/>
    </row>
    <row r="1129" spans="1:12" x14ac:dyDescent="0.2">
      <c r="A1129" s="1"/>
      <c r="B1129" s="1"/>
      <c r="C1129" s="1"/>
      <c r="D1129" s="1"/>
      <c r="E1129" s="1"/>
      <c r="F1129" s="1"/>
      <c r="G1129" s="1"/>
      <c r="H1129" s="1"/>
      <c r="I1129" s="1"/>
      <c r="J1129" s="1"/>
      <c r="K1129" t="s">
        <v>29</v>
      </c>
      <c r="L1129" s="1"/>
    </row>
    <row r="1130" spans="1:12" x14ac:dyDescent="0.2">
      <c r="A1130" s="1" t="s">
        <v>763</v>
      </c>
      <c r="B1130" s="1">
        <v>0</v>
      </c>
      <c r="C1130" s="1">
        <v>162</v>
      </c>
      <c r="D1130" s="1">
        <v>162</v>
      </c>
      <c r="E1130" s="1">
        <v>4</v>
      </c>
      <c r="F1130" s="1" t="s">
        <v>13</v>
      </c>
      <c r="G1130" s="1" t="s">
        <v>14</v>
      </c>
      <c r="H1130" s="1" t="s">
        <v>15</v>
      </c>
      <c r="I1130" s="1" t="s">
        <v>16</v>
      </c>
      <c r="J1130" s="1" t="s">
        <v>764</v>
      </c>
      <c r="K1130" t="s">
        <v>765</v>
      </c>
      <c r="L1130" s="1">
        <v>34</v>
      </c>
    </row>
    <row r="1131" spans="1:12" x14ac:dyDescent="0.2">
      <c r="A1131" s="1"/>
      <c r="B1131" s="1"/>
      <c r="C1131" s="1"/>
      <c r="D1131" s="1"/>
      <c r="E1131" s="1"/>
      <c r="F1131" s="1"/>
      <c r="G1131" s="1"/>
      <c r="H1131" s="1"/>
      <c r="I1131" s="1"/>
      <c r="J1131" s="1"/>
      <c r="L1131" s="1"/>
    </row>
    <row r="1132" spans="1:12" x14ac:dyDescent="0.2">
      <c r="A1132" s="1"/>
      <c r="B1132" s="1"/>
      <c r="C1132" s="1"/>
      <c r="D1132" s="1"/>
      <c r="E1132" s="1"/>
      <c r="F1132" s="1"/>
      <c r="G1132" s="1"/>
      <c r="H1132" s="1"/>
      <c r="I1132" s="1"/>
      <c r="J1132" s="1"/>
      <c r="K1132" t="s">
        <v>766</v>
      </c>
      <c r="L1132" s="1"/>
    </row>
    <row r="1133" spans="1:12" x14ac:dyDescent="0.2">
      <c r="A1133" s="1"/>
      <c r="B1133" s="1"/>
      <c r="C1133" s="1"/>
      <c r="D1133" s="1"/>
      <c r="E1133" s="1"/>
      <c r="F1133" s="1"/>
      <c r="G1133" s="1"/>
      <c r="H1133" s="1"/>
      <c r="I1133" s="1"/>
      <c r="J1133" s="1"/>
      <c r="L1133" s="1"/>
    </row>
    <row r="1134" spans="1:12" x14ac:dyDescent="0.2">
      <c r="A1134" s="1"/>
      <c r="B1134" s="1"/>
      <c r="C1134" s="1"/>
      <c r="D1134" s="1"/>
      <c r="E1134" s="1"/>
      <c r="F1134" s="1"/>
      <c r="G1134" s="1"/>
      <c r="H1134" s="1"/>
      <c r="I1134" s="1"/>
      <c r="J1134" s="1"/>
      <c r="K1134" t="s">
        <v>767</v>
      </c>
      <c r="L1134" s="1"/>
    </row>
    <row r="1135" spans="1:12" x14ac:dyDescent="0.2">
      <c r="A1135" s="1"/>
      <c r="B1135" s="1"/>
      <c r="C1135" s="1"/>
      <c r="D1135" s="1"/>
      <c r="E1135" s="1"/>
      <c r="F1135" s="1"/>
      <c r="G1135" s="1"/>
      <c r="H1135" s="1"/>
      <c r="I1135" s="1"/>
      <c r="J1135" s="1"/>
      <c r="L1135" s="1"/>
    </row>
    <row r="1136" spans="1:12" x14ac:dyDescent="0.2">
      <c r="A1136" s="1"/>
      <c r="B1136" s="1"/>
      <c r="C1136" s="1"/>
      <c r="D1136" s="1"/>
      <c r="E1136" s="1"/>
      <c r="F1136" s="1"/>
      <c r="G1136" s="1"/>
      <c r="H1136" s="1"/>
      <c r="I1136" s="1"/>
      <c r="J1136" s="1"/>
      <c r="K1136" t="s">
        <v>487</v>
      </c>
      <c r="L1136" s="1"/>
    </row>
    <row r="1137" spans="1:12" x14ac:dyDescent="0.2">
      <c r="A1137" s="1" t="s">
        <v>768</v>
      </c>
      <c r="B1137" s="1">
        <v>0</v>
      </c>
      <c r="C1137" s="1">
        <v>38</v>
      </c>
      <c r="D1137" s="1">
        <v>38</v>
      </c>
      <c r="E1137" s="1">
        <v>40</v>
      </c>
      <c r="F1137" s="1" t="s">
        <v>13</v>
      </c>
      <c r="G1137" s="1" t="s">
        <v>44</v>
      </c>
      <c r="H1137" s="1" t="s">
        <v>15</v>
      </c>
      <c r="I1137" s="1" t="s">
        <v>16</v>
      </c>
      <c r="J1137" s="1" t="s">
        <v>769</v>
      </c>
      <c r="K1137" t="s">
        <v>770</v>
      </c>
      <c r="L1137" s="1">
        <v>10</v>
      </c>
    </row>
    <row r="1138" spans="1:12" x14ac:dyDescent="0.2">
      <c r="A1138" s="1"/>
      <c r="B1138" s="1"/>
      <c r="C1138" s="1"/>
      <c r="D1138" s="1"/>
      <c r="E1138" s="1"/>
      <c r="F1138" s="1"/>
      <c r="G1138" s="1"/>
      <c r="H1138" s="1"/>
      <c r="I1138" s="1"/>
      <c r="J1138" s="1"/>
      <c r="L1138" s="1"/>
    </row>
    <row r="1139" spans="1:12" x14ac:dyDescent="0.2">
      <c r="A1139" s="1"/>
      <c r="B1139" s="1"/>
      <c r="C1139" s="1"/>
      <c r="D1139" s="1"/>
      <c r="E1139" s="1"/>
      <c r="F1139" s="1"/>
      <c r="G1139" s="1"/>
      <c r="H1139" s="1"/>
      <c r="I1139" s="1"/>
      <c r="J1139" s="1"/>
      <c r="K1139" t="s">
        <v>771</v>
      </c>
      <c r="L1139" s="1"/>
    </row>
    <row r="1140" spans="1:12" x14ac:dyDescent="0.2">
      <c r="A1140" s="1"/>
      <c r="B1140" s="1"/>
      <c r="C1140" s="1"/>
      <c r="D1140" s="1"/>
      <c r="E1140" s="1"/>
      <c r="F1140" s="1"/>
      <c r="G1140" s="1"/>
      <c r="H1140" s="1"/>
      <c r="I1140" s="1"/>
      <c r="J1140" s="1"/>
      <c r="L1140" s="1"/>
    </row>
    <row r="1141" spans="1:12" x14ac:dyDescent="0.2">
      <c r="A1141" s="1"/>
      <c r="B1141" s="1"/>
      <c r="C1141" s="1"/>
      <c r="D1141" s="1"/>
      <c r="E1141" s="1"/>
      <c r="F1141" s="1"/>
      <c r="G1141" s="1"/>
      <c r="H1141" s="1"/>
      <c r="I1141" s="1"/>
      <c r="J1141" s="1"/>
      <c r="K1141" t="s">
        <v>48</v>
      </c>
      <c r="L1141" s="1"/>
    </row>
    <row r="1142" spans="1:12" x14ac:dyDescent="0.2">
      <c r="A1142" s="1"/>
      <c r="B1142" s="1"/>
      <c r="C1142" s="1"/>
      <c r="D1142" s="1"/>
      <c r="E1142" s="1"/>
      <c r="F1142" s="1"/>
      <c r="G1142" s="1"/>
      <c r="H1142" s="1"/>
      <c r="I1142" s="1"/>
      <c r="J1142" s="1"/>
      <c r="L1142" s="1"/>
    </row>
    <row r="1143" spans="1:12" x14ac:dyDescent="0.2">
      <c r="A1143" s="1"/>
      <c r="B1143" s="1"/>
      <c r="C1143" s="1"/>
      <c r="D1143" s="1"/>
      <c r="E1143" s="1"/>
      <c r="F1143" s="1"/>
      <c r="G1143" s="1"/>
      <c r="H1143" s="1"/>
      <c r="I1143" s="1"/>
      <c r="J1143" s="1"/>
      <c r="K1143" t="s">
        <v>136</v>
      </c>
      <c r="L1143" s="1"/>
    </row>
    <row r="1144" spans="1:12" x14ac:dyDescent="0.2">
      <c r="A1144" s="1" t="s">
        <v>772</v>
      </c>
      <c r="B1144" s="1">
        <v>0</v>
      </c>
      <c r="C1144" s="1">
        <v>81</v>
      </c>
      <c r="D1144" s="1">
        <v>81</v>
      </c>
      <c r="E1144" s="1">
        <v>41</v>
      </c>
      <c r="F1144" s="1" t="s">
        <v>13</v>
      </c>
      <c r="G1144" s="1" t="s">
        <v>44</v>
      </c>
      <c r="H1144" s="1" t="s">
        <v>15</v>
      </c>
      <c r="I1144" s="1" t="s">
        <v>16</v>
      </c>
      <c r="J1144" s="1" t="s">
        <v>773</v>
      </c>
      <c r="K1144" t="s">
        <v>774</v>
      </c>
      <c r="L1144" s="1">
        <v>6</v>
      </c>
    </row>
    <row r="1145" spans="1:12" x14ac:dyDescent="0.2">
      <c r="A1145" s="1"/>
      <c r="B1145" s="1"/>
      <c r="C1145" s="1"/>
      <c r="D1145" s="1"/>
      <c r="E1145" s="1"/>
      <c r="F1145" s="1"/>
      <c r="G1145" s="1"/>
      <c r="H1145" s="1"/>
      <c r="I1145" s="1"/>
      <c r="J1145" s="1"/>
      <c r="L1145" s="1"/>
    </row>
    <row r="1146" spans="1:12" x14ac:dyDescent="0.2">
      <c r="A1146" s="1"/>
      <c r="B1146" s="1"/>
      <c r="C1146" s="1"/>
      <c r="D1146" s="1"/>
      <c r="E1146" s="1"/>
      <c r="F1146" s="1"/>
      <c r="G1146" s="1"/>
      <c r="H1146" s="1"/>
      <c r="I1146" s="1"/>
      <c r="J1146" s="1"/>
      <c r="K1146" t="s">
        <v>775</v>
      </c>
      <c r="L1146" s="1"/>
    </row>
    <row r="1147" spans="1:12" x14ac:dyDescent="0.2">
      <c r="A1147" s="1"/>
      <c r="B1147" s="1"/>
      <c r="C1147" s="1"/>
      <c r="D1147" s="1"/>
      <c r="E1147" s="1"/>
      <c r="F1147" s="1"/>
      <c r="G1147" s="1"/>
      <c r="H1147" s="1"/>
      <c r="I1147" s="1"/>
      <c r="J1147" s="1"/>
      <c r="L1147" s="1"/>
    </row>
    <row r="1148" spans="1:12" x14ac:dyDescent="0.2">
      <c r="A1148" s="1"/>
      <c r="B1148" s="1"/>
      <c r="C1148" s="1"/>
      <c r="D1148" s="1"/>
      <c r="E1148" s="1"/>
      <c r="F1148" s="1"/>
      <c r="G1148" s="1"/>
      <c r="H1148" s="1"/>
      <c r="I1148" s="1"/>
      <c r="J1148" s="1"/>
      <c r="K1148" t="s">
        <v>93</v>
      </c>
      <c r="L1148" s="1"/>
    </row>
    <row r="1149" spans="1:12" x14ac:dyDescent="0.2">
      <c r="A1149" s="1"/>
      <c r="B1149" s="1"/>
      <c r="C1149" s="1"/>
      <c r="D1149" s="1"/>
      <c r="E1149" s="1"/>
      <c r="F1149" s="1"/>
      <c r="G1149" s="1"/>
      <c r="H1149" s="1"/>
      <c r="I1149" s="1"/>
      <c r="J1149" s="1"/>
      <c r="L1149" s="1"/>
    </row>
    <row r="1150" spans="1:12" x14ac:dyDescent="0.2">
      <c r="A1150" s="1"/>
      <c r="B1150" s="1"/>
      <c r="C1150" s="1"/>
      <c r="D1150" s="1"/>
      <c r="E1150" s="1"/>
      <c r="F1150" s="1"/>
      <c r="G1150" s="1"/>
      <c r="H1150" s="1"/>
      <c r="I1150" s="1"/>
      <c r="J1150" s="1"/>
      <c r="K1150" t="s">
        <v>99</v>
      </c>
      <c r="L1150" s="1"/>
    </row>
    <row r="1151" spans="1:12" x14ac:dyDescent="0.2">
      <c r="A1151" s="1" t="s">
        <v>776</v>
      </c>
      <c r="B1151" s="1">
        <v>0</v>
      </c>
      <c r="C1151" s="1">
        <v>156</v>
      </c>
      <c r="D1151" s="1">
        <v>156</v>
      </c>
      <c r="E1151" s="1">
        <v>42</v>
      </c>
      <c r="F1151" s="1" t="s">
        <v>13</v>
      </c>
      <c r="G1151" s="1" t="s">
        <v>37</v>
      </c>
      <c r="H1151" s="1" t="s">
        <v>15</v>
      </c>
      <c r="I1151" s="1" t="s">
        <v>16</v>
      </c>
      <c r="J1151" s="1" t="s">
        <v>777</v>
      </c>
      <c r="K1151" t="s">
        <v>778</v>
      </c>
      <c r="L1151" s="1">
        <v>54</v>
      </c>
    </row>
    <row r="1152" spans="1:12" x14ac:dyDescent="0.2">
      <c r="A1152" s="1"/>
      <c r="B1152" s="1"/>
      <c r="C1152" s="1"/>
      <c r="D1152" s="1"/>
      <c r="E1152" s="1"/>
      <c r="F1152" s="1"/>
      <c r="G1152" s="1"/>
      <c r="H1152" s="1"/>
      <c r="I1152" s="1"/>
      <c r="J1152" s="1"/>
      <c r="L1152" s="1"/>
    </row>
    <row r="1153" spans="1:12" x14ac:dyDescent="0.2">
      <c r="A1153" s="1"/>
      <c r="B1153" s="1"/>
      <c r="C1153" s="1"/>
      <c r="D1153" s="1"/>
      <c r="E1153" s="1"/>
      <c r="F1153" s="1"/>
      <c r="G1153" s="1"/>
      <c r="H1153" s="1"/>
      <c r="I1153" s="1"/>
      <c r="J1153" s="1"/>
      <c r="K1153" t="s">
        <v>779</v>
      </c>
      <c r="L1153" s="1"/>
    </row>
    <row r="1154" spans="1:12" x14ac:dyDescent="0.2">
      <c r="A1154" s="1"/>
      <c r="B1154" s="1"/>
      <c r="C1154" s="1"/>
      <c r="D1154" s="1"/>
      <c r="E1154" s="1"/>
      <c r="F1154" s="1"/>
      <c r="G1154" s="1"/>
      <c r="H1154" s="1"/>
      <c r="I1154" s="1"/>
      <c r="J1154" s="1"/>
      <c r="L1154" s="1"/>
    </row>
    <row r="1155" spans="1:12" x14ac:dyDescent="0.2">
      <c r="A1155" s="1"/>
      <c r="B1155" s="1"/>
      <c r="C1155" s="1"/>
      <c r="D1155" s="1"/>
      <c r="E1155" s="1"/>
      <c r="F1155" s="1"/>
      <c r="G1155" s="1"/>
      <c r="H1155" s="1"/>
      <c r="I1155" s="1"/>
      <c r="J1155" s="1"/>
      <c r="K1155" t="s">
        <v>105</v>
      </c>
      <c r="L1155" s="1"/>
    </row>
    <row r="1156" spans="1:12" x14ac:dyDescent="0.2">
      <c r="A1156" s="1"/>
      <c r="B1156" s="1"/>
      <c r="C1156" s="1"/>
      <c r="D1156" s="1"/>
      <c r="E1156" s="1"/>
      <c r="F1156" s="1"/>
      <c r="G1156" s="1"/>
      <c r="H1156" s="1"/>
      <c r="I1156" s="1"/>
      <c r="J1156" s="1"/>
      <c r="L1156" s="1"/>
    </row>
    <row r="1157" spans="1:12" x14ac:dyDescent="0.2">
      <c r="A1157" s="1"/>
      <c r="B1157" s="1"/>
      <c r="C1157" s="1"/>
      <c r="D1157" s="1"/>
      <c r="E1157" s="1"/>
      <c r="F1157" s="1"/>
      <c r="G1157" s="1"/>
      <c r="H1157" s="1"/>
      <c r="I1157" s="1"/>
      <c r="J1157" s="1"/>
      <c r="K1157" t="s">
        <v>53</v>
      </c>
      <c r="L1157" s="1"/>
    </row>
    <row r="1158" spans="1:12" x14ac:dyDescent="0.2">
      <c r="A1158" s="1" t="s">
        <v>780</v>
      </c>
      <c r="B1158" s="1">
        <v>0</v>
      </c>
      <c r="C1158" s="1">
        <v>98</v>
      </c>
      <c r="D1158" s="1">
        <v>98</v>
      </c>
      <c r="E1158" s="1">
        <v>43</v>
      </c>
      <c r="F1158" s="1" t="s">
        <v>23</v>
      </c>
      <c r="G1158" s="1" t="s">
        <v>55</v>
      </c>
      <c r="H1158" s="1" t="s">
        <v>132</v>
      </c>
      <c r="I1158" s="1" t="s">
        <v>16</v>
      </c>
      <c r="J1158" s="1" t="s">
        <v>781</v>
      </c>
      <c r="K1158" t="s">
        <v>782</v>
      </c>
      <c r="L1158" s="1">
        <v>7</v>
      </c>
    </row>
    <row r="1159" spans="1:12" x14ac:dyDescent="0.2">
      <c r="A1159" s="1"/>
      <c r="B1159" s="1"/>
      <c r="C1159" s="1"/>
      <c r="D1159" s="1"/>
      <c r="E1159" s="1"/>
      <c r="F1159" s="1"/>
      <c r="G1159" s="1"/>
      <c r="H1159" s="1"/>
      <c r="I1159" s="1"/>
      <c r="J1159" s="1"/>
      <c r="L1159" s="1"/>
    </row>
    <row r="1160" spans="1:12" x14ac:dyDescent="0.2">
      <c r="A1160" s="1"/>
      <c r="B1160" s="1"/>
      <c r="C1160" s="1"/>
      <c r="D1160" s="1"/>
      <c r="E1160" s="1"/>
      <c r="F1160" s="1"/>
      <c r="G1160" s="1"/>
      <c r="H1160" s="1"/>
      <c r="I1160" s="1"/>
      <c r="J1160" s="1"/>
      <c r="K1160" t="s">
        <v>783</v>
      </c>
      <c r="L1160" s="1"/>
    </row>
    <row r="1161" spans="1:12" x14ac:dyDescent="0.2">
      <c r="A1161" s="1"/>
      <c r="B1161" s="1"/>
      <c r="C1161" s="1"/>
      <c r="D1161" s="1"/>
      <c r="E1161" s="1"/>
      <c r="F1161" s="1"/>
      <c r="G1161" s="1"/>
      <c r="H1161" s="1"/>
      <c r="I1161" s="1"/>
      <c r="J1161" s="1"/>
      <c r="L1161" s="1"/>
    </row>
    <row r="1162" spans="1:12" x14ac:dyDescent="0.2">
      <c r="A1162" s="1"/>
      <c r="B1162" s="1"/>
      <c r="C1162" s="1"/>
      <c r="D1162" s="1"/>
      <c r="E1162" s="1"/>
      <c r="F1162" s="1"/>
      <c r="G1162" s="1"/>
      <c r="H1162" s="1"/>
      <c r="I1162" s="1"/>
      <c r="J1162" s="1"/>
      <c r="K1162" t="s">
        <v>199</v>
      </c>
      <c r="L1162" s="1"/>
    </row>
    <row r="1163" spans="1:12" x14ac:dyDescent="0.2">
      <c r="A1163" s="1"/>
      <c r="B1163" s="1"/>
      <c r="C1163" s="1"/>
      <c r="D1163" s="1"/>
      <c r="E1163" s="1"/>
      <c r="F1163" s="1"/>
      <c r="G1163" s="1"/>
      <c r="H1163" s="1"/>
      <c r="I1163" s="1"/>
      <c r="J1163" s="1"/>
      <c r="L1163" s="1"/>
    </row>
    <row r="1164" spans="1:12" x14ac:dyDescent="0.2">
      <c r="A1164" s="1"/>
      <c r="B1164" s="1"/>
      <c r="C1164" s="1"/>
      <c r="D1164" s="1"/>
      <c r="E1164" s="1"/>
      <c r="F1164" s="1"/>
      <c r="G1164" s="1"/>
      <c r="H1164" s="1"/>
      <c r="I1164" s="1"/>
      <c r="J1164" s="1"/>
      <c r="K1164" t="s">
        <v>473</v>
      </c>
      <c r="L1164" s="1"/>
    </row>
    <row r="1165" spans="1:12" x14ac:dyDescent="0.2">
      <c r="A1165" s="1" t="s">
        <v>784</v>
      </c>
      <c r="B1165" s="1">
        <v>0</v>
      </c>
      <c r="C1165" s="1">
        <v>190</v>
      </c>
      <c r="D1165" s="1">
        <v>190</v>
      </c>
      <c r="E1165" s="1">
        <v>44</v>
      </c>
      <c r="F1165" s="1" t="s">
        <v>13</v>
      </c>
      <c r="G1165" s="1" t="s">
        <v>62</v>
      </c>
      <c r="H1165" s="1" t="s">
        <v>785</v>
      </c>
      <c r="I1165" s="1" t="s">
        <v>16</v>
      </c>
      <c r="J1165" s="1" t="s">
        <v>786</v>
      </c>
      <c r="K1165" t="s">
        <v>787</v>
      </c>
      <c r="L1165" s="1">
        <v>6</v>
      </c>
    </row>
    <row r="1166" spans="1:12" x14ac:dyDescent="0.2">
      <c r="A1166" s="1"/>
      <c r="B1166" s="1"/>
      <c r="C1166" s="1"/>
      <c r="D1166" s="1"/>
      <c r="E1166" s="1"/>
      <c r="F1166" s="1"/>
      <c r="G1166" s="1"/>
      <c r="H1166" s="1"/>
      <c r="I1166" s="1"/>
      <c r="J1166" s="1"/>
      <c r="L1166" s="1"/>
    </row>
    <row r="1167" spans="1:12" x14ac:dyDescent="0.2">
      <c r="A1167" s="1"/>
      <c r="B1167" s="1"/>
      <c r="C1167" s="1"/>
      <c r="D1167" s="1"/>
      <c r="E1167" s="1"/>
      <c r="F1167" s="1"/>
      <c r="G1167" s="1"/>
      <c r="H1167" s="1"/>
      <c r="I1167" s="1"/>
      <c r="J1167" s="1"/>
      <c r="K1167" t="s">
        <v>788</v>
      </c>
      <c r="L1167" s="1"/>
    </row>
    <row r="1168" spans="1:12" x14ac:dyDescent="0.2">
      <c r="A1168" s="1"/>
      <c r="B1168" s="1"/>
      <c r="C1168" s="1"/>
      <c r="D1168" s="1"/>
      <c r="E1168" s="1"/>
      <c r="F1168" s="1"/>
      <c r="G1168" s="1"/>
      <c r="H1168" s="1"/>
      <c r="I1168" s="1"/>
      <c r="J1168" s="1"/>
      <c r="L1168" s="1"/>
    </row>
    <row r="1169" spans="1:12" x14ac:dyDescent="0.2">
      <c r="A1169" s="1"/>
      <c r="B1169" s="1"/>
      <c r="C1169" s="1"/>
      <c r="D1169" s="1"/>
      <c r="E1169" s="1"/>
      <c r="F1169" s="1"/>
      <c r="G1169" s="1"/>
      <c r="H1169" s="1"/>
      <c r="I1169" s="1"/>
      <c r="J1169" s="1"/>
      <c r="K1169" t="s">
        <v>93</v>
      </c>
      <c r="L1169" s="1"/>
    </row>
    <row r="1170" spans="1:12" x14ac:dyDescent="0.2">
      <c r="A1170" s="1"/>
      <c r="B1170" s="1"/>
      <c r="C1170" s="1"/>
      <c r="D1170" s="1"/>
      <c r="E1170" s="1"/>
      <c r="F1170" s="1"/>
      <c r="G1170" s="1"/>
      <c r="H1170" s="1"/>
      <c r="I1170" s="1"/>
      <c r="J1170" s="1"/>
      <c r="L1170" s="1"/>
    </row>
    <row r="1171" spans="1:12" x14ac:dyDescent="0.2">
      <c r="A1171" s="1"/>
      <c r="B1171" s="1"/>
      <c r="C1171" s="1"/>
      <c r="D1171" s="1"/>
      <c r="E1171" s="1"/>
      <c r="F1171" s="1"/>
      <c r="G1171" s="1"/>
      <c r="H1171" s="1"/>
      <c r="I1171" s="1"/>
      <c r="J1171" s="1"/>
      <c r="K1171" t="s">
        <v>29</v>
      </c>
      <c r="L1171" s="1"/>
    </row>
    <row r="1172" spans="1:12" x14ac:dyDescent="0.2">
      <c r="A1172" s="1" t="s">
        <v>789</v>
      </c>
      <c r="B1172" s="1">
        <v>0</v>
      </c>
      <c r="C1172" s="1">
        <v>166</v>
      </c>
      <c r="D1172" s="1">
        <v>166</v>
      </c>
      <c r="E1172" s="1">
        <v>45</v>
      </c>
      <c r="F1172" s="1" t="s">
        <v>23</v>
      </c>
      <c r="G1172" s="1" t="s">
        <v>55</v>
      </c>
      <c r="H1172" s="1" t="s">
        <v>15</v>
      </c>
      <c r="I1172" s="1" t="s">
        <v>38</v>
      </c>
      <c r="J1172" s="1" t="s">
        <v>790</v>
      </c>
      <c r="K1172" t="s">
        <v>791</v>
      </c>
      <c r="L1172" s="1">
        <v>31</v>
      </c>
    </row>
    <row r="1173" spans="1:12" x14ac:dyDescent="0.2">
      <c r="A1173" s="1"/>
      <c r="B1173" s="1"/>
      <c r="C1173" s="1"/>
      <c r="D1173" s="1"/>
      <c r="E1173" s="1"/>
      <c r="F1173" s="1"/>
      <c r="G1173" s="1"/>
      <c r="H1173" s="1"/>
      <c r="I1173" s="1"/>
      <c r="J1173" s="1"/>
      <c r="L1173" s="1"/>
    </row>
    <row r="1174" spans="1:12" x14ac:dyDescent="0.2">
      <c r="A1174" s="1"/>
      <c r="B1174" s="1"/>
      <c r="C1174" s="1"/>
      <c r="D1174" s="1"/>
      <c r="E1174" s="1"/>
      <c r="F1174" s="1"/>
      <c r="G1174" s="1"/>
      <c r="H1174" s="1"/>
      <c r="I1174" s="1"/>
      <c r="J1174" s="1"/>
      <c r="K1174" t="s">
        <v>792</v>
      </c>
      <c r="L1174" s="1"/>
    </row>
    <row r="1175" spans="1:12" x14ac:dyDescent="0.2">
      <c r="A1175" s="1"/>
      <c r="B1175" s="1"/>
      <c r="C1175" s="1"/>
      <c r="D1175" s="1"/>
      <c r="E1175" s="1"/>
      <c r="F1175" s="1"/>
      <c r="G1175" s="1"/>
      <c r="H1175" s="1"/>
      <c r="I1175" s="1"/>
      <c r="J1175" s="1"/>
      <c r="L1175" s="1"/>
    </row>
    <row r="1176" spans="1:12" x14ac:dyDescent="0.2">
      <c r="A1176" s="1"/>
      <c r="B1176" s="1"/>
      <c r="C1176" s="1"/>
      <c r="D1176" s="1"/>
      <c r="E1176" s="1"/>
      <c r="F1176" s="1"/>
      <c r="G1176" s="1"/>
      <c r="H1176" s="1"/>
      <c r="I1176" s="1"/>
      <c r="J1176" s="1"/>
      <c r="K1176" t="s">
        <v>34</v>
      </c>
      <c r="L1176" s="1"/>
    </row>
    <row r="1177" spans="1:12" x14ac:dyDescent="0.2">
      <c r="A1177" s="1"/>
      <c r="B1177" s="1"/>
      <c r="C1177" s="1"/>
      <c r="D1177" s="1"/>
      <c r="E1177" s="1"/>
      <c r="F1177" s="1"/>
      <c r="G1177" s="1"/>
      <c r="H1177" s="1"/>
      <c r="I1177" s="1"/>
      <c r="J1177" s="1"/>
      <c r="L1177" s="1"/>
    </row>
    <row r="1178" spans="1:12" x14ac:dyDescent="0.2">
      <c r="A1178" s="1"/>
      <c r="B1178" s="1"/>
      <c r="C1178" s="1"/>
      <c r="D1178" s="1"/>
      <c r="E1178" s="1"/>
      <c r="F1178" s="1"/>
      <c r="G1178" s="1"/>
      <c r="H1178" s="1"/>
      <c r="I1178" s="1"/>
      <c r="J1178" s="1"/>
      <c r="K1178" t="s">
        <v>141</v>
      </c>
      <c r="L1178" s="1"/>
    </row>
    <row r="1179" spans="1:12" x14ac:dyDescent="0.2">
      <c r="A1179" s="1" t="s">
        <v>793</v>
      </c>
      <c r="B1179" s="1">
        <v>0</v>
      </c>
      <c r="C1179" s="1">
        <v>164</v>
      </c>
      <c r="D1179" s="1">
        <v>164</v>
      </c>
      <c r="E1179" s="1">
        <v>46</v>
      </c>
      <c r="F1179" s="1" t="s">
        <v>23</v>
      </c>
      <c r="G1179" s="1" t="s">
        <v>14</v>
      </c>
      <c r="H1179" s="1" t="s">
        <v>15</v>
      </c>
      <c r="I1179" s="1" t="s">
        <v>16</v>
      </c>
      <c r="J1179" s="1" t="s">
        <v>794</v>
      </c>
      <c r="K1179" t="s">
        <v>795</v>
      </c>
      <c r="L1179" s="1">
        <v>29</v>
      </c>
    </row>
    <row r="1180" spans="1:12" x14ac:dyDescent="0.2">
      <c r="A1180" s="1"/>
      <c r="B1180" s="1"/>
      <c r="C1180" s="1"/>
      <c r="D1180" s="1"/>
      <c r="E1180" s="1"/>
      <c r="F1180" s="1"/>
      <c r="G1180" s="1"/>
      <c r="H1180" s="1"/>
      <c r="I1180" s="1"/>
      <c r="J1180" s="1"/>
      <c r="L1180" s="1"/>
    </row>
    <row r="1181" spans="1:12" x14ac:dyDescent="0.2">
      <c r="A1181" s="1"/>
      <c r="B1181" s="1"/>
      <c r="C1181" s="1"/>
      <c r="D1181" s="1"/>
      <c r="E1181" s="1"/>
      <c r="F1181" s="1"/>
      <c r="G1181" s="1"/>
      <c r="H1181" s="1"/>
      <c r="I1181" s="1"/>
      <c r="J1181" s="1"/>
      <c r="K1181" t="s">
        <v>796</v>
      </c>
      <c r="L1181" s="1"/>
    </row>
    <row r="1182" spans="1:12" x14ac:dyDescent="0.2">
      <c r="A1182" s="1"/>
      <c r="B1182" s="1"/>
      <c r="C1182" s="1"/>
      <c r="D1182" s="1"/>
      <c r="E1182" s="1"/>
      <c r="F1182" s="1"/>
      <c r="G1182" s="1"/>
      <c r="H1182" s="1"/>
      <c r="I1182" s="1"/>
      <c r="J1182" s="1"/>
      <c r="L1182" s="1"/>
    </row>
    <row r="1183" spans="1:12" x14ac:dyDescent="0.2">
      <c r="A1183" s="1"/>
      <c r="B1183" s="1"/>
      <c r="C1183" s="1"/>
      <c r="D1183" s="1"/>
      <c r="E1183" s="1"/>
      <c r="F1183" s="1"/>
      <c r="G1183" s="1"/>
      <c r="H1183" s="1"/>
      <c r="I1183" s="1"/>
      <c r="J1183" s="1"/>
      <c r="K1183" t="s">
        <v>20</v>
      </c>
      <c r="L1183" s="1"/>
    </row>
    <row r="1184" spans="1:12" x14ac:dyDescent="0.2">
      <c r="A1184" s="1"/>
      <c r="B1184" s="1"/>
      <c r="C1184" s="1"/>
      <c r="D1184" s="1"/>
      <c r="E1184" s="1"/>
      <c r="F1184" s="1"/>
      <c r="G1184" s="1"/>
      <c r="H1184" s="1"/>
      <c r="I1184" s="1"/>
      <c r="J1184" s="1"/>
      <c r="L1184" s="1"/>
    </row>
    <row r="1185" spans="1:12" x14ac:dyDescent="0.2">
      <c r="A1185" s="1"/>
      <c r="B1185" s="1"/>
      <c r="C1185" s="1"/>
      <c r="D1185" s="1"/>
      <c r="E1185" s="1"/>
      <c r="F1185" s="1"/>
      <c r="G1185" s="1"/>
      <c r="H1185" s="1"/>
      <c r="I1185" s="1"/>
      <c r="J1185" s="1"/>
      <c r="K1185" t="s">
        <v>367</v>
      </c>
      <c r="L1185" s="1"/>
    </row>
    <row r="1186" spans="1:12" x14ac:dyDescent="0.2">
      <c r="A1186" s="1" t="s">
        <v>797</v>
      </c>
      <c r="B1186" s="1">
        <v>0</v>
      </c>
      <c r="C1186" s="1">
        <v>28</v>
      </c>
      <c r="D1186" s="1">
        <v>28</v>
      </c>
      <c r="E1186" s="1">
        <v>47</v>
      </c>
      <c r="F1186" s="1" t="s">
        <v>13</v>
      </c>
      <c r="G1186" s="1" t="s">
        <v>14</v>
      </c>
      <c r="H1186" s="1" t="s">
        <v>15</v>
      </c>
      <c r="I1186" s="1" t="s">
        <v>225</v>
      </c>
      <c r="J1186" s="1" t="s">
        <v>798</v>
      </c>
      <c r="K1186" t="s">
        <v>799</v>
      </c>
      <c r="L1186" s="1">
        <v>23</v>
      </c>
    </row>
    <row r="1187" spans="1:12" x14ac:dyDescent="0.2">
      <c r="A1187" s="1"/>
      <c r="B1187" s="1"/>
      <c r="C1187" s="1"/>
      <c r="D1187" s="1"/>
      <c r="E1187" s="1"/>
      <c r="F1187" s="1"/>
      <c r="G1187" s="1"/>
      <c r="H1187" s="1"/>
      <c r="I1187" s="1"/>
      <c r="J1187" s="1"/>
      <c r="L1187" s="1"/>
    </row>
    <row r="1188" spans="1:12" x14ac:dyDescent="0.2">
      <c r="A1188" s="1"/>
      <c r="B1188" s="1"/>
      <c r="C1188" s="1"/>
      <c r="D1188" s="1"/>
      <c r="E1188" s="1"/>
      <c r="F1188" s="1"/>
      <c r="G1188" s="1"/>
      <c r="H1188" s="1"/>
      <c r="I1188" s="1"/>
      <c r="J1188" s="1"/>
      <c r="K1188" t="s">
        <v>800</v>
      </c>
      <c r="L1188" s="1"/>
    </row>
    <row r="1189" spans="1:12" x14ac:dyDescent="0.2">
      <c r="A1189" s="1"/>
      <c r="B1189" s="1"/>
      <c r="C1189" s="1"/>
      <c r="D1189" s="1"/>
      <c r="E1189" s="1"/>
      <c r="F1189" s="1"/>
      <c r="G1189" s="1"/>
      <c r="H1189" s="1"/>
      <c r="I1189" s="1"/>
      <c r="J1189" s="1"/>
      <c r="L1189" s="1"/>
    </row>
    <row r="1190" spans="1:12" x14ac:dyDescent="0.2">
      <c r="A1190" s="1"/>
      <c r="B1190" s="1"/>
      <c r="C1190" s="1"/>
      <c r="D1190" s="1"/>
      <c r="E1190" s="1"/>
      <c r="F1190" s="1"/>
      <c r="G1190" s="1"/>
      <c r="H1190" s="1"/>
      <c r="I1190" s="1"/>
      <c r="J1190" s="1"/>
      <c r="K1190" t="s">
        <v>408</v>
      </c>
      <c r="L1190" s="1"/>
    </row>
    <row r="1191" spans="1:12" x14ac:dyDescent="0.2">
      <c r="A1191" s="1"/>
      <c r="B1191" s="1"/>
      <c r="C1191" s="1"/>
      <c r="D1191" s="1"/>
      <c r="E1191" s="1"/>
      <c r="F1191" s="1"/>
      <c r="G1191" s="1"/>
      <c r="H1191" s="1"/>
      <c r="I1191" s="1"/>
      <c r="J1191" s="1"/>
      <c r="L1191" s="1"/>
    </row>
    <row r="1192" spans="1:12" x14ac:dyDescent="0.2">
      <c r="A1192" s="1"/>
      <c r="B1192" s="1"/>
      <c r="C1192" s="1"/>
      <c r="D1192" s="1"/>
      <c r="E1192" s="1"/>
      <c r="F1192" s="1"/>
      <c r="G1192" s="1"/>
      <c r="H1192" s="1"/>
      <c r="I1192" s="1"/>
      <c r="J1192" s="1"/>
      <c r="K1192" t="s">
        <v>801</v>
      </c>
      <c r="L1192" s="1"/>
    </row>
    <row r="1193" spans="1:12" x14ac:dyDescent="0.2">
      <c r="A1193" s="1" t="s">
        <v>802</v>
      </c>
      <c r="B1193" s="1">
        <v>0</v>
      </c>
      <c r="C1193" s="1">
        <v>192</v>
      </c>
      <c r="D1193" s="1">
        <v>192</v>
      </c>
      <c r="E1193" s="1">
        <v>48</v>
      </c>
      <c r="F1193" s="1" t="s">
        <v>13</v>
      </c>
      <c r="G1193" s="1" t="s">
        <v>14</v>
      </c>
      <c r="H1193" s="1" t="s">
        <v>15</v>
      </c>
      <c r="I1193" s="1" t="s">
        <v>16</v>
      </c>
      <c r="J1193" s="1" t="s">
        <v>803</v>
      </c>
      <c r="K1193" t="s">
        <v>804</v>
      </c>
      <c r="L1193" s="1">
        <v>10</v>
      </c>
    </row>
    <row r="1194" spans="1:12" x14ac:dyDescent="0.2">
      <c r="A1194" s="1"/>
      <c r="B1194" s="1"/>
      <c r="C1194" s="1"/>
      <c r="D1194" s="1"/>
      <c r="E1194" s="1"/>
      <c r="F1194" s="1"/>
      <c r="G1194" s="1"/>
      <c r="H1194" s="1"/>
      <c r="I1194" s="1"/>
      <c r="J1194" s="1"/>
      <c r="L1194" s="1"/>
    </row>
    <row r="1195" spans="1:12" x14ac:dyDescent="0.2">
      <c r="A1195" s="1"/>
      <c r="B1195" s="1"/>
      <c r="C1195" s="1"/>
      <c r="D1195" s="1"/>
      <c r="E1195" s="1"/>
      <c r="F1195" s="1"/>
      <c r="G1195" s="1"/>
      <c r="H1195" s="1"/>
      <c r="I1195" s="1"/>
      <c r="J1195" s="1"/>
      <c r="K1195" t="s">
        <v>805</v>
      </c>
      <c r="L1195" s="1"/>
    </row>
    <row r="1196" spans="1:12" x14ac:dyDescent="0.2">
      <c r="A1196" s="1"/>
      <c r="B1196" s="1"/>
      <c r="C1196" s="1"/>
      <c r="D1196" s="1"/>
      <c r="E1196" s="1"/>
      <c r="F1196" s="1"/>
      <c r="G1196" s="1"/>
      <c r="H1196" s="1"/>
      <c r="I1196" s="1"/>
      <c r="J1196" s="1"/>
      <c r="L1196" s="1"/>
    </row>
    <row r="1197" spans="1:12" x14ac:dyDescent="0.2">
      <c r="A1197" s="1"/>
      <c r="B1197" s="1"/>
      <c r="C1197" s="1"/>
      <c r="D1197" s="1"/>
      <c r="E1197" s="1"/>
      <c r="F1197" s="1"/>
      <c r="G1197" s="1"/>
      <c r="H1197" s="1"/>
      <c r="I1197" s="1"/>
      <c r="J1197" s="1"/>
      <c r="K1197" t="s">
        <v>20</v>
      </c>
      <c r="L1197" s="1"/>
    </row>
    <row r="1198" spans="1:12" x14ac:dyDescent="0.2">
      <c r="A1198" s="1"/>
      <c r="B1198" s="1"/>
      <c r="C1198" s="1"/>
      <c r="D1198" s="1"/>
      <c r="E1198" s="1"/>
      <c r="F1198" s="1"/>
      <c r="G1198" s="1"/>
      <c r="H1198" s="1"/>
      <c r="I1198" s="1"/>
      <c r="J1198" s="1"/>
      <c r="L1198" s="1"/>
    </row>
    <row r="1199" spans="1:12" x14ac:dyDescent="0.2">
      <c r="A1199" s="1"/>
      <c r="B1199" s="1"/>
      <c r="C1199" s="1"/>
      <c r="D1199" s="1"/>
      <c r="E1199" s="1"/>
      <c r="F1199" s="1"/>
      <c r="G1199" s="1"/>
      <c r="H1199" s="1"/>
      <c r="I1199" s="1"/>
      <c r="J1199" s="1"/>
      <c r="K1199" t="s">
        <v>94</v>
      </c>
      <c r="L1199" s="1"/>
    </row>
    <row r="1200" spans="1:12" x14ac:dyDescent="0.2">
      <c r="A1200" s="1" t="s">
        <v>806</v>
      </c>
      <c r="B1200" s="1">
        <v>0</v>
      </c>
      <c r="C1200" s="1">
        <v>150</v>
      </c>
      <c r="D1200" s="1">
        <v>150</v>
      </c>
      <c r="E1200" s="1">
        <v>49</v>
      </c>
      <c r="F1200" s="1" t="s">
        <v>23</v>
      </c>
      <c r="G1200" s="1" t="s">
        <v>14</v>
      </c>
      <c r="H1200" s="1" t="s">
        <v>15</v>
      </c>
      <c r="I1200" s="1" t="s">
        <v>38</v>
      </c>
      <c r="J1200" s="1" t="s">
        <v>807</v>
      </c>
      <c r="K1200" t="s">
        <v>808</v>
      </c>
      <c r="L1200" s="1">
        <v>14</v>
      </c>
    </row>
    <row r="1201" spans="1:12" x14ac:dyDescent="0.2">
      <c r="A1201" s="1"/>
      <c r="B1201" s="1"/>
      <c r="C1201" s="1"/>
      <c r="D1201" s="1"/>
      <c r="E1201" s="1"/>
      <c r="F1201" s="1"/>
      <c r="G1201" s="1"/>
      <c r="H1201" s="1"/>
      <c r="I1201" s="1"/>
      <c r="J1201" s="1"/>
      <c r="L1201" s="1"/>
    </row>
    <row r="1202" spans="1:12" x14ac:dyDescent="0.2">
      <c r="A1202" s="1"/>
      <c r="B1202" s="1"/>
      <c r="C1202" s="1"/>
      <c r="D1202" s="1"/>
      <c r="E1202" s="1"/>
      <c r="F1202" s="1"/>
      <c r="G1202" s="1"/>
      <c r="H1202" s="1"/>
      <c r="I1202" s="1"/>
      <c r="J1202" s="1"/>
      <c r="K1202" t="s">
        <v>809</v>
      </c>
      <c r="L1202" s="1"/>
    </row>
    <row r="1203" spans="1:12" x14ac:dyDescent="0.2">
      <c r="A1203" s="1"/>
      <c r="B1203" s="1"/>
      <c r="C1203" s="1"/>
      <c r="D1203" s="1"/>
      <c r="E1203" s="1"/>
      <c r="F1203" s="1"/>
      <c r="G1203" s="1"/>
      <c r="H1203" s="1"/>
      <c r="I1203" s="1"/>
      <c r="J1203" s="1"/>
      <c r="L1203" s="1"/>
    </row>
    <row r="1204" spans="1:12" x14ac:dyDescent="0.2">
      <c r="A1204" s="1"/>
      <c r="B1204" s="1"/>
      <c r="C1204" s="1"/>
      <c r="D1204" s="1"/>
      <c r="E1204" s="1"/>
      <c r="F1204" s="1"/>
      <c r="G1204" s="1"/>
      <c r="H1204" s="1"/>
      <c r="I1204" s="1"/>
      <c r="J1204" s="1"/>
      <c r="K1204" t="s">
        <v>20</v>
      </c>
      <c r="L1204" s="1"/>
    </row>
    <row r="1205" spans="1:12" x14ac:dyDescent="0.2">
      <c r="A1205" s="1"/>
      <c r="B1205" s="1"/>
      <c r="C1205" s="1"/>
      <c r="D1205" s="1"/>
      <c r="E1205" s="1"/>
      <c r="F1205" s="1"/>
      <c r="G1205" s="1"/>
      <c r="H1205" s="1"/>
      <c r="I1205" s="1"/>
      <c r="J1205" s="1"/>
      <c r="L1205" s="1"/>
    </row>
    <row r="1206" spans="1:12" x14ac:dyDescent="0.2">
      <c r="A1206" s="1"/>
      <c r="B1206" s="1"/>
      <c r="C1206" s="1"/>
      <c r="D1206" s="1"/>
      <c r="E1206" s="1"/>
      <c r="F1206" s="1"/>
      <c r="G1206" s="1"/>
      <c r="H1206" s="1"/>
      <c r="I1206" s="1"/>
      <c r="J1206" s="1"/>
      <c r="K1206" t="s">
        <v>288</v>
      </c>
      <c r="L1206" s="1"/>
    </row>
    <row r="1207" spans="1:12" x14ac:dyDescent="0.2">
      <c r="A1207" s="1" t="s">
        <v>810</v>
      </c>
      <c r="B1207" s="1">
        <v>0</v>
      </c>
      <c r="C1207" s="1">
        <v>93</v>
      </c>
      <c r="D1207" s="1">
        <v>93</v>
      </c>
      <c r="E1207" s="1">
        <v>5</v>
      </c>
      <c r="F1207" s="1" t="s">
        <v>13</v>
      </c>
      <c r="G1207" s="1" t="s">
        <v>37</v>
      </c>
      <c r="H1207" s="1" t="s">
        <v>15</v>
      </c>
      <c r="I1207" s="1" t="s">
        <v>16</v>
      </c>
      <c r="J1207" s="1" t="s">
        <v>811</v>
      </c>
      <c r="K1207" t="s">
        <v>812</v>
      </c>
      <c r="L1207" s="1">
        <v>44</v>
      </c>
    </row>
    <row r="1208" spans="1:12" x14ac:dyDescent="0.2">
      <c r="A1208" s="1"/>
      <c r="B1208" s="1"/>
      <c r="C1208" s="1"/>
      <c r="D1208" s="1"/>
      <c r="E1208" s="1"/>
      <c r="F1208" s="1"/>
      <c r="G1208" s="1"/>
      <c r="H1208" s="1"/>
      <c r="I1208" s="1"/>
      <c r="J1208" s="1"/>
      <c r="L1208" s="1"/>
    </row>
    <row r="1209" spans="1:12" x14ac:dyDescent="0.2">
      <c r="A1209" s="1"/>
      <c r="B1209" s="1"/>
      <c r="C1209" s="1"/>
      <c r="D1209" s="1"/>
      <c r="E1209" s="1"/>
      <c r="F1209" s="1"/>
      <c r="G1209" s="1"/>
      <c r="H1209" s="1"/>
      <c r="I1209" s="1"/>
      <c r="J1209" s="1"/>
      <c r="K1209" t="s">
        <v>813</v>
      </c>
      <c r="L1209" s="1"/>
    </row>
    <row r="1210" spans="1:12" x14ac:dyDescent="0.2">
      <c r="A1210" s="1"/>
      <c r="B1210" s="1"/>
      <c r="C1210" s="1"/>
      <c r="D1210" s="1"/>
      <c r="E1210" s="1"/>
      <c r="F1210" s="1"/>
      <c r="G1210" s="1"/>
      <c r="H1210" s="1"/>
      <c r="I1210" s="1"/>
      <c r="J1210" s="1"/>
      <c r="L1210" s="1"/>
    </row>
    <row r="1211" spans="1:12" x14ac:dyDescent="0.2">
      <c r="A1211" s="1"/>
      <c r="B1211" s="1"/>
      <c r="C1211" s="1"/>
      <c r="D1211" s="1"/>
      <c r="E1211" s="1"/>
      <c r="F1211" s="1"/>
      <c r="G1211" s="1"/>
      <c r="H1211" s="1"/>
      <c r="I1211" s="1"/>
      <c r="J1211" s="1"/>
      <c r="K1211" t="s">
        <v>20</v>
      </c>
      <c r="L1211" s="1"/>
    </row>
    <row r="1212" spans="1:12" x14ac:dyDescent="0.2">
      <c r="A1212" s="1"/>
      <c r="B1212" s="1"/>
      <c r="C1212" s="1"/>
      <c r="D1212" s="1"/>
      <c r="E1212" s="1"/>
      <c r="F1212" s="1"/>
      <c r="G1212" s="1"/>
      <c r="H1212" s="1"/>
      <c r="I1212" s="1"/>
      <c r="J1212" s="1"/>
      <c r="L1212" s="1"/>
    </row>
    <row r="1213" spans="1:12" x14ac:dyDescent="0.2">
      <c r="A1213" s="1"/>
      <c r="B1213" s="1"/>
      <c r="C1213" s="1"/>
      <c r="D1213" s="1"/>
      <c r="E1213" s="1"/>
      <c r="F1213" s="1"/>
      <c r="G1213" s="1"/>
      <c r="H1213" s="1"/>
      <c r="I1213" s="1"/>
      <c r="J1213" s="1"/>
      <c r="K1213" t="s">
        <v>493</v>
      </c>
      <c r="L1213" s="1"/>
    </row>
    <row r="1214" spans="1:12" x14ac:dyDescent="0.2">
      <c r="A1214" s="1" t="s">
        <v>814</v>
      </c>
      <c r="B1214" s="1">
        <v>0</v>
      </c>
      <c r="C1214" s="1">
        <v>157</v>
      </c>
      <c r="D1214" s="1">
        <v>157</v>
      </c>
      <c r="E1214" s="1">
        <v>50</v>
      </c>
      <c r="F1214" s="1" t="s">
        <v>13</v>
      </c>
      <c r="G1214" s="1" t="s">
        <v>14</v>
      </c>
      <c r="H1214" s="1" t="s">
        <v>15</v>
      </c>
      <c r="I1214" s="1" t="s">
        <v>16</v>
      </c>
      <c r="J1214" s="1" t="s">
        <v>815</v>
      </c>
      <c r="K1214" t="s">
        <v>816</v>
      </c>
      <c r="L1214" s="1">
        <v>10</v>
      </c>
    </row>
    <row r="1215" spans="1:12" x14ac:dyDescent="0.2">
      <c r="A1215" s="1"/>
      <c r="B1215" s="1"/>
      <c r="C1215" s="1"/>
      <c r="D1215" s="1"/>
      <c r="E1215" s="1"/>
      <c r="F1215" s="1"/>
      <c r="G1215" s="1"/>
      <c r="H1215" s="1"/>
      <c r="I1215" s="1"/>
      <c r="J1215" s="1"/>
      <c r="L1215" s="1"/>
    </row>
    <row r="1216" spans="1:12" x14ac:dyDescent="0.2">
      <c r="A1216" s="1"/>
      <c r="B1216" s="1"/>
      <c r="C1216" s="1"/>
      <c r="D1216" s="1"/>
      <c r="E1216" s="1"/>
      <c r="F1216" s="1"/>
      <c r="G1216" s="1"/>
      <c r="H1216" s="1"/>
      <c r="I1216" s="1"/>
      <c r="J1216" s="1"/>
      <c r="K1216" t="s">
        <v>817</v>
      </c>
      <c r="L1216" s="1"/>
    </row>
    <row r="1217" spans="1:12" x14ac:dyDescent="0.2">
      <c r="A1217" s="1"/>
      <c r="B1217" s="1"/>
      <c r="C1217" s="1"/>
      <c r="D1217" s="1"/>
      <c r="E1217" s="1"/>
      <c r="F1217" s="1"/>
      <c r="G1217" s="1"/>
      <c r="H1217" s="1"/>
      <c r="I1217" s="1"/>
      <c r="J1217" s="1"/>
      <c r="L1217" s="1"/>
    </row>
    <row r="1218" spans="1:12" x14ac:dyDescent="0.2">
      <c r="A1218" s="1"/>
      <c r="B1218" s="1"/>
      <c r="C1218" s="1"/>
      <c r="D1218" s="1"/>
      <c r="E1218" s="1"/>
      <c r="F1218" s="1"/>
      <c r="G1218" s="1"/>
      <c r="H1218" s="1"/>
      <c r="I1218" s="1"/>
      <c r="J1218" s="1"/>
      <c r="K1218" t="s">
        <v>48</v>
      </c>
      <c r="L1218" s="1"/>
    </row>
    <row r="1219" spans="1:12" x14ac:dyDescent="0.2">
      <c r="A1219" s="1"/>
      <c r="B1219" s="1"/>
      <c r="C1219" s="1"/>
      <c r="D1219" s="1"/>
      <c r="E1219" s="1"/>
      <c r="F1219" s="1"/>
      <c r="G1219" s="1"/>
      <c r="H1219" s="1"/>
      <c r="I1219" s="1"/>
      <c r="J1219" s="1"/>
      <c r="L1219" s="1"/>
    </row>
    <row r="1220" spans="1:12" x14ac:dyDescent="0.2">
      <c r="A1220" s="1"/>
      <c r="B1220" s="1"/>
      <c r="C1220" s="1"/>
      <c r="D1220" s="1"/>
      <c r="E1220" s="1"/>
      <c r="F1220" s="1"/>
      <c r="G1220" s="1"/>
      <c r="H1220" s="1"/>
      <c r="I1220" s="1"/>
      <c r="J1220" s="1"/>
      <c r="K1220" t="s">
        <v>42</v>
      </c>
      <c r="L1220" s="1"/>
    </row>
    <row r="1221" spans="1:12" x14ac:dyDescent="0.2">
      <c r="A1221" s="1" t="s">
        <v>818</v>
      </c>
      <c r="B1221" s="1">
        <v>0</v>
      </c>
      <c r="C1221" s="1">
        <v>66</v>
      </c>
      <c r="D1221" s="1">
        <v>66</v>
      </c>
      <c r="E1221" s="1">
        <v>51</v>
      </c>
      <c r="F1221" s="1" t="s">
        <v>23</v>
      </c>
      <c r="G1221" s="1" t="s">
        <v>14</v>
      </c>
      <c r="H1221" s="1" t="s">
        <v>15</v>
      </c>
      <c r="I1221" s="1" t="s">
        <v>16</v>
      </c>
      <c r="J1221" s="1" t="s">
        <v>819</v>
      </c>
      <c r="K1221" t="s">
        <v>820</v>
      </c>
      <c r="L1221" s="1">
        <v>9</v>
      </c>
    </row>
    <row r="1222" spans="1:12" x14ac:dyDescent="0.2">
      <c r="A1222" s="1"/>
      <c r="B1222" s="1"/>
      <c r="C1222" s="1"/>
      <c r="D1222" s="1"/>
      <c r="E1222" s="1"/>
      <c r="F1222" s="1"/>
      <c r="G1222" s="1"/>
      <c r="H1222" s="1"/>
      <c r="I1222" s="1"/>
      <c r="J1222" s="1"/>
      <c r="K1222" t="s">
        <v>821</v>
      </c>
      <c r="L1222" s="1"/>
    </row>
    <row r="1223" spans="1:12" x14ac:dyDescent="0.2">
      <c r="A1223" s="1"/>
      <c r="B1223" s="1"/>
      <c r="C1223" s="1"/>
      <c r="D1223" s="1"/>
      <c r="E1223" s="1"/>
      <c r="F1223" s="1"/>
      <c r="G1223" s="1"/>
      <c r="H1223" s="1"/>
      <c r="I1223" s="1"/>
      <c r="J1223" s="1"/>
      <c r="K1223" t="s">
        <v>822</v>
      </c>
      <c r="L1223" s="1"/>
    </row>
    <row r="1224" spans="1:12" x14ac:dyDescent="0.2">
      <c r="A1224" s="1"/>
      <c r="B1224" s="1"/>
      <c r="C1224" s="1"/>
      <c r="D1224" s="1"/>
      <c r="E1224" s="1"/>
      <c r="F1224" s="1"/>
      <c r="G1224" s="1"/>
      <c r="H1224" s="1"/>
      <c r="I1224" s="1"/>
      <c r="J1224" s="1"/>
      <c r="L1224" s="1"/>
    </row>
    <row r="1225" spans="1:12" x14ac:dyDescent="0.2">
      <c r="A1225" s="1"/>
      <c r="B1225" s="1"/>
      <c r="C1225" s="1"/>
      <c r="D1225" s="1"/>
      <c r="E1225" s="1"/>
      <c r="F1225" s="1"/>
      <c r="G1225" s="1"/>
      <c r="H1225" s="1"/>
      <c r="I1225" s="1"/>
      <c r="J1225" s="1"/>
      <c r="K1225" t="s">
        <v>20</v>
      </c>
      <c r="L1225" s="1"/>
    </row>
    <row r="1226" spans="1:12" x14ac:dyDescent="0.2">
      <c r="A1226" s="1"/>
      <c r="B1226" s="1"/>
      <c r="C1226" s="1"/>
      <c r="D1226" s="1"/>
      <c r="E1226" s="1"/>
      <c r="F1226" s="1"/>
      <c r="G1226" s="1"/>
      <c r="H1226" s="1"/>
      <c r="I1226" s="1"/>
      <c r="J1226" s="1"/>
      <c r="L1226" s="1"/>
    </row>
    <row r="1227" spans="1:12" x14ac:dyDescent="0.2">
      <c r="A1227" s="1"/>
      <c r="B1227" s="1"/>
      <c r="C1227" s="1"/>
      <c r="D1227" s="1"/>
      <c r="E1227" s="1"/>
      <c r="F1227" s="1"/>
      <c r="G1227" s="1"/>
      <c r="H1227" s="1"/>
      <c r="I1227" s="1"/>
      <c r="J1227" s="1"/>
      <c r="K1227" t="s">
        <v>136</v>
      </c>
      <c r="L1227" s="1"/>
    </row>
    <row r="1228" spans="1:12" x14ac:dyDescent="0.2">
      <c r="A1228" s="1" t="s">
        <v>823</v>
      </c>
      <c r="B1228" s="1">
        <v>0</v>
      </c>
      <c r="C1228" s="1">
        <v>2</v>
      </c>
      <c r="D1228" s="1">
        <v>2</v>
      </c>
      <c r="E1228" s="1">
        <v>52</v>
      </c>
      <c r="F1228" s="1" t="s">
        <v>23</v>
      </c>
      <c r="G1228" s="1" t="s">
        <v>55</v>
      </c>
      <c r="H1228" s="1" t="s">
        <v>15</v>
      </c>
      <c r="I1228" s="1" t="s">
        <v>38</v>
      </c>
      <c r="J1228" s="1" t="s">
        <v>824</v>
      </c>
      <c r="K1228" t="s">
        <v>825</v>
      </c>
      <c r="L1228" s="1">
        <v>19</v>
      </c>
    </row>
    <row r="1229" spans="1:12" x14ac:dyDescent="0.2">
      <c r="A1229" s="1"/>
      <c r="B1229" s="1"/>
      <c r="C1229" s="1"/>
      <c r="D1229" s="1"/>
      <c r="E1229" s="1"/>
      <c r="F1229" s="1"/>
      <c r="G1229" s="1"/>
      <c r="H1229" s="1"/>
      <c r="I1229" s="1"/>
      <c r="J1229" s="1"/>
      <c r="L1229" s="1"/>
    </row>
    <row r="1230" spans="1:12" x14ac:dyDescent="0.2">
      <c r="A1230" s="1"/>
      <c r="B1230" s="1"/>
      <c r="C1230" s="1"/>
      <c r="D1230" s="1"/>
      <c r="E1230" s="1"/>
      <c r="F1230" s="1"/>
      <c r="G1230" s="1"/>
      <c r="H1230" s="1"/>
      <c r="I1230" s="1"/>
      <c r="J1230" s="1"/>
      <c r="K1230" t="s">
        <v>826</v>
      </c>
      <c r="L1230" s="1"/>
    </row>
    <row r="1231" spans="1:12" x14ac:dyDescent="0.2">
      <c r="A1231" s="1"/>
      <c r="B1231" s="1"/>
      <c r="C1231" s="1"/>
      <c r="D1231" s="1"/>
      <c r="E1231" s="1"/>
      <c r="F1231" s="1"/>
      <c r="G1231" s="1"/>
      <c r="H1231" s="1"/>
      <c r="I1231" s="1"/>
      <c r="J1231" s="1"/>
      <c r="L1231" s="1"/>
    </row>
    <row r="1232" spans="1:12" x14ac:dyDescent="0.2">
      <c r="A1232" s="1"/>
      <c r="B1232" s="1"/>
      <c r="C1232" s="1"/>
      <c r="D1232" s="1"/>
      <c r="E1232" s="1"/>
      <c r="F1232" s="1"/>
      <c r="G1232" s="1"/>
      <c r="H1232" s="1"/>
      <c r="I1232" s="1"/>
      <c r="J1232" s="1"/>
      <c r="K1232" t="s">
        <v>408</v>
      </c>
      <c r="L1232" s="1"/>
    </row>
    <row r="1233" spans="1:12" x14ac:dyDescent="0.2">
      <c r="A1233" s="1"/>
      <c r="B1233" s="1"/>
      <c r="C1233" s="1"/>
      <c r="D1233" s="1"/>
      <c r="E1233" s="1"/>
      <c r="F1233" s="1"/>
      <c r="G1233" s="1"/>
      <c r="H1233" s="1"/>
      <c r="I1233" s="1"/>
      <c r="J1233" s="1"/>
      <c r="L1233" s="1"/>
    </row>
    <row r="1234" spans="1:12" x14ac:dyDescent="0.2">
      <c r="A1234" s="1"/>
      <c r="B1234" s="1"/>
      <c r="C1234" s="1"/>
      <c r="D1234" s="1"/>
      <c r="E1234" s="1"/>
      <c r="F1234" s="1"/>
      <c r="G1234" s="1"/>
      <c r="H1234" s="1"/>
      <c r="I1234" s="1"/>
      <c r="J1234" s="1"/>
      <c r="K1234" t="s">
        <v>79</v>
      </c>
      <c r="L1234" s="1"/>
    </row>
    <row r="1235" spans="1:12" x14ac:dyDescent="0.2">
      <c r="A1235" s="1" t="s">
        <v>827</v>
      </c>
      <c r="B1235" s="1">
        <v>0</v>
      </c>
      <c r="C1235" s="1">
        <v>160</v>
      </c>
      <c r="D1235" s="1">
        <v>160</v>
      </c>
      <c r="E1235" s="1">
        <v>53</v>
      </c>
      <c r="F1235" s="1" t="s">
        <v>13</v>
      </c>
      <c r="G1235" s="1" t="s">
        <v>62</v>
      </c>
      <c r="H1235" s="1" t="s">
        <v>15</v>
      </c>
      <c r="I1235" s="1" t="s">
        <v>16</v>
      </c>
      <c r="J1235" s="1" t="s">
        <v>828</v>
      </c>
      <c r="K1235" t="s">
        <v>829</v>
      </c>
      <c r="L1235" s="1">
        <v>15</v>
      </c>
    </row>
    <row r="1236" spans="1:12" x14ac:dyDescent="0.2">
      <c r="A1236" s="1"/>
      <c r="B1236" s="1"/>
      <c r="C1236" s="1"/>
      <c r="D1236" s="1"/>
      <c r="E1236" s="1"/>
      <c r="F1236" s="1"/>
      <c r="G1236" s="1"/>
      <c r="H1236" s="1"/>
      <c r="I1236" s="1"/>
      <c r="J1236" s="1"/>
      <c r="L1236" s="1"/>
    </row>
    <row r="1237" spans="1:12" x14ac:dyDescent="0.2">
      <c r="A1237" s="1"/>
      <c r="B1237" s="1"/>
      <c r="C1237" s="1"/>
      <c r="D1237" s="1"/>
      <c r="E1237" s="1"/>
      <c r="F1237" s="1"/>
      <c r="G1237" s="1"/>
      <c r="H1237" s="1"/>
      <c r="I1237" s="1"/>
      <c r="J1237" s="1"/>
      <c r="K1237" t="s">
        <v>830</v>
      </c>
      <c r="L1237" s="1"/>
    </row>
    <row r="1238" spans="1:12" x14ac:dyDescent="0.2">
      <c r="A1238" s="1"/>
      <c r="B1238" s="1"/>
      <c r="C1238" s="1"/>
      <c r="D1238" s="1"/>
      <c r="E1238" s="1"/>
      <c r="F1238" s="1"/>
      <c r="G1238" s="1"/>
      <c r="H1238" s="1"/>
      <c r="I1238" s="1"/>
      <c r="J1238" s="1"/>
      <c r="L1238" s="1"/>
    </row>
    <row r="1239" spans="1:12" x14ac:dyDescent="0.2">
      <c r="A1239" s="1"/>
      <c r="B1239" s="1"/>
      <c r="C1239" s="1"/>
      <c r="D1239" s="1"/>
      <c r="E1239" s="1"/>
      <c r="F1239" s="1"/>
      <c r="G1239" s="1"/>
      <c r="H1239" s="1"/>
      <c r="I1239" s="1"/>
      <c r="J1239" s="1"/>
      <c r="K1239" t="s">
        <v>20</v>
      </c>
      <c r="L1239" s="1"/>
    </row>
    <row r="1240" spans="1:12" x14ac:dyDescent="0.2">
      <c r="A1240" s="1"/>
      <c r="B1240" s="1"/>
      <c r="C1240" s="1"/>
      <c r="D1240" s="1"/>
      <c r="E1240" s="1"/>
      <c r="F1240" s="1"/>
      <c r="G1240" s="1"/>
      <c r="H1240" s="1"/>
      <c r="I1240" s="1"/>
      <c r="J1240" s="1"/>
      <c r="L1240" s="1"/>
    </row>
    <row r="1241" spans="1:12" x14ac:dyDescent="0.2">
      <c r="A1241" s="1"/>
      <c r="B1241" s="1"/>
      <c r="C1241" s="1"/>
      <c r="D1241" s="1"/>
      <c r="E1241" s="1"/>
      <c r="F1241" s="1"/>
      <c r="G1241" s="1"/>
      <c r="H1241" s="1"/>
      <c r="I1241" s="1"/>
      <c r="J1241" s="1"/>
      <c r="K1241" t="s">
        <v>29</v>
      </c>
      <c r="L1241" s="1"/>
    </row>
    <row r="1242" spans="1:12" x14ac:dyDescent="0.2">
      <c r="A1242" s="1" t="s">
        <v>831</v>
      </c>
      <c r="B1242" s="1">
        <v>0</v>
      </c>
      <c r="C1242" s="1">
        <v>94</v>
      </c>
      <c r="D1242" s="1">
        <v>94</v>
      </c>
      <c r="E1242" s="1">
        <v>54</v>
      </c>
      <c r="F1242" s="1" t="s">
        <v>13</v>
      </c>
      <c r="G1242" s="1" t="s">
        <v>14</v>
      </c>
      <c r="H1242" s="1" t="s">
        <v>15</v>
      </c>
      <c r="I1242" s="1" t="s">
        <v>38</v>
      </c>
      <c r="J1242" s="1" t="s">
        <v>832</v>
      </c>
      <c r="K1242" t="s">
        <v>833</v>
      </c>
      <c r="L1242" s="1">
        <v>12</v>
      </c>
    </row>
    <row r="1243" spans="1:12" x14ac:dyDescent="0.2">
      <c r="A1243" s="1"/>
      <c r="B1243" s="1"/>
      <c r="C1243" s="1"/>
      <c r="D1243" s="1"/>
      <c r="E1243" s="1"/>
      <c r="F1243" s="1"/>
      <c r="G1243" s="1"/>
      <c r="H1243" s="1"/>
      <c r="I1243" s="1"/>
      <c r="J1243" s="1"/>
      <c r="L1243" s="1"/>
    </row>
    <row r="1244" spans="1:12" x14ac:dyDescent="0.2">
      <c r="A1244" s="1"/>
      <c r="B1244" s="1"/>
      <c r="C1244" s="1"/>
      <c r="D1244" s="1"/>
      <c r="E1244" s="1"/>
      <c r="F1244" s="1"/>
      <c r="G1244" s="1"/>
      <c r="H1244" s="1"/>
      <c r="I1244" s="1"/>
      <c r="J1244" s="1"/>
      <c r="K1244" t="s">
        <v>834</v>
      </c>
      <c r="L1244" s="1"/>
    </row>
    <row r="1245" spans="1:12" x14ac:dyDescent="0.2">
      <c r="A1245" s="1"/>
      <c r="B1245" s="1"/>
      <c r="C1245" s="1"/>
      <c r="D1245" s="1"/>
      <c r="E1245" s="1"/>
      <c r="F1245" s="1"/>
      <c r="G1245" s="1"/>
      <c r="H1245" s="1"/>
      <c r="I1245" s="1"/>
      <c r="J1245" s="1"/>
      <c r="L1245" s="1"/>
    </row>
    <row r="1246" spans="1:12" x14ac:dyDescent="0.2">
      <c r="A1246" s="1"/>
      <c r="B1246" s="1"/>
      <c r="C1246" s="1"/>
      <c r="D1246" s="1"/>
      <c r="E1246" s="1"/>
      <c r="F1246" s="1"/>
      <c r="G1246" s="1"/>
      <c r="H1246" s="1"/>
      <c r="I1246" s="1"/>
      <c r="J1246" s="1"/>
      <c r="K1246" t="s">
        <v>59</v>
      </c>
      <c r="L1246" s="1"/>
    </row>
    <row r="1247" spans="1:12" x14ac:dyDescent="0.2">
      <c r="A1247" s="1"/>
      <c r="B1247" s="1"/>
      <c r="C1247" s="1"/>
      <c r="D1247" s="1"/>
      <c r="E1247" s="1"/>
      <c r="F1247" s="1"/>
      <c r="G1247" s="1"/>
      <c r="H1247" s="1"/>
      <c r="I1247" s="1"/>
      <c r="J1247" s="1"/>
      <c r="L1247" s="1"/>
    </row>
    <row r="1248" spans="1:12" x14ac:dyDescent="0.2">
      <c r="A1248" s="1"/>
      <c r="B1248" s="1"/>
      <c r="C1248" s="1"/>
      <c r="D1248" s="1"/>
      <c r="E1248" s="1"/>
      <c r="F1248" s="1"/>
      <c r="G1248" s="1"/>
      <c r="H1248" s="1"/>
      <c r="I1248" s="1"/>
      <c r="J1248" s="1"/>
      <c r="K1248" t="s">
        <v>288</v>
      </c>
      <c r="L1248" s="1"/>
    </row>
    <row r="1249" spans="1:12" x14ac:dyDescent="0.2">
      <c r="A1249" s="1" t="s">
        <v>835</v>
      </c>
      <c r="B1249" s="1">
        <v>0</v>
      </c>
      <c r="C1249" s="1">
        <v>46</v>
      </c>
      <c r="D1249" s="1">
        <v>46</v>
      </c>
      <c r="E1249" s="1">
        <v>55</v>
      </c>
      <c r="F1249" s="1" t="s">
        <v>23</v>
      </c>
      <c r="G1249" s="1" t="s">
        <v>55</v>
      </c>
      <c r="H1249" s="1" t="s">
        <v>15</v>
      </c>
      <c r="I1249" s="1" t="s">
        <v>16</v>
      </c>
      <c r="J1249" s="1" t="s">
        <v>836</v>
      </c>
      <c r="K1249" t="s">
        <v>837</v>
      </c>
      <c r="L1249" s="1">
        <v>13</v>
      </c>
    </row>
    <row r="1250" spans="1:12" x14ac:dyDescent="0.2">
      <c r="A1250" s="1"/>
      <c r="B1250" s="1"/>
      <c r="C1250" s="1"/>
      <c r="D1250" s="1"/>
      <c r="E1250" s="1"/>
      <c r="F1250" s="1"/>
      <c r="G1250" s="1"/>
      <c r="H1250" s="1"/>
      <c r="I1250" s="1"/>
      <c r="J1250" s="1"/>
      <c r="L1250" s="1"/>
    </row>
    <row r="1251" spans="1:12" x14ac:dyDescent="0.2">
      <c r="A1251" s="1"/>
      <c r="B1251" s="1"/>
      <c r="C1251" s="1"/>
      <c r="D1251" s="1"/>
      <c r="E1251" s="1"/>
      <c r="F1251" s="1"/>
      <c r="G1251" s="1"/>
      <c r="H1251" s="1"/>
      <c r="I1251" s="1"/>
      <c r="J1251" s="1"/>
      <c r="K1251" t="s">
        <v>838</v>
      </c>
      <c r="L1251" s="1"/>
    </row>
    <row r="1252" spans="1:12" x14ac:dyDescent="0.2">
      <c r="A1252" s="1"/>
      <c r="B1252" s="1"/>
      <c r="C1252" s="1"/>
      <c r="D1252" s="1"/>
      <c r="E1252" s="1"/>
      <c r="F1252" s="1"/>
      <c r="G1252" s="1"/>
      <c r="H1252" s="1"/>
      <c r="I1252" s="1"/>
      <c r="J1252" s="1"/>
      <c r="L1252" s="1"/>
    </row>
    <row r="1253" spans="1:12" x14ac:dyDescent="0.2">
      <c r="A1253" s="1"/>
      <c r="B1253" s="1"/>
      <c r="C1253" s="1"/>
      <c r="D1253" s="1"/>
      <c r="E1253" s="1"/>
      <c r="F1253" s="1"/>
      <c r="G1253" s="1"/>
      <c r="H1253" s="1"/>
      <c r="I1253" s="1"/>
      <c r="J1253" s="1"/>
      <c r="K1253" t="s">
        <v>20</v>
      </c>
      <c r="L1253" s="1"/>
    </row>
    <row r="1254" spans="1:12" x14ac:dyDescent="0.2">
      <c r="A1254" s="1"/>
      <c r="B1254" s="1"/>
      <c r="C1254" s="1"/>
      <c r="D1254" s="1"/>
      <c r="E1254" s="1"/>
      <c r="F1254" s="1"/>
      <c r="G1254" s="1"/>
      <c r="H1254" s="1"/>
      <c r="I1254" s="1"/>
      <c r="J1254" s="1"/>
      <c r="L1254" s="1"/>
    </row>
    <row r="1255" spans="1:12" x14ac:dyDescent="0.2">
      <c r="A1255" s="1"/>
      <c r="B1255" s="1"/>
      <c r="C1255" s="1"/>
      <c r="D1255" s="1"/>
      <c r="E1255" s="1"/>
      <c r="F1255" s="1"/>
      <c r="G1255" s="1"/>
      <c r="H1255" s="1"/>
      <c r="I1255" s="1"/>
      <c r="J1255" s="1"/>
      <c r="K1255" t="s">
        <v>136</v>
      </c>
      <c r="L1255" s="1"/>
    </row>
    <row r="1256" spans="1:12" x14ac:dyDescent="0.2">
      <c r="A1256" s="1" t="s">
        <v>839</v>
      </c>
      <c r="B1256" s="1">
        <v>0</v>
      </c>
      <c r="C1256" s="1">
        <v>194</v>
      </c>
      <c r="D1256" s="1">
        <v>194</v>
      </c>
      <c r="E1256" s="1">
        <v>56</v>
      </c>
      <c r="F1256" s="1" t="s">
        <v>13</v>
      </c>
      <c r="G1256" s="1" t="s">
        <v>14</v>
      </c>
      <c r="H1256" s="1" t="s">
        <v>15</v>
      </c>
      <c r="I1256" s="1" t="s">
        <v>16</v>
      </c>
      <c r="J1256" s="1" t="s">
        <v>840</v>
      </c>
      <c r="K1256" t="s">
        <v>841</v>
      </c>
      <c r="L1256" s="1">
        <v>11</v>
      </c>
    </row>
    <row r="1257" spans="1:12" x14ac:dyDescent="0.2">
      <c r="A1257" s="1"/>
      <c r="B1257" s="1"/>
      <c r="C1257" s="1"/>
      <c r="D1257" s="1"/>
      <c r="E1257" s="1"/>
      <c r="F1257" s="1"/>
      <c r="G1257" s="1"/>
      <c r="H1257" s="1"/>
      <c r="I1257" s="1"/>
      <c r="J1257" s="1"/>
      <c r="L1257" s="1"/>
    </row>
    <row r="1258" spans="1:12" x14ac:dyDescent="0.2">
      <c r="A1258" s="1"/>
      <c r="B1258" s="1"/>
      <c r="C1258" s="1"/>
      <c r="D1258" s="1"/>
      <c r="E1258" s="1"/>
      <c r="F1258" s="1"/>
      <c r="G1258" s="1"/>
      <c r="H1258" s="1"/>
      <c r="I1258" s="1"/>
      <c r="J1258" s="1"/>
      <c r="K1258" t="s">
        <v>842</v>
      </c>
      <c r="L1258" s="1"/>
    </row>
    <row r="1259" spans="1:12" x14ac:dyDescent="0.2">
      <c r="A1259" s="1"/>
      <c r="B1259" s="1"/>
      <c r="C1259" s="1"/>
      <c r="D1259" s="1"/>
      <c r="E1259" s="1"/>
      <c r="F1259" s="1"/>
      <c r="G1259" s="1"/>
      <c r="H1259" s="1"/>
      <c r="I1259" s="1"/>
      <c r="J1259" s="1"/>
      <c r="L1259" s="1"/>
    </row>
    <row r="1260" spans="1:12" x14ac:dyDescent="0.2">
      <c r="A1260" s="1"/>
      <c r="B1260" s="1"/>
      <c r="C1260" s="1"/>
      <c r="D1260" s="1"/>
      <c r="E1260" s="1"/>
      <c r="F1260" s="1"/>
      <c r="G1260" s="1"/>
      <c r="H1260" s="1"/>
      <c r="I1260" s="1"/>
      <c r="J1260" s="1"/>
      <c r="K1260" t="s">
        <v>59</v>
      </c>
      <c r="L1260" s="1"/>
    </row>
    <row r="1261" spans="1:12" x14ac:dyDescent="0.2">
      <c r="A1261" s="1"/>
      <c r="B1261" s="1"/>
      <c r="C1261" s="1"/>
      <c r="D1261" s="1"/>
      <c r="E1261" s="1"/>
      <c r="F1261" s="1"/>
      <c r="G1261" s="1"/>
      <c r="H1261" s="1"/>
      <c r="I1261" s="1"/>
      <c r="J1261" s="1"/>
      <c r="L1261" s="1"/>
    </row>
    <row r="1262" spans="1:12" x14ac:dyDescent="0.2">
      <c r="A1262" s="1"/>
      <c r="B1262" s="1"/>
      <c r="C1262" s="1"/>
      <c r="D1262" s="1"/>
      <c r="E1262" s="1"/>
      <c r="F1262" s="1"/>
      <c r="G1262" s="1"/>
      <c r="H1262" s="1"/>
      <c r="I1262" s="1"/>
      <c r="J1262" s="1"/>
      <c r="K1262" t="s">
        <v>29</v>
      </c>
      <c r="L1262" s="1"/>
    </row>
    <row r="1263" spans="1:12" x14ac:dyDescent="0.2">
      <c r="A1263" s="1" t="s">
        <v>843</v>
      </c>
      <c r="B1263" s="1">
        <v>0</v>
      </c>
      <c r="C1263" s="1">
        <v>1</v>
      </c>
      <c r="D1263" s="1">
        <v>1</v>
      </c>
      <c r="E1263" s="1">
        <v>57</v>
      </c>
      <c r="F1263" s="1" t="s">
        <v>13</v>
      </c>
      <c r="G1263" s="1" t="s">
        <v>55</v>
      </c>
      <c r="H1263" s="1" t="s">
        <v>15</v>
      </c>
      <c r="I1263" s="1" t="s">
        <v>38</v>
      </c>
      <c r="J1263" s="1" t="s">
        <v>844</v>
      </c>
      <c r="K1263" t="s">
        <v>845</v>
      </c>
      <c r="L1263" s="1">
        <v>8</v>
      </c>
    </row>
    <row r="1264" spans="1:12" x14ac:dyDescent="0.2">
      <c r="A1264" s="1"/>
      <c r="B1264" s="1"/>
      <c r="C1264" s="1"/>
      <c r="D1264" s="1"/>
      <c r="E1264" s="1"/>
      <c r="F1264" s="1"/>
      <c r="G1264" s="1"/>
      <c r="H1264" s="1"/>
      <c r="I1264" s="1"/>
      <c r="J1264" s="1"/>
      <c r="L1264" s="1"/>
    </row>
    <row r="1265" spans="1:12" x14ac:dyDescent="0.2">
      <c r="A1265" s="1"/>
      <c r="B1265" s="1"/>
      <c r="C1265" s="1"/>
      <c r="D1265" s="1"/>
      <c r="E1265" s="1"/>
      <c r="F1265" s="1"/>
      <c r="G1265" s="1"/>
      <c r="H1265" s="1"/>
      <c r="I1265" s="1"/>
      <c r="J1265" s="1"/>
      <c r="K1265" t="s">
        <v>846</v>
      </c>
      <c r="L1265" s="1"/>
    </row>
    <row r="1266" spans="1:12" x14ac:dyDescent="0.2">
      <c r="A1266" s="1"/>
      <c r="B1266" s="1"/>
      <c r="C1266" s="1"/>
      <c r="D1266" s="1"/>
      <c r="E1266" s="1"/>
      <c r="F1266" s="1"/>
      <c r="G1266" s="1"/>
      <c r="H1266" s="1"/>
      <c r="I1266" s="1"/>
      <c r="J1266" s="1"/>
      <c r="L1266" s="1"/>
    </row>
    <row r="1267" spans="1:12" x14ac:dyDescent="0.2">
      <c r="A1267" s="1"/>
      <c r="B1267" s="1"/>
      <c r="C1267" s="1"/>
      <c r="D1267" s="1"/>
      <c r="E1267" s="1"/>
      <c r="F1267" s="1"/>
      <c r="G1267" s="1"/>
      <c r="H1267" s="1"/>
      <c r="I1267" s="1"/>
      <c r="J1267" s="1"/>
      <c r="K1267" t="s">
        <v>28</v>
      </c>
      <c r="L1267" s="1"/>
    </row>
    <row r="1268" spans="1:12" x14ac:dyDescent="0.2">
      <c r="A1268" s="1"/>
      <c r="B1268" s="1"/>
      <c r="C1268" s="1"/>
      <c r="D1268" s="1"/>
      <c r="E1268" s="1"/>
      <c r="F1268" s="1"/>
      <c r="G1268" s="1"/>
      <c r="H1268" s="1"/>
      <c r="I1268" s="1"/>
      <c r="J1268" s="1"/>
      <c r="L1268" s="1"/>
    </row>
    <row r="1269" spans="1:12" x14ac:dyDescent="0.2">
      <c r="A1269" s="1"/>
      <c r="B1269" s="1"/>
      <c r="C1269" s="1"/>
      <c r="D1269" s="1"/>
      <c r="E1269" s="1"/>
      <c r="F1269" s="1"/>
      <c r="G1269" s="1"/>
      <c r="H1269" s="1"/>
      <c r="I1269" s="1"/>
      <c r="J1269" s="1"/>
      <c r="K1269" t="s">
        <v>288</v>
      </c>
      <c r="L1269" s="1"/>
    </row>
    <row r="1270" spans="1:12" x14ac:dyDescent="0.2">
      <c r="A1270" s="1" t="s">
        <v>847</v>
      </c>
      <c r="B1270" s="1">
        <v>0</v>
      </c>
      <c r="C1270" s="1">
        <v>133</v>
      </c>
      <c r="D1270" s="1">
        <v>133</v>
      </c>
      <c r="E1270" s="1">
        <v>58</v>
      </c>
      <c r="F1270" s="1" t="s">
        <v>23</v>
      </c>
      <c r="G1270" s="1" t="s">
        <v>14</v>
      </c>
      <c r="H1270" s="1" t="s">
        <v>15</v>
      </c>
      <c r="I1270" s="1" t="s">
        <v>38</v>
      </c>
      <c r="J1270" s="1" t="s">
        <v>848</v>
      </c>
      <c r="K1270" t="s">
        <v>849</v>
      </c>
      <c r="L1270" s="1">
        <v>30</v>
      </c>
    </row>
    <row r="1271" spans="1:12" x14ac:dyDescent="0.2">
      <c r="A1271" s="1"/>
      <c r="B1271" s="1"/>
      <c r="C1271" s="1"/>
      <c r="D1271" s="1"/>
      <c r="E1271" s="1"/>
      <c r="F1271" s="1"/>
      <c r="G1271" s="1"/>
      <c r="H1271" s="1"/>
      <c r="I1271" s="1"/>
      <c r="J1271" s="1"/>
      <c r="L1271" s="1"/>
    </row>
    <row r="1272" spans="1:12" x14ac:dyDescent="0.2">
      <c r="A1272" s="1"/>
      <c r="B1272" s="1"/>
      <c r="C1272" s="1"/>
      <c r="D1272" s="1"/>
      <c r="E1272" s="1"/>
      <c r="F1272" s="1"/>
      <c r="G1272" s="1"/>
      <c r="H1272" s="1"/>
      <c r="I1272" s="1"/>
      <c r="J1272" s="1"/>
      <c r="K1272" t="s">
        <v>850</v>
      </c>
      <c r="L1272" s="1"/>
    </row>
    <row r="1273" spans="1:12" x14ac:dyDescent="0.2">
      <c r="A1273" s="1"/>
      <c r="B1273" s="1"/>
      <c r="C1273" s="1"/>
      <c r="D1273" s="1"/>
      <c r="E1273" s="1"/>
      <c r="F1273" s="1"/>
      <c r="G1273" s="1"/>
      <c r="H1273" s="1"/>
      <c r="I1273" s="1"/>
      <c r="J1273" s="1"/>
      <c r="L1273" s="1"/>
    </row>
    <row r="1274" spans="1:12" x14ac:dyDescent="0.2">
      <c r="A1274" s="1"/>
      <c r="B1274" s="1"/>
      <c r="C1274" s="1"/>
      <c r="D1274" s="1"/>
      <c r="E1274" s="1"/>
      <c r="F1274" s="1"/>
      <c r="G1274" s="1"/>
      <c r="H1274" s="1"/>
      <c r="I1274" s="1"/>
      <c r="J1274" s="1"/>
      <c r="K1274" t="s">
        <v>20</v>
      </c>
      <c r="L1274" s="1"/>
    </row>
    <row r="1275" spans="1:12" x14ac:dyDescent="0.2">
      <c r="A1275" s="1"/>
      <c r="B1275" s="1"/>
      <c r="C1275" s="1"/>
      <c r="D1275" s="1"/>
      <c r="E1275" s="1"/>
      <c r="F1275" s="1"/>
      <c r="G1275" s="1"/>
      <c r="H1275" s="1"/>
      <c r="I1275" s="1"/>
      <c r="J1275" s="1"/>
      <c r="L1275" s="1"/>
    </row>
    <row r="1276" spans="1:12" x14ac:dyDescent="0.2">
      <c r="A1276" s="1"/>
      <c r="B1276" s="1"/>
      <c r="C1276" s="1"/>
      <c r="D1276" s="1"/>
      <c r="E1276" s="1"/>
      <c r="F1276" s="1"/>
      <c r="G1276" s="1"/>
      <c r="H1276" s="1"/>
      <c r="I1276" s="1"/>
      <c r="J1276" s="1"/>
      <c r="K1276" t="s">
        <v>851</v>
      </c>
      <c r="L1276" s="1"/>
    </row>
    <row r="1277" spans="1:12" x14ac:dyDescent="0.2">
      <c r="A1277" s="1" t="s">
        <v>852</v>
      </c>
      <c r="B1277" s="1">
        <v>0</v>
      </c>
      <c r="C1277" s="1">
        <v>163</v>
      </c>
      <c r="D1277" s="1">
        <v>163</v>
      </c>
      <c r="E1277" s="1">
        <v>59</v>
      </c>
      <c r="F1277" s="1" t="s">
        <v>23</v>
      </c>
      <c r="G1277" s="1" t="s">
        <v>55</v>
      </c>
      <c r="H1277" s="1" t="s">
        <v>15</v>
      </c>
      <c r="I1277" s="1" t="s">
        <v>16</v>
      </c>
      <c r="J1277" s="1" t="s">
        <v>853</v>
      </c>
      <c r="K1277" t="s">
        <v>854</v>
      </c>
      <c r="L1277" s="1">
        <v>19</v>
      </c>
    </row>
    <row r="1278" spans="1:12" x14ac:dyDescent="0.2">
      <c r="A1278" s="1"/>
      <c r="B1278" s="1"/>
      <c r="C1278" s="1"/>
      <c r="D1278" s="1"/>
      <c r="E1278" s="1"/>
      <c r="F1278" s="1"/>
      <c r="G1278" s="1"/>
      <c r="H1278" s="1"/>
      <c r="I1278" s="1"/>
      <c r="J1278" s="1"/>
      <c r="L1278" s="1"/>
    </row>
    <row r="1279" spans="1:12" x14ac:dyDescent="0.2">
      <c r="A1279" s="1"/>
      <c r="B1279" s="1"/>
      <c r="C1279" s="1"/>
      <c r="D1279" s="1"/>
      <c r="E1279" s="1"/>
      <c r="F1279" s="1"/>
      <c r="G1279" s="1"/>
      <c r="H1279" s="1"/>
      <c r="I1279" s="1"/>
      <c r="J1279" s="1"/>
      <c r="K1279" t="s">
        <v>855</v>
      </c>
      <c r="L1279" s="1"/>
    </row>
    <row r="1280" spans="1:12" x14ac:dyDescent="0.2">
      <c r="A1280" s="1"/>
      <c r="B1280" s="1"/>
      <c r="C1280" s="1"/>
      <c r="D1280" s="1"/>
      <c r="E1280" s="1"/>
      <c r="F1280" s="1"/>
      <c r="G1280" s="1"/>
      <c r="H1280" s="1"/>
      <c r="I1280" s="1"/>
      <c r="J1280" s="1"/>
      <c r="L1280" s="1"/>
    </row>
    <row r="1281" spans="1:12" x14ac:dyDescent="0.2">
      <c r="A1281" s="1"/>
      <c r="B1281" s="1"/>
      <c r="C1281" s="1"/>
      <c r="D1281" s="1"/>
      <c r="E1281" s="1"/>
      <c r="F1281" s="1"/>
      <c r="G1281" s="1"/>
      <c r="H1281" s="1"/>
      <c r="I1281" s="1"/>
      <c r="J1281" s="1"/>
      <c r="K1281" t="s">
        <v>28</v>
      </c>
      <c r="L1281" s="1"/>
    </row>
    <row r="1282" spans="1:12" x14ac:dyDescent="0.2">
      <c r="A1282" s="1"/>
      <c r="B1282" s="1"/>
      <c r="C1282" s="1"/>
      <c r="D1282" s="1"/>
      <c r="E1282" s="1"/>
      <c r="F1282" s="1"/>
      <c r="G1282" s="1"/>
      <c r="H1282" s="1"/>
      <c r="I1282" s="1"/>
      <c r="J1282" s="1"/>
      <c r="L1282" s="1"/>
    </row>
    <row r="1283" spans="1:12" x14ac:dyDescent="0.2">
      <c r="A1283" s="1"/>
      <c r="B1283" s="1"/>
      <c r="C1283" s="1"/>
      <c r="D1283" s="1"/>
      <c r="E1283" s="1"/>
      <c r="F1283" s="1"/>
      <c r="G1283" s="1"/>
      <c r="H1283" s="1"/>
      <c r="I1283" s="1"/>
      <c r="J1283" s="1"/>
      <c r="K1283" t="s">
        <v>53</v>
      </c>
      <c r="L1283" s="1"/>
    </row>
    <row r="1284" spans="1:12" x14ac:dyDescent="0.2">
      <c r="A1284" s="1" t="s">
        <v>856</v>
      </c>
      <c r="B1284" s="1">
        <v>0</v>
      </c>
      <c r="C1284" s="1">
        <v>11</v>
      </c>
      <c r="D1284" s="1">
        <v>11</v>
      </c>
      <c r="E1284" s="1">
        <v>6</v>
      </c>
      <c r="F1284" s="1" t="s">
        <v>23</v>
      </c>
      <c r="G1284" s="1" t="s">
        <v>14</v>
      </c>
      <c r="H1284" s="1" t="s">
        <v>15</v>
      </c>
      <c r="I1284" s="1" t="s">
        <v>16</v>
      </c>
      <c r="J1284" s="1" t="s">
        <v>857</v>
      </c>
      <c r="K1284" t="s">
        <v>858</v>
      </c>
      <c r="L1284" s="1">
        <v>25</v>
      </c>
    </row>
    <row r="1285" spans="1:12" x14ac:dyDescent="0.2">
      <c r="A1285" s="1"/>
      <c r="B1285" s="1"/>
      <c r="C1285" s="1"/>
      <c r="D1285" s="1"/>
      <c r="E1285" s="1"/>
      <c r="F1285" s="1"/>
      <c r="G1285" s="1"/>
      <c r="H1285" s="1"/>
      <c r="I1285" s="1"/>
      <c r="J1285" s="1"/>
      <c r="L1285" s="1"/>
    </row>
    <row r="1286" spans="1:12" x14ac:dyDescent="0.2">
      <c r="A1286" s="1"/>
      <c r="B1286" s="1"/>
      <c r="C1286" s="1"/>
      <c r="D1286" s="1"/>
      <c r="E1286" s="1"/>
      <c r="F1286" s="1"/>
      <c r="G1286" s="1"/>
      <c r="H1286" s="1"/>
      <c r="I1286" s="1"/>
      <c r="J1286" s="1"/>
      <c r="K1286" t="s">
        <v>859</v>
      </c>
      <c r="L1286" s="1"/>
    </row>
    <row r="1287" spans="1:12" x14ac:dyDescent="0.2">
      <c r="A1287" s="1"/>
      <c r="B1287" s="1"/>
      <c r="C1287" s="1"/>
      <c r="D1287" s="1"/>
      <c r="E1287" s="1"/>
      <c r="F1287" s="1"/>
      <c r="G1287" s="1"/>
      <c r="H1287" s="1"/>
      <c r="I1287" s="1"/>
      <c r="J1287" s="1"/>
      <c r="L1287" s="1"/>
    </row>
    <row r="1288" spans="1:12" x14ac:dyDescent="0.2">
      <c r="A1288" s="1"/>
      <c r="B1288" s="1"/>
      <c r="C1288" s="1"/>
      <c r="D1288" s="1"/>
      <c r="E1288" s="1"/>
      <c r="F1288" s="1"/>
      <c r="G1288" s="1"/>
      <c r="H1288" s="1"/>
      <c r="I1288" s="1"/>
      <c r="J1288" s="1"/>
      <c r="K1288" t="s">
        <v>93</v>
      </c>
      <c r="L1288" s="1"/>
    </row>
    <row r="1289" spans="1:12" x14ac:dyDescent="0.2">
      <c r="A1289" s="1"/>
      <c r="B1289" s="1"/>
      <c r="C1289" s="1"/>
      <c r="D1289" s="1"/>
      <c r="E1289" s="1"/>
      <c r="F1289" s="1"/>
      <c r="G1289" s="1"/>
      <c r="H1289" s="1"/>
      <c r="I1289" s="1"/>
      <c r="J1289" s="1"/>
      <c r="L1289" s="1"/>
    </row>
    <row r="1290" spans="1:12" x14ac:dyDescent="0.2">
      <c r="A1290" s="1"/>
      <c r="B1290" s="1"/>
      <c r="C1290" s="1"/>
      <c r="D1290" s="1"/>
      <c r="E1290" s="1"/>
      <c r="F1290" s="1"/>
      <c r="G1290" s="1"/>
      <c r="H1290" s="1"/>
      <c r="I1290" s="1"/>
      <c r="J1290" s="1"/>
      <c r="K1290" t="s">
        <v>487</v>
      </c>
      <c r="L1290" s="1"/>
    </row>
    <row r="1291" spans="1:12" x14ac:dyDescent="0.2">
      <c r="A1291" s="1" t="s">
        <v>860</v>
      </c>
      <c r="B1291" s="1">
        <v>0</v>
      </c>
      <c r="C1291" s="1">
        <v>181</v>
      </c>
      <c r="D1291" s="1">
        <v>181</v>
      </c>
      <c r="E1291" s="1">
        <v>60</v>
      </c>
      <c r="F1291" s="1" t="s">
        <v>13</v>
      </c>
      <c r="G1291" s="1" t="s">
        <v>14</v>
      </c>
      <c r="H1291" s="1" t="s">
        <v>15</v>
      </c>
      <c r="I1291" s="1" t="s">
        <v>16</v>
      </c>
      <c r="J1291" s="1" t="s">
        <v>861</v>
      </c>
      <c r="K1291" t="s">
        <v>862</v>
      </c>
      <c r="L1291" s="1">
        <v>19</v>
      </c>
    </row>
    <row r="1292" spans="1:12" x14ac:dyDescent="0.2">
      <c r="A1292" s="1"/>
      <c r="B1292" s="1"/>
      <c r="C1292" s="1"/>
      <c r="D1292" s="1"/>
      <c r="E1292" s="1"/>
      <c r="F1292" s="1"/>
      <c r="G1292" s="1"/>
      <c r="H1292" s="1"/>
      <c r="I1292" s="1"/>
      <c r="J1292" s="1"/>
      <c r="L1292" s="1"/>
    </row>
    <row r="1293" spans="1:12" x14ac:dyDescent="0.2">
      <c r="A1293" s="1"/>
      <c r="B1293" s="1"/>
      <c r="C1293" s="1"/>
      <c r="D1293" s="1"/>
      <c r="E1293" s="1"/>
      <c r="F1293" s="1"/>
      <c r="G1293" s="1"/>
      <c r="H1293" s="1"/>
      <c r="I1293" s="1"/>
      <c r="J1293" s="1"/>
      <c r="K1293" t="s">
        <v>863</v>
      </c>
      <c r="L1293" s="1"/>
    </row>
    <row r="1294" spans="1:12" x14ac:dyDescent="0.2">
      <c r="A1294" s="1"/>
      <c r="B1294" s="1"/>
      <c r="C1294" s="1"/>
      <c r="D1294" s="1"/>
      <c r="E1294" s="1"/>
      <c r="F1294" s="1"/>
      <c r="G1294" s="1"/>
      <c r="H1294" s="1"/>
      <c r="I1294" s="1"/>
      <c r="J1294" s="1"/>
      <c r="L1294" s="1"/>
    </row>
    <row r="1295" spans="1:12" x14ac:dyDescent="0.2">
      <c r="A1295" s="1"/>
      <c r="B1295" s="1"/>
      <c r="C1295" s="1"/>
      <c r="D1295" s="1"/>
      <c r="E1295" s="1"/>
      <c r="F1295" s="1"/>
      <c r="G1295" s="1"/>
      <c r="H1295" s="1"/>
      <c r="I1295" s="1"/>
      <c r="J1295" s="1"/>
      <c r="K1295" t="s">
        <v>93</v>
      </c>
      <c r="L1295" s="1"/>
    </row>
    <row r="1296" spans="1:12" x14ac:dyDescent="0.2">
      <c r="A1296" s="1"/>
      <c r="B1296" s="1"/>
      <c r="C1296" s="1"/>
      <c r="D1296" s="1"/>
      <c r="E1296" s="1"/>
      <c r="F1296" s="1"/>
      <c r="G1296" s="1"/>
      <c r="H1296" s="1"/>
      <c r="I1296" s="1"/>
      <c r="J1296" s="1"/>
      <c r="L1296" s="1"/>
    </row>
    <row r="1297" spans="1:12" x14ac:dyDescent="0.2">
      <c r="A1297" s="1"/>
      <c r="B1297" s="1"/>
      <c r="C1297" s="1"/>
      <c r="D1297" s="1"/>
      <c r="E1297" s="1"/>
      <c r="F1297" s="1"/>
      <c r="G1297" s="1"/>
      <c r="H1297" s="1"/>
      <c r="I1297" s="1"/>
      <c r="J1297" s="1"/>
      <c r="K1297" t="s">
        <v>147</v>
      </c>
      <c r="L1297" s="1"/>
    </row>
    <row r="1298" spans="1:12" x14ac:dyDescent="0.2">
      <c r="A1298" s="1" t="s">
        <v>864</v>
      </c>
      <c r="B1298" s="1">
        <v>0</v>
      </c>
      <c r="C1298" s="1">
        <v>77</v>
      </c>
      <c r="D1298" s="1">
        <v>77</v>
      </c>
      <c r="E1298" s="1">
        <v>61</v>
      </c>
      <c r="F1298" s="1" t="s">
        <v>13</v>
      </c>
      <c r="G1298" s="1" t="s">
        <v>55</v>
      </c>
      <c r="H1298" s="1" t="s">
        <v>132</v>
      </c>
      <c r="I1298" s="1" t="s">
        <v>16</v>
      </c>
      <c r="J1298" s="1" t="s">
        <v>865</v>
      </c>
      <c r="K1298" t="s">
        <v>866</v>
      </c>
      <c r="L1298" s="1">
        <v>7</v>
      </c>
    </row>
    <row r="1299" spans="1:12" x14ac:dyDescent="0.2">
      <c r="A1299" s="1"/>
      <c r="B1299" s="1"/>
      <c r="C1299" s="1"/>
      <c r="D1299" s="1"/>
      <c r="E1299" s="1"/>
      <c r="F1299" s="1"/>
      <c r="G1299" s="1"/>
      <c r="H1299" s="1"/>
      <c r="I1299" s="1"/>
      <c r="J1299" s="1"/>
      <c r="L1299" s="1"/>
    </row>
    <row r="1300" spans="1:12" x14ac:dyDescent="0.2">
      <c r="A1300" s="1"/>
      <c r="B1300" s="1"/>
      <c r="C1300" s="1"/>
      <c r="D1300" s="1"/>
      <c r="E1300" s="1"/>
      <c r="F1300" s="1"/>
      <c r="G1300" s="1"/>
      <c r="H1300" s="1"/>
      <c r="I1300" s="1"/>
      <c r="J1300" s="1"/>
      <c r="K1300" t="s">
        <v>867</v>
      </c>
      <c r="L1300" s="1"/>
    </row>
    <row r="1301" spans="1:12" x14ac:dyDescent="0.2">
      <c r="A1301" s="1"/>
      <c r="B1301" s="1"/>
      <c r="C1301" s="1"/>
      <c r="D1301" s="1"/>
      <c r="E1301" s="1"/>
      <c r="F1301" s="1"/>
      <c r="G1301" s="1"/>
      <c r="H1301" s="1"/>
      <c r="I1301" s="1"/>
      <c r="J1301" s="1"/>
      <c r="L1301" s="1"/>
    </row>
    <row r="1302" spans="1:12" x14ac:dyDescent="0.2">
      <c r="A1302" s="1"/>
      <c r="B1302" s="1"/>
      <c r="C1302" s="1"/>
      <c r="D1302" s="1"/>
      <c r="E1302" s="1"/>
      <c r="F1302" s="1"/>
      <c r="G1302" s="1"/>
      <c r="H1302" s="1"/>
      <c r="I1302" s="1"/>
      <c r="J1302" s="1"/>
      <c r="K1302" t="s">
        <v>20</v>
      </c>
      <c r="L1302" s="1"/>
    </row>
    <row r="1303" spans="1:12" x14ac:dyDescent="0.2">
      <c r="A1303" s="1"/>
      <c r="B1303" s="1"/>
      <c r="C1303" s="1"/>
      <c r="D1303" s="1"/>
      <c r="E1303" s="1"/>
      <c r="F1303" s="1"/>
      <c r="G1303" s="1"/>
      <c r="H1303" s="1"/>
      <c r="I1303" s="1"/>
      <c r="J1303" s="1"/>
      <c r="L1303" s="1"/>
    </row>
    <row r="1304" spans="1:12" x14ac:dyDescent="0.2">
      <c r="A1304" s="1"/>
      <c r="B1304" s="1"/>
      <c r="C1304" s="1"/>
      <c r="D1304" s="1"/>
      <c r="E1304" s="1"/>
      <c r="F1304" s="1"/>
      <c r="G1304" s="1"/>
      <c r="H1304" s="1"/>
      <c r="I1304" s="1"/>
      <c r="J1304" s="1"/>
      <c r="K1304" t="s">
        <v>868</v>
      </c>
      <c r="L1304" s="1"/>
    </row>
    <row r="1305" spans="1:12" x14ac:dyDescent="0.2">
      <c r="A1305" s="1" t="s">
        <v>869</v>
      </c>
      <c r="B1305" s="1">
        <v>0</v>
      </c>
      <c r="C1305" s="1">
        <v>161</v>
      </c>
      <c r="D1305" s="1">
        <v>161</v>
      </c>
      <c r="E1305" s="1">
        <v>62</v>
      </c>
      <c r="F1305" s="1" t="s">
        <v>13</v>
      </c>
      <c r="G1305" s="1" t="s">
        <v>44</v>
      </c>
      <c r="H1305" s="1" t="s">
        <v>15</v>
      </c>
      <c r="I1305" s="1" t="s">
        <v>16</v>
      </c>
      <c r="J1305" s="1" t="s">
        <v>870</v>
      </c>
      <c r="K1305" t="s">
        <v>871</v>
      </c>
      <c r="L1305" s="1">
        <v>5</v>
      </c>
    </row>
    <row r="1306" spans="1:12" x14ac:dyDescent="0.2">
      <c r="A1306" s="1"/>
      <c r="B1306" s="1"/>
      <c r="C1306" s="1"/>
      <c r="D1306" s="1"/>
      <c r="E1306" s="1"/>
      <c r="F1306" s="1"/>
      <c r="G1306" s="1"/>
      <c r="H1306" s="1"/>
      <c r="I1306" s="1"/>
      <c r="J1306" s="1"/>
      <c r="L1306" s="1"/>
    </row>
    <row r="1307" spans="1:12" x14ac:dyDescent="0.2">
      <c r="A1307" s="1"/>
      <c r="B1307" s="1"/>
      <c r="C1307" s="1"/>
      <c r="D1307" s="1"/>
      <c r="E1307" s="1"/>
      <c r="F1307" s="1"/>
      <c r="G1307" s="1"/>
      <c r="H1307" s="1"/>
      <c r="I1307" s="1"/>
      <c r="J1307" s="1"/>
      <c r="K1307" t="s">
        <v>872</v>
      </c>
      <c r="L1307" s="1"/>
    </row>
    <row r="1308" spans="1:12" x14ac:dyDescent="0.2">
      <c r="A1308" s="1"/>
      <c r="B1308" s="1"/>
      <c r="C1308" s="1"/>
      <c r="D1308" s="1"/>
      <c r="E1308" s="1"/>
      <c r="F1308" s="1"/>
      <c r="G1308" s="1"/>
      <c r="H1308" s="1"/>
      <c r="I1308" s="1"/>
      <c r="J1308" s="1"/>
      <c r="L1308" s="1"/>
    </row>
    <row r="1309" spans="1:12" x14ac:dyDescent="0.2">
      <c r="A1309" s="1"/>
      <c r="B1309" s="1"/>
      <c r="C1309" s="1"/>
      <c r="D1309" s="1"/>
      <c r="E1309" s="1"/>
      <c r="F1309" s="1"/>
      <c r="G1309" s="1"/>
      <c r="H1309" s="1"/>
      <c r="I1309" s="1"/>
      <c r="J1309" s="1"/>
      <c r="K1309" t="s">
        <v>20</v>
      </c>
      <c r="L1309" s="1"/>
    </row>
    <row r="1310" spans="1:12" x14ac:dyDescent="0.2">
      <c r="A1310" s="1"/>
      <c r="B1310" s="1"/>
      <c r="C1310" s="1"/>
      <c r="D1310" s="1"/>
      <c r="E1310" s="1"/>
      <c r="F1310" s="1"/>
      <c r="G1310" s="1"/>
      <c r="H1310" s="1"/>
      <c r="I1310" s="1"/>
      <c r="J1310" s="1"/>
      <c r="L1310" s="1"/>
    </row>
    <row r="1311" spans="1:12" x14ac:dyDescent="0.2">
      <c r="A1311" s="1"/>
      <c r="B1311" s="1"/>
      <c r="C1311" s="1"/>
      <c r="D1311" s="1"/>
      <c r="E1311" s="1"/>
      <c r="F1311" s="1"/>
      <c r="G1311" s="1"/>
      <c r="H1311" s="1"/>
      <c r="I1311" s="1"/>
      <c r="J1311" s="1"/>
      <c r="K1311" t="s">
        <v>238</v>
      </c>
      <c r="L1311" s="1"/>
    </row>
    <row r="1312" spans="1:12" x14ac:dyDescent="0.2">
      <c r="A1312" s="1" t="s">
        <v>873</v>
      </c>
      <c r="B1312" s="1">
        <v>0</v>
      </c>
      <c r="C1312" s="1">
        <v>207</v>
      </c>
      <c r="D1312" s="1">
        <v>207</v>
      </c>
      <c r="E1312" s="1">
        <v>63</v>
      </c>
      <c r="F1312" s="1" t="s">
        <v>13</v>
      </c>
      <c r="G1312" s="1" t="s">
        <v>44</v>
      </c>
      <c r="H1312" s="1" t="s">
        <v>15</v>
      </c>
      <c r="I1312" s="1" t="s">
        <v>38</v>
      </c>
      <c r="J1312" s="1" t="s">
        <v>874</v>
      </c>
      <c r="K1312" t="s">
        <v>875</v>
      </c>
      <c r="L1312" s="1">
        <v>19</v>
      </c>
    </row>
    <row r="1313" spans="1:12" x14ac:dyDescent="0.2">
      <c r="A1313" s="1"/>
      <c r="B1313" s="1"/>
      <c r="C1313" s="1"/>
      <c r="D1313" s="1"/>
      <c r="E1313" s="1"/>
      <c r="F1313" s="1"/>
      <c r="G1313" s="1"/>
      <c r="H1313" s="1"/>
      <c r="I1313" s="1"/>
      <c r="J1313" s="1"/>
      <c r="L1313" s="1"/>
    </row>
    <row r="1314" spans="1:12" x14ac:dyDescent="0.2">
      <c r="A1314" s="1"/>
      <c r="B1314" s="1"/>
      <c r="C1314" s="1"/>
      <c r="D1314" s="1"/>
      <c r="E1314" s="1"/>
      <c r="F1314" s="1"/>
      <c r="G1314" s="1"/>
      <c r="H1314" s="1"/>
      <c r="I1314" s="1"/>
      <c r="J1314" s="1"/>
      <c r="K1314" t="s">
        <v>876</v>
      </c>
      <c r="L1314" s="1"/>
    </row>
    <row r="1315" spans="1:12" x14ac:dyDescent="0.2">
      <c r="A1315" s="1"/>
      <c r="B1315" s="1"/>
      <c r="C1315" s="1"/>
      <c r="D1315" s="1"/>
      <c r="E1315" s="1"/>
      <c r="F1315" s="1"/>
      <c r="G1315" s="1"/>
      <c r="H1315" s="1"/>
      <c r="I1315" s="1"/>
      <c r="J1315" s="1"/>
      <c r="L1315" s="1"/>
    </row>
    <row r="1316" spans="1:12" x14ac:dyDescent="0.2">
      <c r="A1316" s="1"/>
      <c r="B1316" s="1"/>
      <c r="C1316" s="1"/>
      <c r="D1316" s="1"/>
      <c r="E1316" s="1"/>
      <c r="F1316" s="1"/>
      <c r="G1316" s="1"/>
      <c r="H1316" s="1"/>
      <c r="I1316" s="1"/>
      <c r="J1316" s="1"/>
      <c r="K1316" t="s">
        <v>105</v>
      </c>
      <c r="L1316" s="1"/>
    </row>
    <row r="1317" spans="1:12" x14ac:dyDescent="0.2">
      <c r="A1317" s="1"/>
      <c r="B1317" s="1"/>
      <c r="C1317" s="1"/>
      <c r="D1317" s="1"/>
      <c r="E1317" s="1"/>
      <c r="F1317" s="1"/>
      <c r="G1317" s="1"/>
      <c r="H1317" s="1"/>
      <c r="I1317" s="1"/>
      <c r="J1317" s="1"/>
      <c r="L1317" s="1"/>
    </row>
    <row r="1318" spans="1:12" x14ac:dyDescent="0.2">
      <c r="A1318" s="1"/>
      <c r="B1318" s="1"/>
      <c r="C1318" s="1"/>
      <c r="D1318" s="1"/>
      <c r="E1318" s="1"/>
      <c r="F1318" s="1"/>
      <c r="G1318" s="1"/>
      <c r="H1318" s="1"/>
      <c r="I1318" s="1"/>
      <c r="J1318" s="1"/>
      <c r="K1318" t="s">
        <v>42</v>
      </c>
      <c r="L1318" s="1"/>
    </row>
    <row r="1319" spans="1:12" x14ac:dyDescent="0.2">
      <c r="A1319" s="1" t="s">
        <v>877</v>
      </c>
      <c r="B1319" s="1">
        <v>0</v>
      </c>
      <c r="C1319" s="1">
        <v>195</v>
      </c>
      <c r="D1319" s="1">
        <v>195</v>
      </c>
      <c r="E1319" s="1">
        <v>64</v>
      </c>
      <c r="F1319" s="1" t="s">
        <v>23</v>
      </c>
      <c r="G1319" s="1" t="s">
        <v>62</v>
      </c>
      <c r="H1319" s="1" t="s">
        <v>15</v>
      </c>
      <c r="I1319" s="1" t="s">
        <v>16</v>
      </c>
      <c r="J1319" s="1" t="s">
        <v>878</v>
      </c>
      <c r="K1319" t="s">
        <v>879</v>
      </c>
      <c r="L1319" s="1">
        <v>11</v>
      </c>
    </row>
    <row r="1320" spans="1:12" x14ac:dyDescent="0.2">
      <c r="A1320" s="1"/>
      <c r="B1320" s="1"/>
      <c r="C1320" s="1"/>
      <c r="D1320" s="1"/>
      <c r="E1320" s="1"/>
      <c r="F1320" s="1"/>
      <c r="G1320" s="1"/>
      <c r="H1320" s="1"/>
      <c r="I1320" s="1"/>
      <c r="J1320" s="1"/>
      <c r="L1320" s="1"/>
    </row>
    <row r="1321" spans="1:12" x14ac:dyDescent="0.2">
      <c r="A1321" s="1"/>
      <c r="B1321" s="1"/>
      <c r="C1321" s="1"/>
      <c r="D1321" s="1"/>
      <c r="E1321" s="1"/>
      <c r="F1321" s="1"/>
      <c r="G1321" s="1"/>
      <c r="H1321" s="1"/>
      <c r="I1321" s="1"/>
      <c r="J1321" s="1"/>
      <c r="K1321" t="s">
        <v>880</v>
      </c>
      <c r="L1321" s="1"/>
    </row>
    <row r="1322" spans="1:12" x14ac:dyDescent="0.2">
      <c r="A1322" s="1"/>
      <c r="B1322" s="1"/>
      <c r="C1322" s="1"/>
      <c r="D1322" s="1"/>
      <c r="E1322" s="1"/>
      <c r="F1322" s="1"/>
      <c r="G1322" s="1"/>
      <c r="H1322" s="1"/>
      <c r="I1322" s="1"/>
      <c r="J1322" s="1"/>
      <c r="L1322" s="1"/>
    </row>
    <row r="1323" spans="1:12" x14ac:dyDescent="0.2">
      <c r="A1323" s="1"/>
      <c r="B1323" s="1"/>
      <c r="C1323" s="1"/>
      <c r="D1323" s="1"/>
      <c r="E1323" s="1"/>
      <c r="F1323" s="1"/>
      <c r="G1323" s="1"/>
      <c r="H1323" s="1"/>
      <c r="I1323" s="1"/>
      <c r="J1323" s="1"/>
      <c r="K1323" t="s">
        <v>59</v>
      </c>
      <c r="L1323" s="1"/>
    </row>
    <row r="1324" spans="1:12" x14ac:dyDescent="0.2">
      <c r="A1324" s="1"/>
      <c r="B1324" s="1"/>
      <c r="C1324" s="1"/>
      <c r="D1324" s="1"/>
      <c r="E1324" s="1"/>
      <c r="F1324" s="1"/>
      <c r="G1324" s="1"/>
      <c r="H1324" s="1"/>
      <c r="I1324" s="1"/>
      <c r="J1324" s="1"/>
      <c r="L1324" s="1"/>
    </row>
    <row r="1325" spans="1:12" x14ac:dyDescent="0.2">
      <c r="A1325" s="1"/>
      <c r="B1325" s="1"/>
      <c r="C1325" s="1"/>
      <c r="D1325" s="1"/>
      <c r="E1325" s="1"/>
      <c r="F1325" s="1"/>
      <c r="G1325" s="1"/>
      <c r="H1325" s="1"/>
      <c r="I1325" s="1"/>
      <c r="J1325" s="1"/>
      <c r="K1325" t="s">
        <v>136</v>
      </c>
      <c r="L1325" s="1"/>
    </row>
    <row r="1326" spans="1:12" x14ac:dyDescent="0.2">
      <c r="A1326" s="1" t="s">
        <v>881</v>
      </c>
      <c r="B1326" s="1">
        <v>0</v>
      </c>
      <c r="C1326" s="1">
        <v>137</v>
      </c>
      <c r="D1326" s="1">
        <v>137</v>
      </c>
      <c r="E1326" s="1">
        <v>65</v>
      </c>
      <c r="F1326" s="1" t="s">
        <v>23</v>
      </c>
      <c r="G1326" s="1" t="s">
        <v>55</v>
      </c>
      <c r="H1326" s="1" t="s">
        <v>15</v>
      </c>
      <c r="I1326" s="1" t="s">
        <v>16</v>
      </c>
      <c r="J1326" s="1" t="s">
        <v>882</v>
      </c>
      <c r="K1326" t="s">
        <v>883</v>
      </c>
      <c r="L1326" s="1">
        <v>18</v>
      </c>
    </row>
    <row r="1327" spans="1:12" x14ac:dyDescent="0.2">
      <c r="A1327" s="1"/>
      <c r="B1327" s="1"/>
      <c r="C1327" s="1"/>
      <c r="D1327" s="1"/>
      <c r="E1327" s="1"/>
      <c r="F1327" s="1"/>
      <c r="G1327" s="1"/>
      <c r="H1327" s="1"/>
      <c r="I1327" s="1"/>
      <c r="J1327" s="1"/>
      <c r="L1327" s="1"/>
    </row>
    <row r="1328" spans="1:12" x14ac:dyDescent="0.2">
      <c r="A1328" s="1"/>
      <c r="B1328" s="1"/>
      <c r="C1328" s="1"/>
      <c r="D1328" s="1"/>
      <c r="E1328" s="1"/>
      <c r="F1328" s="1"/>
      <c r="G1328" s="1"/>
      <c r="H1328" s="1"/>
      <c r="I1328" s="1"/>
      <c r="J1328" s="1"/>
      <c r="K1328" t="s">
        <v>884</v>
      </c>
      <c r="L1328" s="1"/>
    </row>
    <row r="1329" spans="1:12" x14ac:dyDescent="0.2">
      <c r="A1329" s="1"/>
      <c r="B1329" s="1"/>
      <c r="C1329" s="1"/>
      <c r="D1329" s="1"/>
      <c r="E1329" s="1"/>
      <c r="F1329" s="1"/>
      <c r="G1329" s="1"/>
      <c r="H1329" s="1"/>
      <c r="I1329" s="1"/>
      <c r="J1329" s="1"/>
      <c r="L1329" s="1"/>
    </row>
    <row r="1330" spans="1:12" x14ac:dyDescent="0.2">
      <c r="A1330" s="1"/>
      <c r="B1330" s="1"/>
      <c r="C1330" s="1"/>
      <c r="D1330" s="1"/>
      <c r="E1330" s="1"/>
      <c r="F1330" s="1"/>
      <c r="G1330" s="1"/>
      <c r="H1330" s="1"/>
      <c r="I1330" s="1"/>
      <c r="J1330" s="1"/>
      <c r="K1330" t="s">
        <v>20</v>
      </c>
      <c r="L1330" s="1"/>
    </row>
    <row r="1331" spans="1:12" x14ac:dyDescent="0.2">
      <c r="A1331" s="1"/>
      <c r="B1331" s="1"/>
      <c r="C1331" s="1"/>
      <c r="D1331" s="1"/>
      <c r="E1331" s="1"/>
      <c r="F1331" s="1"/>
      <c r="G1331" s="1"/>
      <c r="H1331" s="1"/>
      <c r="I1331" s="1"/>
      <c r="J1331" s="1"/>
      <c r="L1331" s="1"/>
    </row>
    <row r="1332" spans="1:12" x14ac:dyDescent="0.2">
      <c r="A1332" s="1"/>
      <c r="B1332" s="1"/>
      <c r="C1332" s="1"/>
      <c r="D1332" s="1"/>
      <c r="E1332" s="1"/>
      <c r="F1332" s="1"/>
      <c r="G1332" s="1"/>
      <c r="H1332" s="1"/>
      <c r="I1332" s="1"/>
      <c r="J1332" s="1"/>
      <c r="K1332" t="s">
        <v>136</v>
      </c>
      <c r="L1332" s="1"/>
    </row>
    <row r="1333" spans="1:12" x14ac:dyDescent="0.2">
      <c r="A1333" s="1" t="s">
        <v>885</v>
      </c>
      <c r="B1333" s="1">
        <v>0</v>
      </c>
      <c r="C1333" s="1">
        <v>112</v>
      </c>
      <c r="D1333" s="1">
        <v>112</v>
      </c>
      <c r="E1333" s="1">
        <v>66</v>
      </c>
      <c r="F1333" s="1" t="s">
        <v>23</v>
      </c>
      <c r="G1333" s="1" t="s">
        <v>44</v>
      </c>
      <c r="H1333" s="1" t="s">
        <v>15</v>
      </c>
      <c r="I1333" s="1" t="s">
        <v>16</v>
      </c>
      <c r="J1333" s="1" t="s">
        <v>886</v>
      </c>
      <c r="K1333" t="s">
        <v>887</v>
      </c>
      <c r="L1333" s="1">
        <v>14</v>
      </c>
    </row>
    <row r="1334" spans="1:12" x14ac:dyDescent="0.2">
      <c r="A1334" s="1"/>
      <c r="B1334" s="1"/>
      <c r="C1334" s="1"/>
      <c r="D1334" s="1"/>
      <c r="E1334" s="1"/>
      <c r="F1334" s="1"/>
      <c r="G1334" s="1"/>
      <c r="H1334" s="1"/>
      <c r="I1334" s="1"/>
      <c r="J1334" s="1"/>
      <c r="L1334" s="1"/>
    </row>
    <row r="1335" spans="1:12" x14ac:dyDescent="0.2">
      <c r="A1335" s="1"/>
      <c r="B1335" s="1"/>
      <c r="C1335" s="1"/>
      <c r="D1335" s="1"/>
      <c r="E1335" s="1"/>
      <c r="F1335" s="1"/>
      <c r="G1335" s="1"/>
      <c r="H1335" s="1"/>
      <c r="I1335" s="1"/>
      <c r="J1335" s="1"/>
      <c r="K1335" t="s">
        <v>888</v>
      </c>
      <c r="L1335" s="1"/>
    </row>
    <row r="1336" spans="1:12" x14ac:dyDescent="0.2">
      <c r="A1336" s="1"/>
      <c r="B1336" s="1"/>
      <c r="C1336" s="1"/>
      <c r="D1336" s="1"/>
      <c r="E1336" s="1"/>
      <c r="F1336" s="1"/>
      <c r="G1336" s="1"/>
      <c r="H1336" s="1"/>
      <c r="I1336" s="1"/>
      <c r="J1336" s="1"/>
      <c r="L1336" s="1"/>
    </row>
    <row r="1337" spans="1:12" x14ac:dyDescent="0.2">
      <c r="A1337" s="1"/>
      <c r="B1337" s="1"/>
      <c r="C1337" s="1"/>
      <c r="D1337" s="1"/>
      <c r="E1337" s="1"/>
      <c r="F1337" s="1"/>
      <c r="G1337" s="1"/>
      <c r="H1337" s="1"/>
      <c r="I1337" s="1"/>
      <c r="J1337" s="1"/>
      <c r="K1337" t="s">
        <v>93</v>
      </c>
      <c r="L1337" s="1"/>
    </row>
    <row r="1338" spans="1:12" x14ac:dyDescent="0.2">
      <c r="A1338" s="1"/>
      <c r="B1338" s="1"/>
      <c r="C1338" s="1"/>
      <c r="D1338" s="1"/>
      <c r="E1338" s="1"/>
      <c r="F1338" s="1"/>
      <c r="G1338" s="1"/>
      <c r="H1338" s="1"/>
      <c r="I1338" s="1"/>
      <c r="J1338" s="1"/>
      <c r="L1338" s="1"/>
    </row>
    <row r="1339" spans="1:12" x14ac:dyDescent="0.2">
      <c r="A1339" s="1"/>
      <c r="B1339" s="1"/>
      <c r="C1339" s="1"/>
      <c r="D1339" s="1"/>
      <c r="E1339" s="1"/>
      <c r="F1339" s="1"/>
      <c r="G1339" s="1"/>
      <c r="H1339" s="1"/>
      <c r="I1339" s="1"/>
      <c r="J1339" s="1"/>
      <c r="K1339" t="s">
        <v>60</v>
      </c>
      <c r="L1339" s="1"/>
    </row>
    <row r="1340" spans="1:12" x14ac:dyDescent="0.2">
      <c r="A1340" s="1" t="s">
        <v>889</v>
      </c>
      <c r="B1340" s="1">
        <v>0</v>
      </c>
      <c r="C1340" s="1">
        <v>5</v>
      </c>
      <c r="D1340" s="1">
        <v>5</v>
      </c>
      <c r="E1340" s="1">
        <v>67</v>
      </c>
      <c r="F1340" s="1" t="s">
        <v>23</v>
      </c>
      <c r="G1340" s="1" t="s">
        <v>14</v>
      </c>
      <c r="H1340" s="1" t="s">
        <v>15</v>
      </c>
      <c r="I1340" s="1" t="s">
        <v>16</v>
      </c>
      <c r="J1340" s="1" t="s">
        <v>890</v>
      </c>
      <c r="K1340" t="s">
        <v>891</v>
      </c>
      <c r="L1340" s="1">
        <v>34</v>
      </c>
    </row>
    <row r="1341" spans="1:12" x14ac:dyDescent="0.2">
      <c r="A1341" s="1"/>
      <c r="B1341" s="1"/>
      <c r="C1341" s="1"/>
      <c r="D1341" s="1"/>
      <c r="E1341" s="1"/>
      <c r="F1341" s="1"/>
      <c r="G1341" s="1"/>
      <c r="H1341" s="1"/>
      <c r="I1341" s="1"/>
      <c r="J1341" s="1"/>
      <c r="L1341" s="1"/>
    </row>
    <row r="1342" spans="1:12" x14ac:dyDescent="0.2">
      <c r="A1342" s="1"/>
      <c r="B1342" s="1"/>
      <c r="C1342" s="1"/>
      <c r="D1342" s="1"/>
      <c r="E1342" s="1"/>
      <c r="F1342" s="1"/>
      <c r="G1342" s="1"/>
      <c r="H1342" s="1"/>
      <c r="I1342" s="1"/>
      <c r="J1342" s="1"/>
      <c r="K1342" t="s">
        <v>892</v>
      </c>
      <c r="L1342" s="1"/>
    </row>
    <row r="1343" spans="1:12" x14ac:dyDescent="0.2">
      <c r="A1343" s="1"/>
      <c r="B1343" s="1"/>
      <c r="C1343" s="1"/>
      <c r="D1343" s="1"/>
      <c r="E1343" s="1"/>
      <c r="F1343" s="1"/>
      <c r="G1343" s="1"/>
      <c r="H1343" s="1"/>
      <c r="I1343" s="1"/>
      <c r="J1343" s="1"/>
      <c r="L1343" s="1"/>
    </row>
    <row r="1344" spans="1:12" x14ac:dyDescent="0.2">
      <c r="A1344" s="1"/>
      <c r="B1344" s="1"/>
      <c r="C1344" s="1"/>
      <c r="D1344" s="1"/>
      <c r="E1344" s="1"/>
      <c r="F1344" s="1"/>
      <c r="G1344" s="1"/>
      <c r="H1344" s="1"/>
      <c r="I1344" s="1"/>
      <c r="J1344" s="1"/>
      <c r="K1344" t="s">
        <v>28</v>
      </c>
      <c r="L1344" s="1"/>
    </row>
    <row r="1345" spans="1:12" x14ac:dyDescent="0.2">
      <c r="A1345" s="1"/>
      <c r="B1345" s="1"/>
      <c r="C1345" s="1"/>
      <c r="D1345" s="1"/>
      <c r="E1345" s="1"/>
      <c r="F1345" s="1"/>
      <c r="G1345" s="1"/>
      <c r="H1345" s="1"/>
      <c r="I1345" s="1"/>
      <c r="J1345" s="1"/>
      <c r="L1345" s="1"/>
    </row>
    <row r="1346" spans="1:12" x14ac:dyDescent="0.2">
      <c r="A1346" s="1"/>
      <c r="B1346" s="1"/>
      <c r="C1346" s="1"/>
      <c r="D1346" s="1"/>
      <c r="E1346" s="1"/>
      <c r="F1346" s="1"/>
      <c r="G1346" s="1"/>
      <c r="H1346" s="1"/>
      <c r="I1346" s="1"/>
      <c r="J1346" s="1"/>
      <c r="K1346" t="s">
        <v>367</v>
      </c>
      <c r="L1346" s="1"/>
    </row>
    <row r="1347" spans="1:12" x14ac:dyDescent="0.2">
      <c r="A1347" s="1" t="s">
        <v>893</v>
      </c>
      <c r="B1347" s="1">
        <v>0</v>
      </c>
      <c r="C1347" s="1">
        <v>173</v>
      </c>
      <c r="D1347" s="1">
        <v>173</v>
      </c>
      <c r="E1347" s="1">
        <v>68</v>
      </c>
      <c r="F1347" s="1" t="s">
        <v>13</v>
      </c>
      <c r="G1347" s="1" t="s">
        <v>14</v>
      </c>
      <c r="H1347" s="1" t="s">
        <v>15</v>
      </c>
      <c r="I1347" s="1" t="s">
        <v>38</v>
      </c>
      <c r="J1347" s="1" t="s">
        <v>894</v>
      </c>
      <c r="K1347" t="s">
        <v>895</v>
      </c>
      <c r="L1347" s="1">
        <v>27</v>
      </c>
    </row>
    <row r="1348" spans="1:12" x14ac:dyDescent="0.2">
      <c r="A1348" s="1"/>
      <c r="B1348" s="1"/>
      <c r="C1348" s="1"/>
      <c r="D1348" s="1"/>
      <c r="E1348" s="1"/>
      <c r="F1348" s="1"/>
      <c r="G1348" s="1"/>
      <c r="H1348" s="1"/>
      <c r="I1348" s="1"/>
      <c r="J1348" s="1"/>
      <c r="L1348" s="1"/>
    </row>
    <row r="1349" spans="1:12" x14ac:dyDescent="0.2">
      <c r="A1349" s="1"/>
      <c r="B1349" s="1"/>
      <c r="C1349" s="1"/>
      <c r="D1349" s="1"/>
      <c r="E1349" s="1"/>
      <c r="F1349" s="1"/>
      <c r="G1349" s="1"/>
      <c r="H1349" s="1"/>
      <c r="I1349" s="1"/>
      <c r="J1349" s="1"/>
      <c r="K1349" t="s">
        <v>896</v>
      </c>
      <c r="L1349" s="1"/>
    </row>
    <row r="1350" spans="1:12" x14ac:dyDescent="0.2">
      <c r="A1350" s="1"/>
      <c r="B1350" s="1"/>
      <c r="C1350" s="1"/>
      <c r="D1350" s="1"/>
      <c r="E1350" s="1"/>
      <c r="F1350" s="1"/>
      <c r="G1350" s="1"/>
      <c r="H1350" s="1"/>
      <c r="I1350" s="1"/>
      <c r="J1350" s="1"/>
      <c r="L1350" s="1"/>
    </row>
    <row r="1351" spans="1:12" x14ac:dyDescent="0.2">
      <c r="A1351" s="1"/>
      <c r="B1351" s="1"/>
      <c r="C1351" s="1"/>
      <c r="D1351" s="1"/>
      <c r="E1351" s="1"/>
      <c r="F1351" s="1"/>
      <c r="G1351" s="1"/>
      <c r="H1351" s="1"/>
      <c r="I1351" s="1"/>
      <c r="J1351" s="1"/>
      <c r="K1351" t="s">
        <v>199</v>
      </c>
      <c r="L1351" s="1"/>
    </row>
    <row r="1352" spans="1:12" x14ac:dyDescent="0.2">
      <c r="A1352" s="1"/>
      <c r="B1352" s="1"/>
      <c r="C1352" s="1"/>
      <c r="D1352" s="1"/>
      <c r="E1352" s="1"/>
      <c r="F1352" s="1"/>
      <c r="G1352" s="1"/>
      <c r="H1352" s="1"/>
      <c r="I1352" s="1"/>
      <c r="J1352" s="1"/>
      <c r="L1352" s="1"/>
    </row>
    <row r="1353" spans="1:12" x14ac:dyDescent="0.2">
      <c r="A1353" s="1"/>
      <c r="B1353" s="1"/>
      <c r="C1353" s="1"/>
      <c r="D1353" s="1"/>
      <c r="E1353" s="1"/>
      <c r="F1353" s="1"/>
      <c r="G1353" s="1"/>
      <c r="H1353" s="1"/>
      <c r="I1353" s="1"/>
      <c r="J1353" s="1"/>
      <c r="K1353" t="s">
        <v>367</v>
      </c>
      <c r="L1353" s="1"/>
    </row>
    <row r="1354" spans="1:12" x14ac:dyDescent="0.2">
      <c r="A1354" s="1" t="s">
        <v>897</v>
      </c>
      <c r="B1354" s="1">
        <v>0</v>
      </c>
      <c r="C1354" s="1">
        <v>79</v>
      </c>
      <c r="D1354" s="1">
        <v>79</v>
      </c>
      <c r="E1354" s="1">
        <v>69</v>
      </c>
      <c r="F1354" s="1" t="s">
        <v>23</v>
      </c>
      <c r="G1354" s="1" t="s">
        <v>14</v>
      </c>
      <c r="H1354" s="1" t="s">
        <v>15</v>
      </c>
      <c r="I1354" s="1" t="s">
        <v>16</v>
      </c>
      <c r="J1354" s="1" t="s">
        <v>898</v>
      </c>
      <c r="K1354" t="s">
        <v>899</v>
      </c>
      <c r="L1354" s="1">
        <v>14</v>
      </c>
    </row>
    <row r="1355" spans="1:12" x14ac:dyDescent="0.2">
      <c r="A1355" s="1"/>
      <c r="B1355" s="1"/>
      <c r="C1355" s="1"/>
      <c r="D1355" s="1"/>
      <c r="E1355" s="1"/>
      <c r="F1355" s="1"/>
      <c r="G1355" s="1"/>
      <c r="H1355" s="1"/>
      <c r="I1355" s="1"/>
      <c r="J1355" s="1"/>
      <c r="L1355" s="1"/>
    </row>
    <row r="1356" spans="1:12" x14ac:dyDescent="0.2">
      <c r="A1356" s="1"/>
      <c r="B1356" s="1"/>
      <c r="C1356" s="1"/>
      <c r="D1356" s="1"/>
      <c r="E1356" s="1"/>
      <c r="F1356" s="1"/>
      <c r="G1356" s="1"/>
      <c r="H1356" s="1"/>
      <c r="I1356" s="1"/>
      <c r="J1356" s="1"/>
      <c r="K1356" t="s">
        <v>900</v>
      </c>
      <c r="L1356" s="1"/>
    </row>
    <row r="1357" spans="1:12" x14ac:dyDescent="0.2">
      <c r="A1357" s="1"/>
      <c r="B1357" s="1"/>
      <c r="C1357" s="1"/>
      <c r="D1357" s="1"/>
      <c r="E1357" s="1"/>
      <c r="F1357" s="1"/>
      <c r="G1357" s="1"/>
      <c r="H1357" s="1"/>
      <c r="I1357" s="1"/>
      <c r="J1357" s="1"/>
      <c r="L1357" s="1"/>
    </row>
    <row r="1358" spans="1:12" x14ac:dyDescent="0.2">
      <c r="A1358" s="1"/>
      <c r="B1358" s="1"/>
      <c r="C1358" s="1"/>
      <c r="D1358" s="1"/>
      <c r="E1358" s="1"/>
      <c r="F1358" s="1"/>
      <c r="G1358" s="1"/>
      <c r="H1358" s="1"/>
      <c r="I1358" s="1"/>
      <c r="J1358" s="1"/>
      <c r="K1358" t="s">
        <v>28</v>
      </c>
      <c r="L1358" s="1"/>
    </row>
    <row r="1359" spans="1:12" x14ac:dyDescent="0.2">
      <c r="A1359" s="1"/>
      <c r="B1359" s="1"/>
      <c r="C1359" s="1"/>
      <c r="D1359" s="1"/>
      <c r="E1359" s="1"/>
      <c r="F1359" s="1"/>
      <c r="G1359" s="1"/>
      <c r="H1359" s="1"/>
      <c r="I1359" s="1"/>
      <c r="J1359" s="1"/>
      <c r="L1359" s="1"/>
    </row>
    <row r="1360" spans="1:12" x14ac:dyDescent="0.2">
      <c r="A1360" s="1"/>
      <c r="B1360" s="1"/>
      <c r="C1360" s="1"/>
      <c r="D1360" s="1"/>
      <c r="E1360" s="1"/>
      <c r="F1360" s="1"/>
      <c r="G1360" s="1"/>
      <c r="H1360" s="1"/>
      <c r="I1360" s="1"/>
      <c r="J1360" s="1"/>
      <c r="K1360" t="s">
        <v>94</v>
      </c>
      <c r="L1360" s="1"/>
    </row>
    <row r="1361" spans="1:12" x14ac:dyDescent="0.2">
      <c r="A1361" s="1" t="s">
        <v>901</v>
      </c>
      <c r="B1361" s="1">
        <v>0</v>
      </c>
      <c r="C1361" s="1">
        <v>168</v>
      </c>
      <c r="D1361" s="1">
        <v>168</v>
      </c>
      <c r="E1361" s="1">
        <v>7</v>
      </c>
      <c r="F1361" s="1" t="s">
        <v>23</v>
      </c>
      <c r="G1361" s="1" t="s">
        <v>14</v>
      </c>
      <c r="H1361" s="1" t="s">
        <v>15</v>
      </c>
      <c r="I1361" s="1" t="s">
        <v>16</v>
      </c>
      <c r="J1361" s="1" t="s">
        <v>902</v>
      </c>
      <c r="K1361" t="s">
        <v>903</v>
      </c>
      <c r="L1361" s="1">
        <v>20</v>
      </c>
    </row>
    <row r="1362" spans="1:12" x14ac:dyDescent="0.2">
      <c r="A1362" s="1"/>
      <c r="B1362" s="1"/>
      <c r="C1362" s="1"/>
      <c r="D1362" s="1"/>
      <c r="E1362" s="1"/>
      <c r="F1362" s="1"/>
      <c r="G1362" s="1"/>
      <c r="H1362" s="1"/>
      <c r="I1362" s="1"/>
      <c r="J1362" s="1"/>
      <c r="L1362" s="1"/>
    </row>
    <row r="1363" spans="1:12" x14ac:dyDescent="0.2">
      <c r="A1363" s="1"/>
      <c r="B1363" s="1"/>
      <c r="C1363" s="1"/>
      <c r="D1363" s="1"/>
      <c r="E1363" s="1"/>
      <c r="F1363" s="1"/>
      <c r="G1363" s="1"/>
      <c r="H1363" s="1"/>
      <c r="I1363" s="1"/>
      <c r="J1363" s="1"/>
      <c r="K1363" t="s">
        <v>904</v>
      </c>
      <c r="L1363" s="1"/>
    </row>
    <row r="1364" spans="1:12" x14ac:dyDescent="0.2">
      <c r="A1364" s="1"/>
      <c r="B1364" s="1"/>
      <c r="C1364" s="1"/>
      <c r="D1364" s="1"/>
      <c r="E1364" s="1"/>
      <c r="F1364" s="1"/>
      <c r="G1364" s="1"/>
      <c r="H1364" s="1"/>
      <c r="I1364" s="1"/>
      <c r="J1364" s="1"/>
      <c r="L1364" s="1"/>
    </row>
    <row r="1365" spans="1:12" x14ac:dyDescent="0.2">
      <c r="A1365" s="1"/>
      <c r="B1365" s="1"/>
      <c r="C1365" s="1"/>
      <c r="D1365" s="1"/>
      <c r="E1365" s="1"/>
      <c r="F1365" s="1"/>
      <c r="G1365" s="1"/>
      <c r="H1365" s="1"/>
      <c r="I1365" s="1"/>
      <c r="J1365" s="1"/>
      <c r="K1365" t="s">
        <v>84</v>
      </c>
      <c r="L1365" s="1"/>
    </row>
    <row r="1366" spans="1:12" x14ac:dyDescent="0.2">
      <c r="A1366" s="1"/>
      <c r="B1366" s="1"/>
      <c r="C1366" s="1"/>
      <c r="D1366" s="1"/>
      <c r="E1366" s="1"/>
      <c r="F1366" s="1"/>
      <c r="G1366" s="1"/>
      <c r="H1366" s="1"/>
      <c r="I1366" s="1"/>
      <c r="J1366" s="1"/>
      <c r="L1366" s="1"/>
    </row>
    <row r="1367" spans="1:12" x14ac:dyDescent="0.2">
      <c r="A1367" s="1"/>
      <c r="B1367" s="1"/>
      <c r="C1367" s="1"/>
      <c r="D1367" s="1"/>
      <c r="E1367" s="1"/>
      <c r="F1367" s="1"/>
      <c r="G1367" s="1"/>
      <c r="H1367" s="1"/>
      <c r="I1367" s="1"/>
      <c r="J1367" s="1"/>
      <c r="K1367" t="s">
        <v>498</v>
      </c>
      <c r="L1367" s="1"/>
    </row>
    <row r="1368" spans="1:12" x14ac:dyDescent="0.2">
      <c r="A1368" s="1" t="s">
        <v>905</v>
      </c>
      <c r="B1368" s="1">
        <v>0</v>
      </c>
      <c r="C1368" s="1">
        <v>43</v>
      </c>
      <c r="D1368" s="1">
        <v>43</v>
      </c>
      <c r="E1368" s="1">
        <v>70</v>
      </c>
      <c r="F1368" s="1" t="s">
        <v>13</v>
      </c>
      <c r="G1368" s="1" t="s">
        <v>37</v>
      </c>
      <c r="H1368" s="1" t="s">
        <v>15</v>
      </c>
      <c r="I1368" s="1" t="s">
        <v>16</v>
      </c>
      <c r="J1368" s="1" t="s">
        <v>906</v>
      </c>
      <c r="K1368" t="s">
        <v>907</v>
      </c>
      <c r="L1368" s="1">
        <v>22</v>
      </c>
    </row>
    <row r="1369" spans="1:12" x14ac:dyDescent="0.2">
      <c r="A1369" s="1"/>
      <c r="B1369" s="1"/>
      <c r="C1369" s="1"/>
      <c r="D1369" s="1"/>
      <c r="E1369" s="1"/>
      <c r="F1369" s="1"/>
      <c r="G1369" s="1"/>
      <c r="H1369" s="1"/>
      <c r="I1369" s="1"/>
      <c r="J1369" s="1"/>
      <c r="L1369" s="1"/>
    </row>
    <row r="1370" spans="1:12" x14ac:dyDescent="0.2">
      <c r="A1370" s="1"/>
      <c r="B1370" s="1"/>
      <c r="C1370" s="1"/>
      <c r="D1370" s="1"/>
      <c r="E1370" s="1"/>
      <c r="F1370" s="1"/>
      <c r="G1370" s="1"/>
      <c r="H1370" s="1"/>
      <c r="I1370" s="1"/>
      <c r="J1370" s="1"/>
      <c r="K1370" t="s">
        <v>908</v>
      </c>
      <c r="L1370" s="1"/>
    </row>
    <row r="1371" spans="1:12" x14ac:dyDescent="0.2">
      <c r="A1371" s="1"/>
      <c r="B1371" s="1"/>
      <c r="C1371" s="1"/>
      <c r="D1371" s="1"/>
      <c r="E1371" s="1"/>
      <c r="F1371" s="1"/>
      <c r="G1371" s="1"/>
      <c r="H1371" s="1"/>
      <c r="I1371" s="1"/>
      <c r="J1371" s="1"/>
      <c r="L1371" s="1"/>
    </row>
    <row r="1372" spans="1:12" x14ac:dyDescent="0.2">
      <c r="A1372" s="1"/>
      <c r="B1372" s="1"/>
      <c r="C1372" s="1"/>
      <c r="D1372" s="1"/>
      <c r="E1372" s="1"/>
      <c r="F1372" s="1"/>
      <c r="G1372" s="1"/>
      <c r="H1372" s="1"/>
      <c r="I1372" s="1"/>
      <c r="J1372" s="1"/>
      <c r="K1372" t="s">
        <v>93</v>
      </c>
      <c r="L1372" s="1"/>
    </row>
    <row r="1373" spans="1:12" x14ac:dyDescent="0.2">
      <c r="A1373" s="1"/>
      <c r="B1373" s="1"/>
      <c r="C1373" s="1"/>
      <c r="D1373" s="1"/>
      <c r="E1373" s="1"/>
      <c r="F1373" s="1"/>
      <c r="G1373" s="1"/>
      <c r="H1373" s="1"/>
      <c r="I1373" s="1"/>
      <c r="J1373" s="1"/>
      <c r="L1373" s="1"/>
    </row>
    <row r="1374" spans="1:12" x14ac:dyDescent="0.2">
      <c r="A1374" s="1"/>
      <c r="B1374" s="1"/>
      <c r="C1374" s="1"/>
      <c r="D1374" s="1"/>
      <c r="E1374" s="1"/>
      <c r="F1374" s="1"/>
      <c r="G1374" s="1"/>
      <c r="H1374" s="1"/>
      <c r="I1374" s="1"/>
      <c r="J1374" s="1"/>
      <c r="K1374" t="s">
        <v>42</v>
      </c>
      <c r="L1374" s="1"/>
    </row>
    <row r="1375" spans="1:12" x14ac:dyDescent="0.2">
      <c r="A1375" s="1" t="s">
        <v>909</v>
      </c>
      <c r="B1375" s="1">
        <v>0</v>
      </c>
      <c r="C1375" s="1">
        <v>18</v>
      </c>
      <c r="D1375" s="1">
        <v>18</v>
      </c>
      <c r="E1375" s="1">
        <v>71</v>
      </c>
      <c r="F1375" s="1" t="s">
        <v>23</v>
      </c>
      <c r="G1375" s="1" t="s">
        <v>14</v>
      </c>
      <c r="H1375" s="1" t="s">
        <v>15</v>
      </c>
      <c r="I1375" s="1" t="s">
        <v>16</v>
      </c>
      <c r="J1375" s="1" t="s">
        <v>910</v>
      </c>
      <c r="K1375" t="s">
        <v>911</v>
      </c>
      <c r="L1375" s="1">
        <v>11</v>
      </c>
    </row>
    <row r="1376" spans="1:12" x14ac:dyDescent="0.2">
      <c r="A1376" s="1"/>
      <c r="B1376" s="1"/>
      <c r="C1376" s="1"/>
      <c r="D1376" s="1"/>
      <c r="E1376" s="1"/>
      <c r="F1376" s="1"/>
      <c r="G1376" s="1"/>
      <c r="H1376" s="1"/>
      <c r="I1376" s="1"/>
      <c r="J1376" s="1"/>
      <c r="L1376" s="1"/>
    </row>
    <row r="1377" spans="1:12" x14ac:dyDescent="0.2">
      <c r="A1377" s="1"/>
      <c r="B1377" s="1"/>
      <c r="C1377" s="1"/>
      <c r="D1377" s="1"/>
      <c r="E1377" s="1"/>
      <c r="F1377" s="1"/>
      <c r="G1377" s="1"/>
      <c r="H1377" s="1"/>
      <c r="I1377" s="1"/>
      <c r="J1377" s="1"/>
      <c r="K1377" t="s">
        <v>912</v>
      </c>
      <c r="L1377" s="1"/>
    </row>
    <row r="1378" spans="1:12" x14ac:dyDescent="0.2">
      <c r="A1378" s="1"/>
      <c r="B1378" s="1"/>
      <c r="C1378" s="1"/>
      <c r="D1378" s="1"/>
      <c r="E1378" s="1"/>
      <c r="F1378" s="1"/>
      <c r="G1378" s="1"/>
      <c r="H1378" s="1"/>
      <c r="I1378" s="1"/>
      <c r="J1378" s="1"/>
      <c r="L1378" s="1"/>
    </row>
    <row r="1379" spans="1:12" x14ac:dyDescent="0.2">
      <c r="A1379" s="1"/>
      <c r="B1379" s="1"/>
      <c r="C1379" s="1"/>
      <c r="D1379" s="1"/>
      <c r="E1379" s="1"/>
      <c r="F1379" s="1"/>
      <c r="G1379" s="1"/>
      <c r="H1379" s="1"/>
      <c r="I1379" s="1"/>
      <c r="J1379" s="1"/>
      <c r="K1379" t="s">
        <v>199</v>
      </c>
      <c r="L1379" s="1"/>
    </row>
    <row r="1380" spans="1:12" x14ac:dyDescent="0.2">
      <c r="A1380" s="1"/>
      <c r="B1380" s="1"/>
      <c r="C1380" s="1"/>
      <c r="D1380" s="1"/>
      <c r="E1380" s="1"/>
      <c r="F1380" s="1"/>
      <c r="G1380" s="1"/>
      <c r="H1380" s="1"/>
      <c r="I1380" s="1"/>
      <c r="J1380" s="1"/>
      <c r="L1380" s="1"/>
    </row>
    <row r="1381" spans="1:12" x14ac:dyDescent="0.2">
      <c r="A1381" s="1"/>
      <c r="B1381" s="1"/>
      <c r="C1381" s="1"/>
      <c r="D1381" s="1"/>
      <c r="E1381" s="1"/>
      <c r="F1381" s="1"/>
      <c r="G1381" s="1"/>
      <c r="H1381" s="1"/>
      <c r="I1381" s="1"/>
      <c r="J1381" s="1"/>
      <c r="K1381" t="s">
        <v>99</v>
      </c>
      <c r="L1381" s="1"/>
    </row>
    <row r="1382" spans="1:12" x14ac:dyDescent="0.2">
      <c r="A1382" s="1" t="s">
        <v>913</v>
      </c>
      <c r="B1382" s="1">
        <v>0</v>
      </c>
      <c r="C1382" s="1">
        <v>53</v>
      </c>
      <c r="D1382" s="1">
        <v>53</v>
      </c>
      <c r="E1382" s="1">
        <v>72</v>
      </c>
      <c r="F1382" s="1" t="s">
        <v>23</v>
      </c>
      <c r="G1382" s="1" t="s">
        <v>14</v>
      </c>
      <c r="H1382" s="1" t="s">
        <v>15</v>
      </c>
      <c r="I1382" s="1" t="s">
        <v>38</v>
      </c>
      <c r="J1382" s="1" t="s">
        <v>914</v>
      </c>
      <c r="K1382" t="s">
        <v>915</v>
      </c>
      <c r="L1382" s="1">
        <v>21</v>
      </c>
    </row>
    <row r="1383" spans="1:12" x14ac:dyDescent="0.2">
      <c r="A1383" s="1"/>
      <c r="B1383" s="1"/>
      <c r="C1383" s="1"/>
      <c r="D1383" s="1"/>
      <c r="E1383" s="1"/>
      <c r="F1383" s="1"/>
      <c r="G1383" s="1"/>
      <c r="H1383" s="1"/>
      <c r="I1383" s="1"/>
      <c r="J1383" s="1"/>
      <c r="L1383" s="1"/>
    </row>
    <row r="1384" spans="1:12" x14ac:dyDescent="0.2">
      <c r="A1384" s="1"/>
      <c r="B1384" s="1"/>
      <c r="C1384" s="1"/>
      <c r="D1384" s="1"/>
      <c r="E1384" s="1"/>
      <c r="F1384" s="1"/>
      <c r="G1384" s="1"/>
      <c r="H1384" s="1"/>
      <c r="I1384" s="1"/>
      <c r="J1384" s="1"/>
      <c r="K1384" t="s">
        <v>916</v>
      </c>
      <c r="L1384" s="1"/>
    </row>
    <row r="1385" spans="1:12" x14ac:dyDescent="0.2">
      <c r="A1385" s="1"/>
      <c r="B1385" s="1"/>
      <c r="C1385" s="1"/>
      <c r="D1385" s="1"/>
      <c r="E1385" s="1"/>
      <c r="F1385" s="1"/>
      <c r="G1385" s="1"/>
      <c r="H1385" s="1"/>
      <c r="I1385" s="1"/>
      <c r="J1385" s="1"/>
      <c r="L1385" s="1"/>
    </row>
    <row r="1386" spans="1:12" x14ac:dyDescent="0.2">
      <c r="A1386" s="1"/>
      <c r="B1386" s="1"/>
      <c r="C1386" s="1"/>
      <c r="D1386" s="1"/>
      <c r="E1386" s="1"/>
      <c r="F1386" s="1"/>
      <c r="G1386" s="1"/>
      <c r="H1386" s="1"/>
      <c r="I1386" s="1"/>
      <c r="J1386" s="1"/>
      <c r="K1386" t="s">
        <v>93</v>
      </c>
      <c r="L1386" s="1"/>
    </row>
    <row r="1387" spans="1:12" x14ac:dyDescent="0.2">
      <c r="A1387" s="1"/>
      <c r="B1387" s="1"/>
      <c r="C1387" s="1"/>
      <c r="D1387" s="1"/>
      <c r="E1387" s="1"/>
      <c r="F1387" s="1"/>
      <c r="G1387" s="1"/>
      <c r="H1387" s="1"/>
      <c r="I1387" s="1"/>
      <c r="J1387" s="1"/>
      <c r="L1387" s="1"/>
    </row>
    <row r="1388" spans="1:12" x14ac:dyDescent="0.2">
      <c r="A1388" s="1"/>
      <c r="B1388" s="1"/>
      <c r="C1388" s="1"/>
      <c r="D1388" s="1"/>
      <c r="E1388" s="1"/>
      <c r="F1388" s="1"/>
      <c r="G1388" s="1"/>
      <c r="H1388" s="1"/>
      <c r="I1388" s="1"/>
      <c r="J1388" s="1"/>
      <c r="K1388" t="s">
        <v>60</v>
      </c>
      <c r="L1388" s="1"/>
    </row>
    <row r="1389" spans="1:12" x14ac:dyDescent="0.2">
      <c r="A1389" s="1" t="s">
        <v>917</v>
      </c>
      <c r="B1389" s="1">
        <v>0</v>
      </c>
      <c r="C1389" s="1">
        <v>177</v>
      </c>
      <c r="D1389" s="1">
        <v>177</v>
      </c>
      <c r="E1389" s="1">
        <v>73</v>
      </c>
      <c r="F1389" s="1" t="s">
        <v>23</v>
      </c>
      <c r="G1389" s="1" t="s">
        <v>55</v>
      </c>
      <c r="H1389" s="1" t="s">
        <v>15</v>
      </c>
      <c r="I1389" s="1" t="s">
        <v>16</v>
      </c>
      <c r="J1389" s="1" t="s">
        <v>918</v>
      </c>
      <c r="K1389" t="s">
        <v>919</v>
      </c>
      <c r="L1389" s="1">
        <v>0</v>
      </c>
    </row>
    <row r="1390" spans="1:12" x14ac:dyDescent="0.2">
      <c r="A1390" s="1"/>
      <c r="B1390" s="1"/>
      <c r="C1390" s="1"/>
      <c r="D1390" s="1"/>
      <c r="E1390" s="1"/>
      <c r="F1390" s="1"/>
      <c r="G1390" s="1"/>
      <c r="H1390" s="1"/>
      <c r="I1390" s="1"/>
      <c r="J1390" s="1"/>
      <c r="L1390" s="1"/>
    </row>
    <row r="1391" spans="1:12" x14ac:dyDescent="0.2">
      <c r="A1391" s="1"/>
      <c r="B1391" s="1"/>
      <c r="C1391" s="1"/>
      <c r="D1391" s="1"/>
      <c r="E1391" s="1"/>
      <c r="F1391" s="1"/>
      <c r="G1391" s="1"/>
      <c r="H1391" s="1"/>
      <c r="I1391" s="1"/>
      <c r="J1391" s="1"/>
      <c r="K1391" t="s">
        <v>920</v>
      </c>
      <c r="L1391" s="1"/>
    </row>
    <row r="1392" spans="1:12" x14ac:dyDescent="0.2">
      <c r="A1392" s="1"/>
      <c r="B1392" s="1"/>
      <c r="C1392" s="1"/>
      <c r="D1392" s="1"/>
      <c r="E1392" s="1"/>
      <c r="F1392" s="1"/>
      <c r="G1392" s="1"/>
      <c r="H1392" s="1"/>
      <c r="I1392" s="1"/>
      <c r="J1392" s="1"/>
      <c r="L1392" s="1"/>
    </row>
    <row r="1393" spans="1:12" x14ac:dyDescent="0.2">
      <c r="A1393" s="1"/>
      <c r="B1393" s="1"/>
      <c r="C1393" s="1"/>
      <c r="D1393" s="1"/>
      <c r="E1393" s="1"/>
      <c r="F1393" s="1"/>
      <c r="G1393" s="1"/>
      <c r="H1393" s="1"/>
      <c r="I1393" s="1"/>
      <c r="J1393" s="1"/>
      <c r="K1393" t="s">
        <v>199</v>
      </c>
      <c r="L1393" s="1"/>
    </row>
    <row r="1394" spans="1:12" x14ac:dyDescent="0.2">
      <c r="A1394" s="1"/>
      <c r="B1394" s="1"/>
      <c r="C1394" s="1"/>
      <c r="D1394" s="1"/>
      <c r="E1394" s="1"/>
      <c r="F1394" s="1"/>
      <c r="G1394" s="1"/>
      <c r="H1394" s="1"/>
      <c r="I1394" s="1"/>
      <c r="J1394" s="1"/>
      <c r="L1394" s="1"/>
    </row>
    <row r="1395" spans="1:12" x14ac:dyDescent="0.2">
      <c r="A1395" s="1"/>
      <c r="B1395" s="1"/>
      <c r="C1395" s="1"/>
      <c r="D1395" s="1"/>
      <c r="E1395" s="1"/>
      <c r="F1395" s="1"/>
      <c r="G1395" s="1"/>
      <c r="H1395" s="1"/>
      <c r="I1395" s="1"/>
      <c r="J1395" s="1"/>
      <c r="K1395" t="s">
        <v>99</v>
      </c>
      <c r="L1395" s="1"/>
    </row>
    <row r="1396" spans="1:12" x14ac:dyDescent="0.2">
      <c r="A1396" s="1" t="s">
        <v>921</v>
      </c>
      <c r="B1396" s="1">
        <v>0</v>
      </c>
      <c r="C1396" s="1">
        <v>169</v>
      </c>
      <c r="D1396" s="1">
        <v>169</v>
      </c>
      <c r="E1396" s="1">
        <v>74</v>
      </c>
      <c r="F1396" s="1" t="s">
        <v>13</v>
      </c>
      <c r="G1396" s="1" t="s">
        <v>14</v>
      </c>
      <c r="H1396" s="1" t="s">
        <v>15</v>
      </c>
      <c r="I1396" s="1" t="s">
        <v>16</v>
      </c>
      <c r="J1396" s="1" t="s">
        <v>922</v>
      </c>
      <c r="K1396" t="s">
        <v>923</v>
      </c>
      <c r="L1396" s="1">
        <v>10</v>
      </c>
    </row>
    <row r="1397" spans="1:12" x14ac:dyDescent="0.2">
      <c r="A1397" s="1"/>
      <c r="B1397" s="1"/>
      <c r="C1397" s="1"/>
      <c r="D1397" s="1"/>
      <c r="E1397" s="1"/>
      <c r="F1397" s="1"/>
      <c r="G1397" s="1"/>
      <c r="H1397" s="1"/>
      <c r="I1397" s="1"/>
      <c r="J1397" s="1"/>
      <c r="L1397" s="1"/>
    </row>
    <row r="1398" spans="1:12" x14ac:dyDescent="0.2">
      <c r="A1398" s="1"/>
      <c r="B1398" s="1"/>
      <c r="C1398" s="1"/>
      <c r="D1398" s="1"/>
      <c r="E1398" s="1"/>
      <c r="F1398" s="1"/>
      <c r="G1398" s="1"/>
      <c r="H1398" s="1"/>
      <c r="I1398" s="1"/>
      <c r="J1398" s="1"/>
      <c r="K1398" t="s">
        <v>924</v>
      </c>
      <c r="L1398" s="1"/>
    </row>
    <row r="1399" spans="1:12" x14ac:dyDescent="0.2">
      <c r="A1399" s="1"/>
      <c r="B1399" s="1"/>
      <c r="C1399" s="1"/>
      <c r="D1399" s="1"/>
      <c r="E1399" s="1"/>
      <c r="F1399" s="1"/>
      <c r="G1399" s="1"/>
      <c r="H1399" s="1"/>
      <c r="I1399" s="1"/>
      <c r="J1399" s="1"/>
      <c r="L1399" s="1"/>
    </row>
    <row r="1400" spans="1:12" x14ac:dyDescent="0.2">
      <c r="A1400" s="1"/>
      <c r="B1400" s="1"/>
      <c r="C1400" s="1"/>
      <c r="D1400" s="1"/>
      <c r="E1400" s="1"/>
      <c r="F1400" s="1"/>
      <c r="G1400" s="1"/>
      <c r="H1400" s="1"/>
      <c r="I1400" s="1"/>
      <c r="J1400" s="1"/>
      <c r="K1400" t="s">
        <v>28</v>
      </c>
      <c r="L1400" s="1"/>
    </row>
    <row r="1401" spans="1:12" x14ac:dyDescent="0.2">
      <c r="A1401" s="1"/>
      <c r="B1401" s="1"/>
      <c r="C1401" s="1"/>
      <c r="D1401" s="1"/>
      <c r="E1401" s="1"/>
      <c r="F1401" s="1"/>
      <c r="G1401" s="1"/>
      <c r="H1401" s="1"/>
      <c r="I1401" s="1"/>
      <c r="J1401" s="1"/>
      <c r="L1401" s="1"/>
    </row>
    <row r="1402" spans="1:12" x14ac:dyDescent="0.2">
      <c r="A1402" s="1"/>
      <c r="B1402" s="1"/>
      <c r="C1402" s="1"/>
      <c r="D1402" s="1"/>
      <c r="E1402" s="1"/>
      <c r="F1402" s="1"/>
      <c r="G1402" s="1"/>
      <c r="H1402" s="1"/>
      <c r="I1402" s="1"/>
      <c r="J1402" s="1"/>
      <c r="K1402" t="s">
        <v>288</v>
      </c>
      <c r="L1402" s="1"/>
    </row>
    <row r="1403" spans="1:12" x14ac:dyDescent="0.2">
      <c r="A1403" s="1" t="s">
        <v>925</v>
      </c>
      <c r="B1403" s="1">
        <v>0</v>
      </c>
      <c r="C1403" s="1">
        <v>22</v>
      </c>
      <c r="D1403" s="1">
        <v>22</v>
      </c>
      <c r="E1403" s="1">
        <v>75</v>
      </c>
      <c r="F1403" s="1" t="s">
        <v>23</v>
      </c>
      <c r="G1403" s="1" t="s">
        <v>55</v>
      </c>
      <c r="H1403" s="1" t="s">
        <v>15</v>
      </c>
      <c r="I1403" s="1" t="s">
        <v>16</v>
      </c>
      <c r="J1403" s="1" t="s">
        <v>926</v>
      </c>
      <c r="K1403" t="s">
        <v>927</v>
      </c>
      <c r="L1403" s="1">
        <v>12</v>
      </c>
    </row>
    <row r="1404" spans="1:12" x14ac:dyDescent="0.2">
      <c r="A1404" s="1"/>
      <c r="B1404" s="1"/>
      <c r="C1404" s="1"/>
      <c r="D1404" s="1"/>
      <c r="E1404" s="1"/>
      <c r="F1404" s="1"/>
      <c r="G1404" s="1"/>
      <c r="H1404" s="1"/>
      <c r="I1404" s="1"/>
      <c r="J1404" s="1"/>
      <c r="L1404" s="1"/>
    </row>
    <row r="1405" spans="1:12" x14ac:dyDescent="0.2">
      <c r="A1405" s="1"/>
      <c r="B1405" s="1"/>
      <c r="C1405" s="1"/>
      <c r="D1405" s="1"/>
      <c r="E1405" s="1"/>
      <c r="F1405" s="1"/>
      <c r="G1405" s="1"/>
      <c r="H1405" s="1"/>
      <c r="I1405" s="1"/>
      <c r="J1405" s="1"/>
      <c r="K1405" t="s">
        <v>928</v>
      </c>
      <c r="L1405" s="1"/>
    </row>
    <row r="1406" spans="1:12" x14ac:dyDescent="0.2">
      <c r="A1406" s="1"/>
      <c r="B1406" s="1"/>
      <c r="C1406" s="1"/>
      <c r="D1406" s="1"/>
      <c r="E1406" s="1"/>
      <c r="F1406" s="1"/>
      <c r="G1406" s="1"/>
      <c r="H1406" s="1"/>
      <c r="I1406" s="1"/>
      <c r="J1406" s="1"/>
      <c r="L1406" s="1"/>
    </row>
    <row r="1407" spans="1:12" x14ac:dyDescent="0.2">
      <c r="A1407" s="1"/>
      <c r="B1407" s="1"/>
      <c r="C1407" s="1"/>
      <c r="D1407" s="1"/>
      <c r="E1407" s="1"/>
      <c r="F1407" s="1"/>
      <c r="G1407" s="1"/>
      <c r="H1407" s="1"/>
      <c r="I1407" s="1"/>
      <c r="J1407" s="1"/>
      <c r="K1407" t="s">
        <v>146</v>
      </c>
      <c r="L1407" s="1"/>
    </row>
    <row r="1408" spans="1:12" x14ac:dyDescent="0.2">
      <c r="A1408" s="1"/>
      <c r="B1408" s="1"/>
      <c r="C1408" s="1"/>
      <c r="D1408" s="1"/>
      <c r="E1408" s="1"/>
      <c r="F1408" s="1"/>
      <c r="G1408" s="1"/>
      <c r="H1408" s="1"/>
      <c r="I1408" s="1"/>
      <c r="J1408" s="1"/>
      <c r="L1408" s="1"/>
    </row>
    <row r="1409" spans="1:12" x14ac:dyDescent="0.2">
      <c r="A1409" s="1"/>
      <c r="B1409" s="1"/>
      <c r="C1409" s="1"/>
      <c r="D1409" s="1"/>
      <c r="E1409" s="1"/>
      <c r="F1409" s="1"/>
      <c r="G1409" s="1"/>
      <c r="H1409" s="1"/>
      <c r="I1409" s="1"/>
      <c r="J1409" s="1"/>
      <c r="K1409" t="s">
        <v>141</v>
      </c>
      <c r="L1409" s="1"/>
    </row>
    <row r="1410" spans="1:12" x14ac:dyDescent="0.2">
      <c r="A1410" s="1" t="s">
        <v>929</v>
      </c>
      <c r="B1410" s="1">
        <v>0</v>
      </c>
      <c r="C1410" s="1">
        <v>3</v>
      </c>
      <c r="D1410" s="1">
        <v>3</v>
      </c>
      <c r="E1410" s="1">
        <v>76</v>
      </c>
      <c r="F1410" s="1" t="s">
        <v>23</v>
      </c>
      <c r="G1410" s="1" t="s">
        <v>14</v>
      </c>
      <c r="H1410" s="1" t="s">
        <v>15</v>
      </c>
      <c r="I1410" s="1" t="s">
        <v>16</v>
      </c>
      <c r="J1410" s="1" t="s">
        <v>930</v>
      </c>
      <c r="K1410" t="s">
        <v>931</v>
      </c>
      <c r="L1410" s="1">
        <v>10</v>
      </c>
    </row>
    <row r="1411" spans="1:12" x14ac:dyDescent="0.2">
      <c r="A1411" s="1"/>
      <c r="B1411" s="1"/>
      <c r="C1411" s="1"/>
      <c r="D1411" s="1"/>
      <c r="E1411" s="1"/>
      <c r="F1411" s="1"/>
      <c r="G1411" s="1"/>
      <c r="H1411" s="1"/>
      <c r="I1411" s="1"/>
      <c r="J1411" s="1"/>
      <c r="L1411" s="1"/>
    </row>
    <row r="1412" spans="1:12" x14ac:dyDescent="0.2">
      <c r="A1412" s="1"/>
      <c r="B1412" s="1"/>
      <c r="C1412" s="1"/>
      <c r="D1412" s="1"/>
      <c r="E1412" s="1"/>
      <c r="F1412" s="1"/>
      <c r="G1412" s="1"/>
      <c r="H1412" s="1"/>
      <c r="I1412" s="1"/>
      <c r="J1412" s="1"/>
      <c r="K1412" t="s">
        <v>932</v>
      </c>
      <c r="L1412" s="1"/>
    </row>
    <row r="1413" spans="1:12" x14ac:dyDescent="0.2">
      <c r="A1413" s="1"/>
      <c r="B1413" s="1"/>
      <c r="C1413" s="1"/>
      <c r="D1413" s="1"/>
      <c r="E1413" s="1"/>
      <c r="F1413" s="1"/>
      <c r="G1413" s="1"/>
      <c r="H1413" s="1"/>
      <c r="I1413" s="1"/>
      <c r="J1413" s="1"/>
      <c r="L1413" s="1"/>
    </row>
    <row r="1414" spans="1:12" x14ac:dyDescent="0.2">
      <c r="A1414" s="1"/>
      <c r="B1414" s="1"/>
      <c r="C1414" s="1"/>
      <c r="D1414" s="1"/>
      <c r="E1414" s="1"/>
      <c r="F1414" s="1"/>
      <c r="G1414" s="1"/>
      <c r="H1414" s="1"/>
      <c r="I1414" s="1"/>
      <c r="J1414" s="1"/>
      <c r="K1414" t="s">
        <v>146</v>
      </c>
      <c r="L1414" s="1"/>
    </row>
    <row r="1415" spans="1:12" x14ac:dyDescent="0.2">
      <c r="A1415" s="1"/>
      <c r="B1415" s="1"/>
      <c r="C1415" s="1"/>
      <c r="D1415" s="1"/>
      <c r="E1415" s="1"/>
      <c r="F1415" s="1"/>
      <c r="G1415" s="1"/>
      <c r="H1415" s="1"/>
      <c r="I1415" s="1"/>
      <c r="J1415" s="1"/>
      <c r="L1415" s="1"/>
    </row>
    <row r="1416" spans="1:12" x14ac:dyDescent="0.2">
      <c r="A1416" s="1"/>
      <c r="B1416" s="1"/>
      <c r="C1416" s="1"/>
      <c r="D1416" s="1"/>
      <c r="E1416" s="1"/>
      <c r="F1416" s="1"/>
      <c r="G1416" s="1"/>
      <c r="H1416" s="1"/>
      <c r="I1416" s="1"/>
      <c r="J1416" s="1"/>
      <c r="K1416" t="s">
        <v>238</v>
      </c>
      <c r="L1416" s="1"/>
    </row>
    <row r="1417" spans="1:12" x14ac:dyDescent="0.2">
      <c r="A1417" s="1" t="s">
        <v>933</v>
      </c>
      <c r="B1417" s="1">
        <v>0</v>
      </c>
      <c r="C1417" s="1">
        <v>208</v>
      </c>
      <c r="D1417" s="1">
        <v>208</v>
      </c>
      <c r="E1417" s="1">
        <v>77</v>
      </c>
      <c r="F1417" s="1" t="s">
        <v>23</v>
      </c>
      <c r="G1417" s="1" t="s">
        <v>55</v>
      </c>
      <c r="H1417" s="1" t="s">
        <v>785</v>
      </c>
      <c r="I1417" s="1" t="s">
        <v>16</v>
      </c>
      <c r="J1417" s="1" t="s">
        <v>934</v>
      </c>
      <c r="K1417" t="s">
        <v>935</v>
      </c>
      <c r="L1417" s="1">
        <v>21</v>
      </c>
    </row>
    <row r="1418" spans="1:12" x14ac:dyDescent="0.2">
      <c r="A1418" s="1"/>
      <c r="B1418" s="1"/>
      <c r="C1418" s="1"/>
      <c r="D1418" s="1"/>
      <c r="E1418" s="1"/>
      <c r="F1418" s="1"/>
      <c r="G1418" s="1"/>
      <c r="H1418" s="1"/>
      <c r="I1418" s="1"/>
      <c r="J1418" s="1"/>
      <c r="L1418" s="1"/>
    </row>
    <row r="1419" spans="1:12" x14ac:dyDescent="0.2">
      <c r="A1419" s="1"/>
      <c r="B1419" s="1"/>
      <c r="C1419" s="1"/>
      <c r="D1419" s="1"/>
      <c r="E1419" s="1"/>
      <c r="F1419" s="1"/>
      <c r="G1419" s="1"/>
      <c r="H1419" s="1"/>
      <c r="I1419" s="1"/>
      <c r="J1419" s="1"/>
      <c r="K1419" t="s">
        <v>936</v>
      </c>
      <c r="L1419" s="1"/>
    </row>
    <row r="1420" spans="1:12" x14ac:dyDescent="0.2">
      <c r="A1420" s="1"/>
      <c r="B1420" s="1"/>
      <c r="C1420" s="1"/>
      <c r="D1420" s="1"/>
      <c r="E1420" s="1"/>
      <c r="F1420" s="1"/>
      <c r="G1420" s="1"/>
      <c r="H1420" s="1"/>
      <c r="I1420" s="1"/>
      <c r="J1420" s="1"/>
      <c r="L1420" s="1"/>
    </row>
    <row r="1421" spans="1:12" x14ac:dyDescent="0.2">
      <c r="A1421" s="1"/>
      <c r="B1421" s="1"/>
      <c r="C1421" s="1"/>
      <c r="D1421" s="1"/>
      <c r="E1421" s="1"/>
      <c r="F1421" s="1"/>
      <c r="G1421" s="1"/>
      <c r="H1421" s="1"/>
      <c r="I1421" s="1"/>
      <c r="J1421" s="1"/>
      <c r="K1421" t="s">
        <v>199</v>
      </c>
      <c r="L1421" s="1"/>
    </row>
    <row r="1422" spans="1:12" x14ac:dyDescent="0.2">
      <c r="A1422" s="1"/>
      <c r="B1422" s="1"/>
      <c r="C1422" s="1"/>
      <c r="D1422" s="1"/>
      <c r="E1422" s="1"/>
      <c r="F1422" s="1"/>
      <c r="G1422" s="1"/>
      <c r="H1422" s="1"/>
      <c r="I1422" s="1"/>
      <c r="J1422" s="1"/>
      <c r="L1422" s="1"/>
    </row>
    <row r="1423" spans="1:12" x14ac:dyDescent="0.2">
      <c r="A1423" s="1"/>
      <c r="B1423" s="1"/>
      <c r="C1423" s="1"/>
      <c r="D1423" s="1"/>
      <c r="E1423" s="1"/>
      <c r="F1423" s="1"/>
      <c r="G1423" s="1"/>
      <c r="H1423" s="1"/>
      <c r="I1423" s="1"/>
      <c r="J1423" s="1"/>
      <c r="K1423" t="s">
        <v>141</v>
      </c>
      <c r="L1423" s="1"/>
    </row>
    <row r="1424" spans="1:12" x14ac:dyDescent="0.2">
      <c r="A1424" s="1" t="s">
        <v>937</v>
      </c>
      <c r="B1424" s="1">
        <v>0</v>
      </c>
      <c r="C1424" s="1">
        <v>204</v>
      </c>
      <c r="D1424" s="1">
        <v>204</v>
      </c>
      <c r="E1424" s="1">
        <v>78</v>
      </c>
      <c r="F1424" s="1" t="s">
        <v>23</v>
      </c>
      <c r="G1424" s="1" t="s">
        <v>14</v>
      </c>
      <c r="H1424" s="1" t="s">
        <v>15</v>
      </c>
      <c r="I1424" s="1" t="s">
        <v>38</v>
      </c>
      <c r="J1424" s="1" t="s">
        <v>938</v>
      </c>
      <c r="K1424" t="s">
        <v>939</v>
      </c>
      <c r="L1424" s="1">
        <v>32</v>
      </c>
    </row>
    <row r="1425" spans="1:12" x14ac:dyDescent="0.2">
      <c r="A1425" s="1"/>
      <c r="B1425" s="1"/>
      <c r="C1425" s="1"/>
      <c r="D1425" s="1"/>
      <c r="E1425" s="1"/>
      <c r="F1425" s="1"/>
      <c r="G1425" s="1"/>
      <c r="H1425" s="1"/>
      <c r="I1425" s="1"/>
      <c r="J1425" s="1"/>
      <c r="L1425" s="1"/>
    </row>
    <row r="1426" spans="1:12" x14ac:dyDescent="0.2">
      <c r="A1426" s="1"/>
      <c r="B1426" s="1"/>
      <c r="C1426" s="1"/>
      <c r="D1426" s="1"/>
      <c r="E1426" s="1"/>
      <c r="F1426" s="1"/>
      <c r="G1426" s="1"/>
      <c r="H1426" s="1"/>
      <c r="I1426" s="1"/>
      <c r="J1426" s="1"/>
      <c r="K1426" t="s">
        <v>940</v>
      </c>
      <c r="L1426" s="1"/>
    </row>
    <row r="1427" spans="1:12" x14ac:dyDescent="0.2">
      <c r="A1427" s="1"/>
      <c r="B1427" s="1"/>
      <c r="C1427" s="1"/>
      <c r="D1427" s="1"/>
      <c r="E1427" s="1"/>
      <c r="F1427" s="1"/>
      <c r="G1427" s="1"/>
      <c r="H1427" s="1"/>
      <c r="I1427" s="1"/>
      <c r="J1427" s="1"/>
      <c r="L1427" s="1"/>
    </row>
    <row r="1428" spans="1:12" x14ac:dyDescent="0.2">
      <c r="A1428" s="1"/>
      <c r="B1428" s="1"/>
      <c r="C1428" s="1"/>
      <c r="D1428" s="1"/>
      <c r="E1428" s="1"/>
      <c r="F1428" s="1"/>
      <c r="G1428" s="1"/>
      <c r="H1428" s="1"/>
      <c r="I1428" s="1"/>
      <c r="J1428" s="1"/>
      <c r="K1428" t="s">
        <v>199</v>
      </c>
      <c r="L1428" s="1"/>
    </row>
    <row r="1429" spans="1:12" x14ac:dyDescent="0.2">
      <c r="A1429" s="1"/>
      <c r="B1429" s="1"/>
      <c r="C1429" s="1"/>
      <c r="D1429" s="1"/>
      <c r="E1429" s="1"/>
      <c r="F1429" s="1"/>
      <c r="G1429" s="1"/>
      <c r="H1429" s="1"/>
      <c r="I1429" s="1"/>
      <c r="J1429" s="1"/>
      <c r="L1429" s="1"/>
    </row>
    <row r="1430" spans="1:12" x14ac:dyDescent="0.2">
      <c r="A1430" s="1"/>
      <c r="B1430" s="1"/>
      <c r="C1430" s="1"/>
      <c r="D1430" s="1"/>
      <c r="E1430" s="1"/>
      <c r="F1430" s="1"/>
      <c r="G1430" s="1"/>
      <c r="H1430" s="1"/>
      <c r="I1430" s="1"/>
      <c r="J1430" s="1"/>
      <c r="K1430" t="s">
        <v>136</v>
      </c>
      <c r="L1430" s="1"/>
    </row>
    <row r="1431" spans="1:12" x14ac:dyDescent="0.2">
      <c r="A1431" s="1" t="s">
        <v>941</v>
      </c>
      <c r="B1431" s="1">
        <v>0</v>
      </c>
      <c r="C1431" s="1">
        <v>126</v>
      </c>
      <c r="D1431" s="1">
        <v>126</v>
      </c>
      <c r="E1431" s="1">
        <v>79</v>
      </c>
      <c r="F1431" s="1" t="s">
        <v>23</v>
      </c>
      <c r="G1431" s="1" t="s">
        <v>14</v>
      </c>
      <c r="H1431" s="1" t="s">
        <v>15</v>
      </c>
      <c r="I1431" s="1" t="s">
        <v>16</v>
      </c>
      <c r="J1431" s="1" t="s">
        <v>942</v>
      </c>
      <c r="K1431" t="s">
        <v>943</v>
      </c>
      <c r="L1431" s="1">
        <v>37</v>
      </c>
    </row>
    <row r="1432" spans="1:12" x14ac:dyDescent="0.2">
      <c r="A1432" s="1"/>
      <c r="B1432" s="1"/>
      <c r="C1432" s="1"/>
      <c r="D1432" s="1"/>
      <c r="E1432" s="1"/>
      <c r="F1432" s="1"/>
      <c r="G1432" s="1"/>
      <c r="H1432" s="1"/>
      <c r="I1432" s="1"/>
      <c r="J1432" s="1"/>
      <c r="L1432" s="1"/>
    </row>
    <row r="1433" spans="1:12" x14ac:dyDescent="0.2">
      <c r="A1433" s="1"/>
      <c r="B1433" s="1"/>
      <c r="C1433" s="1"/>
      <c r="D1433" s="1"/>
      <c r="E1433" s="1"/>
      <c r="F1433" s="1"/>
      <c r="G1433" s="1"/>
      <c r="H1433" s="1"/>
      <c r="I1433" s="1"/>
      <c r="J1433" s="1"/>
      <c r="K1433" t="s">
        <v>944</v>
      </c>
      <c r="L1433" s="1"/>
    </row>
    <row r="1434" spans="1:12" x14ac:dyDescent="0.2">
      <c r="A1434" s="1"/>
      <c r="B1434" s="1"/>
      <c r="C1434" s="1"/>
      <c r="D1434" s="1"/>
      <c r="E1434" s="1"/>
      <c r="F1434" s="1"/>
      <c r="G1434" s="1"/>
      <c r="H1434" s="1"/>
      <c r="I1434" s="1"/>
      <c r="J1434" s="1"/>
      <c r="L1434" s="1"/>
    </row>
    <row r="1435" spans="1:12" x14ac:dyDescent="0.2">
      <c r="A1435" s="1"/>
      <c r="B1435" s="1"/>
      <c r="C1435" s="1"/>
      <c r="D1435" s="1"/>
      <c r="E1435" s="1"/>
      <c r="F1435" s="1"/>
      <c r="G1435" s="1"/>
      <c r="H1435" s="1"/>
      <c r="I1435" s="1"/>
      <c r="J1435" s="1"/>
      <c r="K1435" t="s">
        <v>93</v>
      </c>
      <c r="L1435" s="1"/>
    </row>
    <row r="1436" spans="1:12" x14ac:dyDescent="0.2">
      <c r="A1436" s="1"/>
      <c r="B1436" s="1"/>
      <c r="C1436" s="1"/>
      <c r="D1436" s="1"/>
      <c r="E1436" s="1"/>
      <c r="F1436" s="1"/>
      <c r="G1436" s="1"/>
      <c r="H1436" s="1"/>
      <c r="I1436" s="1"/>
      <c r="J1436" s="1"/>
      <c r="L1436" s="1"/>
    </row>
    <row r="1437" spans="1:12" x14ac:dyDescent="0.2">
      <c r="A1437" s="1"/>
      <c r="B1437" s="1"/>
      <c r="C1437" s="1"/>
      <c r="D1437" s="1"/>
      <c r="E1437" s="1"/>
      <c r="F1437" s="1"/>
      <c r="G1437" s="1"/>
      <c r="H1437" s="1"/>
      <c r="I1437" s="1"/>
      <c r="J1437" s="1"/>
      <c r="K1437" t="s">
        <v>53</v>
      </c>
      <c r="L1437" s="1"/>
    </row>
    <row r="1438" spans="1:12" x14ac:dyDescent="0.2">
      <c r="A1438" s="1" t="s">
        <v>945</v>
      </c>
      <c r="B1438" s="1">
        <v>0</v>
      </c>
      <c r="C1438" s="1">
        <v>24</v>
      </c>
      <c r="D1438" s="1">
        <v>24</v>
      </c>
      <c r="E1438" s="1">
        <v>8</v>
      </c>
      <c r="F1438" s="1" t="s">
        <v>13</v>
      </c>
      <c r="G1438" s="1" t="s">
        <v>55</v>
      </c>
      <c r="H1438" s="1" t="s">
        <v>15</v>
      </c>
      <c r="I1438" s="1" t="s">
        <v>16</v>
      </c>
      <c r="J1438" s="1" t="s">
        <v>946</v>
      </c>
      <c r="K1438" t="s">
        <v>947</v>
      </c>
      <c r="L1438" s="1">
        <v>23</v>
      </c>
    </row>
    <row r="1439" spans="1:12" x14ac:dyDescent="0.2">
      <c r="A1439" s="1"/>
      <c r="B1439" s="1"/>
      <c r="C1439" s="1"/>
      <c r="D1439" s="1"/>
      <c r="E1439" s="1"/>
      <c r="F1439" s="1"/>
      <c r="G1439" s="1"/>
      <c r="H1439" s="1"/>
      <c r="I1439" s="1"/>
      <c r="J1439" s="1"/>
      <c r="K1439" t="s">
        <v>821</v>
      </c>
      <c r="L1439" s="1"/>
    </row>
    <row r="1440" spans="1:12" x14ac:dyDescent="0.2">
      <c r="A1440" s="1"/>
      <c r="B1440" s="1"/>
      <c r="C1440" s="1"/>
      <c r="D1440" s="1"/>
      <c r="E1440" s="1"/>
      <c r="F1440" s="1"/>
      <c r="G1440" s="1"/>
      <c r="H1440" s="1"/>
      <c r="I1440" s="1"/>
      <c r="J1440" s="1"/>
      <c r="K1440" t="s">
        <v>948</v>
      </c>
      <c r="L1440" s="1"/>
    </row>
    <row r="1441" spans="1:12" x14ac:dyDescent="0.2">
      <c r="A1441" s="1"/>
      <c r="B1441" s="1"/>
      <c r="C1441" s="1"/>
      <c r="D1441" s="1"/>
      <c r="E1441" s="1"/>
      <c r="F1441" s="1"/>
      <c r="G1441" s="1"/>
      <c r="H1441" s="1"/>
      <c r="I1441" s="1"/>
      <c r="J1441" s="1"/>
      <c r="L1441" s="1"/>
    </row>
    <row r="1442" spans="1:12" x14ac:dyDescent="0.2">
      <c r="A1442" s="1"/>
      <c r="B1442" s="1"/>
      <c r="C1442" s="1"/>
      <c r="D1442" s="1"/>
      <c r="E1442" s="1"/>
      <c r="F1442" s="1"/>
      <c r="G1442" s="1"/>
      <c r="H1442" s="1"/>
      <c r="I1442" s="1"/>
      <c r="J1442" s="1"/>
      <c r="K1442" t="s">
        <v>59</v>
      </c>
      <c r="L1442" s="1"/>
    </row>
    <row r="1443" spans="1:12" x14ac:dyDescent="0.2">
      <c r="A1443" s="1"/>
      <c r="B1443" s="1"/>
      <c r="C1443" s="1"/>
      <c r="D1443" s="1"/>
      <c r="E1443" s="1"/>
      <c r="F1443" s="1"/>
      <c r="G1443" s="1"/>
      <c r="H1443" s="1"/>
      <c r="I1443" s="1"/>
      <c r="J1443" s="1"/>
      <c r="L1443" s="1"/>
    </row>
    <row r="1444" spans="1:12" x14ac:dyDescent="0.2">
      <c r="A1444" s="1"/>
      <c r="B1444" s="1"/>
      <c r="C1444" s="1"/>
      <c r="D1444" s="1"/>
      <c r="E1444" s="1"/>
      <c r="F1444" s="1"/>
      <c r="G1444" s="1"/>
      <c r="H1444" s="1"/>
      <c r="I1444" s="1"/>
      <c r="J1444" s="1"/>
      <c r="K1444" t="s">
        <v>177</v>
      </c>
      <c r="L1444" s="1"/>
    </row>
    <row r="1445" spans="1:12" x14ac:dyDescent="0.2">
      <c r="A1445" s="1" t="s">
        <v>949</v>
      </c>
      <c r="B1445" s="1">
        <v>0</v>
      </c>
      <c r="C1445" s="1">
        <v>128</v>
      </c>
      <c r="D1445" s="1">
        <v>128</v>
      </c>
      <c r="E1445" s="1">
        <v>80</v>
      </c>
      <c r="F1445" s="1" t="s">
        <v>23</v>
      </c>
      <c r="G1445" s="1" t="s">
        <v>62</v>
      </c>
      <c r="H1445" s="1" t="s">
        <v>15</v>
      </c>
      <c r="I1445" s="1" t="s">
        <v>16</v>
      </c>
      <c r="J1445" s="1" t="s">
        <v>950</v>
      </c>
      <c r="K1445" t="s">
        <v>951</v>
      </c>
      <c r="L1445" s="1">
        <v>22</v>
      </c>
    </row>
    <row r="1446" spans="1:12" x14ac:dyDescent="0.2">
      <c r="A1446" s="1"/>
      <c r="B1446" s="1"/>
      <c r="C1446" s="1"/>
      <c r="D1446" s="1"/>
      <c r="E1446" s="1"/>
      <c r="F1446" s="1"/>
      <c r="G1446" s="1"/>
      <c r="H1446" s="1"/>
      <c r="I1446" s="1"/>
      <c r="J1446" s="1"/>
      <c r="L1446" s="1"/>
    </row>
    <row r="1447" spans="1:12" x14ac:dyDescent="0.2">
      <c r="A1447" s="1"/>
      <c r="B1447" s="1"/>
      <c r="C1447" s="1"/>
      <c r="D1447" s="1"/>
      <c r="E1447" s="1"/>
      <c r="F1447" s="1"/>
      <c r="G1447" s="1"/>
      <c r="H1447" s="1"/>
      <c r="I1447" s="1"/>
      <c r="J1447" s="1"/>
      <c r="K1447" t="s">
        <v>952</v>
      </c>
      <c r="L1447" s="1"/>
    </row>
    <row r="1448" spans="1:12" x14ac:dyDescent="0.2">
      <c r="A1448" s="1"/>
      <c r="B1448" s="1"/>
      <c r="C1448" s="1"/>
      <c r="D1448" s="1"/>
      <c r="E1448" s="1"/>
      <c r="F1448" s="1"/>
      <c r="G1448" s="1"/>
      <c r="H1448" s="1"/>
      <c r="I1448" s="1"/>
      <c r="J1448" s="1"/>
      <c r="L1448" s="1"/>
    </row>
    <row r="1449" spans="1:12" x14ac:dyDescent="0.2">
      <c r="A1449" s="1"/>
      <c r="B1449" s="1"/>
      <c r="C1449" s="1"/>
      <c r="D1449" s="1"/>
      <c r="E1449" s="1"/>
      <c r="F1449" s="1"/>
      <c r="G1449" s="1"/>
      <c r="H1449" s="1"/>
      <c r="I1449" s="1"/>
      <c r="J1449" s="1"/>
      <c r="K1449" t="s">
        <v>146</v>
      </c>
      <c r="L1449" s="1"/>
    </row>
    <row r="1450" spans="1:12" x14ac:dyDescent="0.2">
      <c r="A1450" s="1"/>
      <c r="B1450" s="1"/>
      <c r="C1450" s="1"/>
      <c r="D1450" s="1"/>
      <c r="E1450" s="1"/>
      <c r="F1450" s="1"/>
      <c r="G1450" s="1"/>
      <c r="H1450" s="1"/>
      <c r="I1450" s="1"/>
      <c r="J1450" s="1"/>
      <c r="L1450" s="1"/>
    </row>
    <row r="1451" spans="1:12" x14ac:dyDescent="0.2">
      <c r="A1451" s="1"/>
      <c r="B1451" s="1"/>
      <c r="C1451" s="1"/>
      <c r="D1451" s="1"/>
      <c r="E1451" s="1"/>
      <c r="F1451" s="1"/>
      <c r="G1451" s="1"/>
      <c r="H1451" s="1"/>
      <c r="I1451" s="1"/>
      <c r="J1451" s="1"/>
      <c r="K1451" t="s">
        <v>238</v>
      </c>
      <c r="L1451" s="1"/>
    </row>
    <row r="1452" spans="1:12" x14ac:dyDescent="0.2">
      <c r="A1452" s="1" t="s">
        <v>953</v>
      </c>
      <c r="B1452" s="1">
        <v>0</v>
      </c>
      <c r="C1452" s="1">
        <v>40</v>
      </c>
      <c r="D1452" s="1">
        <v>40</v>
      </c>
      <c r="E1452" s="1">
        <v>81</v>
      </c>
      <c r="F1452" s="1" t="s">
        <v>23</v>
      </c>
      <c r="G1452" s="1" t="s">
        <v>37</v>
      </c>
      <c r="H1452" s="1" t="s">
        <v>15</v>
      </c>
      <c r="I1452" s="1" t="s">
        <v>38</v>
      </c>
      <c r="J1452" s="1" t="s">
        <v>954</v>
      </c>
      <c r="K1452" t="s">
        <v>955</v>
      </c>
      <c r="L1452" s="1">
        <v>43</v>
      </c>
    </row>
    <row r="1453" spans="1:12" x14ac:dyDescent="0.2">
      <c r="A1453" s="1"/>
      <c r="B1453" s="1"/>
      <c r="C1453" s="1"/>
      <c r="D1453" s="1"/>
      <c r="E1453" s="1"/>
      <c r="F1453" s="1"/>
      <c r="G1453" s="1"/>
      <c r="H1453" s="1"/>
      <c r="I1453" s="1"/>
      <c r="J1453" s="1"/>
      <c r="L1453" s="1"/>
    </row>
    <row r="1454" spans="1:12" x14ac:dyDescent="0.2">
      <c r="A1454" s="1"/>
      <c r="B1454" s="1"/>
      <c r="C1454" s="1"/>
      <c r="D1454" s="1"/>
      <c r="E1454" s="1"/>
      <c r="F1454" s="1"/>
      <c r="G1454" s="1"/>
      <c r="H1454" s="1"/>
      <c r="I1454" s="1"/>
      <c r="J1454" s="1"/>
      <c r="K1454" t="s">
        <v>956</v>
      </c>
      <c r="L1454" s="1"/>
    </row>
    <row r="1455" spans="1:12" x14ac:dyDescent="0.2">
      <c r="A1455" s="1"/>
      <c r="B1455" s="1"/>
      <c r="C1455" s="1"/>
      <c r="D1455" s="1"/>
      <c r="E1455" s="1"/>
      <c r="F1455" s="1"/>
      <c r="G1455" s="1"/>
      <c r="H1455" s="1"/>
      <c r="I1455" s="1"/>
      <c r="J1455" s="1"/>
      <c r="L1455" s="1"/>
    </row>
    <row r="1456" spans="1:12" x14ac:dyDescent="0.2">
      <c r="A1456" s="1"/>
      <c r="B1456" s="1"/>
      <c r="C1456" s="1"/>
      <c r="D1456" s="1"/>
      <c r="E1456" s="1"/>
      <c r="F1456" s="1"/>
      <c r="G1456" s="1"/>
      <c r="H1456" s="1"/>
      <c r="I1456" s="1"/>
      <c r="J1456" s="1"/>
      <c r="K1456" t="s">
        <v>146</v>
      </c>
      <c r="L1456" s="1"/>
    </row>
    <row r="1457" spans="1:12" x14ac:dyDescent="0.2">
      <c r="A1457" s="1"/>
      <c r="B1457" s="1"/>
      <c r="C1457" s="1"/>
      <c r="D1457" s="1"/>
      <c r="E1457" s="1"/>
      <c r="F1457" s="1"/>
      <c r="G1457" s="1"/>
      <c r="H1457" s="1"/>
      <c r="I1457" s="1"/>
      <c r="J1457" s="1"/>
      <c r="L1457" s="1"/>
    </row>
    <row r="1458" spans="1:12" x14ac:dyDescent="0.2">
      <c r="A1458" s="1"/>
      <c r="B1458" s="1"/>
      <c r="C1458" s="1"/>
      <c r="D1458" s="1"/>
      <c r="E1458" s="1"/>
      <c r="F1458" s="1"/>
      <c r="G1458" s="1"/>
      <c r="H1458" s="1"/>
      <c r="I1458" s="1"/>
      <c r="J1458" s="1"/>
      <c r="K1458" t="s">
        <v>141</v>
      </c>
      <c r="L1458" s="1"/>
    </row>
    <row r="1459" spans="1:12" x14ac:dyDescent="0.2">
      <c r="A1459" s="1" t="s">
        <v>957</v>
      </c>
      <c r="B1459" s="1">
        <v>0</v>
      </c>
      <c r="C1459" s="1">
        <v>31</v>
      </c>
      <c r="D1459" s="1">
        <v>31</v>
      </c>
      <c r="E1459" s="1">
        <v>82</v>
      </c>
      <c r="F1459" s="1" t="s">
        <v>23</v>
      </c>
      <c r="G1459" s="1" t="s">
        <v>37</v>
      </c>
      <c r="H1459" s="1" t="s">
        <v>15</v>
      </c>
      <c r="I1459" s="1" t="s">
        <v>16</v>
      </c>
      <c r="J1459" s="1" t="s">
        <v>958</v>
      </c>
      <c r="K1459" t="s">
        <v>959</v>
      </c>
      <c r="L1459" s="1">
        <v>40</v>
      </c>
    </row>
    <row r="1460" spans="1:12" x14ac:dyDescent="0.2">
      <c r="A1460" s="1"/>
      <c r="B1460" s="1"/>
      <c r="C1460" s="1"/>
      <c r="D1460" s="1"/>
      <c r="E1460" s="1"/>
      <c r="F1460" s="1"/>
      <c r="G1460" s="1"/>
      <c r="H1460" s="1"/>
      <c r="I1460" s="1"/>
      <c r="J1460" s="1"/>
      <c r="L1460" s="1"/>
    </row>
    <row r="1461" spans="1:12" x14ac:dyDescent="0.2">
      <c r="A1461" s="1"/>
      <c r="B1461" s="1"/>
      <c r="C1461" s="1"/>
      <c r="D1461" s="1"/>
      <c r="E1461" s="1"/>
      <c r="F1461" s="1"/>
      <c r="G1461" s="1"/>
      <c r="H1461" s="1"/>
      <c r="I1461" s="1"/>
      <c r="J1461" s="1"/>
      <c r="K1461" t="s">
        <v>960</v>
      </c>
      <c r="L1461" s="1"/>
    </row>
    <row r="1462" spans="1:12" x14ac:dyDescent="0.2">
      <c r="A1462" s="1"/>
      <c r="B1462" s="1"/>
      <c r="C1462" s="1"/>
      <c r="D1462" s="1"/>
      <c r="E1462" s="1"/>
      <c r="F1462" s="1"/>
      <c r="G1462" s="1"/>
      <c r="H1462" s="1"/>
      <c r="I1462" s="1"/>
      <c r="J1462" s="1"/>
      <c r="L1462" s="1"/>
    </row>
    <row r="1463" spans="1:12" x14ac:dyDescent="0.2">
      <c r="A1463" s="1"/>
      <c r="B1463" s="1"/>
      <c r="C1463" s="1"/>
      <c r="D1463" s="1"/>
      <c r="E1463" s="1"/>
      <c r="F1463" s="1"/>
      <c r="G1463" s="1"/>
      <c r="H1463" s="1"/>
      <c r="I1463" s="1"/>
      <c r="J1463" s="1"/>
      <c r="K1463" t="s">
        <v>205</v>
      </c>
      <c r="L1463" s="1"/>
    </row>
    <row r="1464" spans="1:12" x14ac:dyDescent="0.2">
      <c r="A1464" s="1"/>
      <c r="B1464" s="1"/>
      <c r="C1464" s="1"/>
      <c r="D1464" s="1"/>
      <c r="E1464" s="1"/>
      <c r="F1464" s="1"/>
      <c r="G1464" s="1"/>
      <c r="H1464" s="1"/>
      <c r="I1464" s="1"/>
      <c r="J1464" s="1"/>
      <c r="L1464" s="1"/>
    </row>
    <row r="1465" spans="1:12" x14ac:dyDescent="0.2">
      <c r="A1465" s="1"/>
      <c r="B1465" s="1"/>
      <c r="C1465" s="1"/>
      <c r="D1465" s="1"/>
      <c r="E1465" s="1"/>
      <c r="F1465" s="1"/>
      <c r="G1465" s="1"/>
      <c r="H1465" s="1"/>
      <c r="I1465" s="1"/>
      <c r="J1465" s="1"/>
      <c r="K1465" t="s">
        <v>136</v>
      </c>
      <c r="L1465" s="1"/>
    </row>
    <row r="1466" spans="1:12" x14ac:dyDescent="0.2">
      <c r="A1466" s="1" t="s">
        <v>961</v>
      </c>
      <c r="B1466" s="1">
        <v>0</v>
      </c>
      <c r="C1466" s="1">
        <v>100</v>
      </c>
      <c r="D1466" s="1">
        <v>100</v>
      </c>
      <c r="E1466" s="1">
        <v>83</v>
      </c>
      <c r="F1466" s="1" t="s">
        <v>23</v>
      </c>
      <c r="G1466" s="1" t="s">
        <v>14</v>
      </c>
      <c r="H1466" s="1" t="s">
        <v>15</v>
      </c>
      <c r="I1466" s="1" t="s">
        <v>16</v>
      </c>
      <c r="J1466" s="1" t="s">
        <v>962</v>
      </c>
      <c r="K1466" t="s">
        <v>963</v>
      </c>
      <c r="L1466" s="1">
        <v>32</v>
      </c>
    </row>
    <row r="1467" spans="1:12" x14ac:dyDescent="0.2">
      <c r="A1467" s="1"/>
      <c r="B1467" s="1"/>
      <c r="C1467" s="1"/>
      <c r="D1467" s="1"/>
      <c r="E1467" s="1"/>
      <c r="F1467" s="1"/>
      <c r="G1467" s="1"/>
      <c r="H1467" s="1"/>
      <c r="I1467" s="1"/>
      <c r="J1467" s="1"/>
      <c r="L1467" s="1"/>
    </row>
    <row r="1468" spans="1:12" x14ac:dyDescent="0.2">
      <c r="A1468" s="1"/>
      <c r="B1468" s="1"/>
      <c r="C1468" s="1"/>
      <c r="D1468" s="1"/>
      <c r="E1468" s="1"/>
      <c r="F1468" s="1"/>
      <c r="G1468" s="1"/>
      <c r="H1468" s="1"/>
      <c r="I1468" s="1"/>
      <c r="J1468" s="1"/>
      <c r="K1468" t="s">
        <v>964</v>
      </c>
      <c r="L1468" s="1"/>
    </row>
    <row r="1469" spans="1:12" x14ac:dyDescent="0.2">
      <c r="A1469" s="1"/>
      <c r="B1469" s="1"/>
      <c r="C1469" s="1"/>
      <c r="D1469" s="1"/>
      <c r="E1469" s="1"/>
      <c r="F1469" s="1"/>
      <c r="G1469" s="1"/>
      <c r="H1469" s="1"/>
      <c r="I1469" s="1"/>
      <c r="J1469" s="1"/>
      <c r="L1469" s="1"/>
    </row>
    <row r="1470" spans="1:12" x14ac:dyDescent="0.2">
      <c r="A1470" s="1"/>
      <c r="B1470" s="1"/>
      <c r="C1470" s="1"/>
      <c r="D1470" s="1"/>
      <c r="E1470" s="1"/>
      <c r="F1470" s="1"/>
      <c r="G1470" s="1"/>
      <c r="H1470" s="1"/>
      <c r="I1470" s="1"/>
      <c r="J1470" s="1"/>
      <c r="K1470" t="s">
        <v>199</v>
      </c>
      <c r="L1470" s="1"/>
    </row>
    <row r="1471" spans="1:12" x14ac:dyDescent="0.2">
      <c r="A1471" s="1"/>
      <c r="B1471" s="1"/>
      <c r="C1471" s="1"/>
      <c r="D1471" s="1"/>
      <c r="E1471" s="1"/>
      <c r="F1471" s="1"/>
      <c r="G1471" s="1"/>
      <c r="H1471" s="1"/>
      <c r="I1471" s="1"/>
      <c r="J1471" s="1"/>
      <c r="L1471" s="1"/>
    </row>
    <row r="1472" spans="1:12" x14ac:dyDescent="0.2">
      <c r="A1472" s="1"/>
      <c r="B1472" s="1"/>
      <c r="C1472" s="1"/>
      <c r="D1472" s="1"/>
      <c r="E1472" s="1"/>
      <c r="F1472" s="1"/>
      <c r="G1472" s="1"/>
      <c r="H1472" s="1"/>
      <c r="I1472" s="1"/>
      <c r="J1472" s="1"/>
      <c r="K1472" t="s">
        <v>99</v>
      </c>
      <c r="L1472" s="1"/>
    </row>
    <row r="1473" spans="1:12" x14ac:dyDescent="0.2">
      <c r="A1473" s="1" t="s">
        <v>965</v>
      </c>
      <c r="B1473" s="1">
        <v>0</v>
      </c>
      <c r="C1473" s="1">
        <v>62</v>
      </c>
      <c r="D1473" s="1">
        <v>62</v>
      </c>
      <c r="E1473" s="1">
        <v>84</v>
      </c>
      <c r="F1473" s="1" t="s">
        <v>13</v>
      </c>
      <c r="G1473" s="1" t="s">
        <v>55</v>
      </c>
      <c r="H1473" s="1" t="s">
        <v>785</v>
      </c>
      <c r="I1473" s="1" t="s">
        <v>16</v>
      </c>
      <c r="J1473" s="1" t="s">
        <v>966</v>
      </c>
      <c r="K1473" t="s">
        <v>967</v>
      </c>
      <c r="L1473" s="1">
        <v>15</v>
      </c>
    </row>
    <row r="1474" spans="1:12" x14ac:dyDescent="0.2">
      <c r="A1474" s="1"/>
      <c r="B1474" s="1"/>
      <c r="C1474" s="1"/>
      <c r="D1474" s="1"/>
      <c r="E1474" s="1"/>
      <c r="F1474" s="1"/>
      <c r="G1474" s="1"/>
      <c r="H1474" s="1"/>
      <c r="I1474" s="1"/>
      <c r="J1474" s="1"/>
      <c r="L1474" s="1"/>
    </row>
    <row r="1475" spans="1:12" x14ac:dyDescent="0.2">
      <c r="A1475" s="1"/>
      <c r="B1475" s="1"/>
      <c r="C1475" s="1"/>
      <c r="D1475" s="1"/>
      <c r="E1475" s="1"/>
      <c r="F1475" s="1"/>
      <c r="G1475" s="1"/>
      <c r="H1475" s="1"/>
      <c r="I1475" s="1"/>
      <c r="J1475" s="1"/>
      <c r="L1475" s="1"/>
    </row>
    <row r="1476" spans="1:12" x14ac:dyDescent="0.2">
      <c r="A1476" s="1"/>
      <c r="B1476" s="1"/>
      <c r="C1476" s="1"/>
      <c r="D1476" s="1"/>
      <c r="E1476" s="1"/>
      <c r="F1476" s="1"/>
      <c r="G1476" s="1"/>
      <c r="H1476" s="1"/>
      <c r="I1476" s="1"/>
      <c r="J1476" s="1"/>
      <c r="K1476" t="s">
        <v>968</v>
      </c>
      <c r="L1476" s="1"/>
    </row>
    <row r="1477" spans="1:12" x14ac:dyDescent="0.2">
      <c r="A1477" s="1"/>
      <c r="B1477" s="1"/>
      <c r="C1477" s="1"/>
      <c r="D1477" s="1"/>
      <c r="E1477" s="1"/>
      <c r="F1477" s="1"/>
      <c r="G1477" s="1"/>
      <c r="H1477" s="1"/>
      <c r="I1477" s="1"/>
      <c r="J1477" s="1"/>
      <c r="L1477" s="1"/>
    </row>
    <row r="1478" spans="1:12" x14ac:dyDescent="0.2">
      <c r="A1478" s="1"/>
      <c r="B1478" s="1"/>
      <c r="C1478" s="1"/>
      <c r="D1478" s="1"/>
      <c r="E1478" s="1"/>
      <c r="F1478" s="1"/>
      <c r="G1478" s="1"/>
      <c r="H1478" s="1"/>
      <c r="I1478" s="1"/>
      <c r="J1478" s="1"/>
      <c r="L1478" s="1"/>
    </row>
    <row r="1479" spans="1:12" x14ac:dyDescent="0.2">
      <c r="A1479" s="1"/>
      <c r="B1479" s="1"/>
      <c r="C1479" s="1"/>
      <c r="D1479" s="1"/>
      <c r="E1479" s="1"/>
      <c r="F1479" s="1"/>
      <c r="G1479" s="1"/>
      <c r="H1479" s="1"/>
      <c r="I1479" s="1"/>
      <c r="J1479" s="1"/>
      <c r="K1479" t="s">
        <v>93</v>
      </c>
      <c r="L1479" s="1"/>
    </row>
    <row r="1480" spans="1:12" x14ac:dyDescent="0.2">
      <c r="A1480" s="1"/>
      <c r="B1480" s="1"/>
      <c r="C1480" s="1"/>
      <c r="D1480" s="1"/>
      <c r="E1480" s="1"/>
      <c r="F1480" s="1"/>
      <c r="G1480" s="1"/>
      <c r="H1480" s="1"/>
      <c r="I1480" s="1"/>
      <c r="J1480" s="1"/>
      <c r="L1480" s="1"/>
    </row>
    <row r="1481" spans="1:12" x14ac:dyDescent="0.2">
      <c r="A1481" s="1"/>
      <c r="B1481" s="1"/>
      <c r="C1481" s="1"/>
      <c r="D1481" s="1"/>
      <c r="E1481" s="1"/>
      <c r="F1481" s="1"/>
      <c r="G1481" s="1"/>
      <c r="H1481" s="1"/>
      <c r="I1481" s="1"/>
      <c r="J1481" s="1"/>
      <c r="L1481" s="1"/>
    </row>
    <row r="1482" spans="1:12" x14ac:dyDescent="0.2">
      <c r="A1482" s="1"/>
      <c r="B1482" s="1"/>
      <c r="C1482" s="1"/>
      <c r="D1482" s="1"/>
      <c r="E1482" s="1"/>
      <c r="F1482" s="1"/>
      <c r="G1482" s="1"/>
      <c r="H1482" s="1"/>
      <c r="I1482" s="1"/>
      <c r="J1482" s="1"/>
      <c r="L1482" s="1"/>
    </row>
    <row r="1483" spans="1:12" x14ac:dyDescent="0.2">
      <c r="A1483" s="1"/>
      <c r="B1483" s="1"/>
      <c r="C1483" s="1"/>
      <c r="D1483" s="1"/>
      <c r="E1483" s="1"/>
      <c r="F1483" s="1"/>
      <c r="G1483" s="1"/>
      <c r="H1483" s="1"/>
      <c r="I1483" s="1"/>
      <c r="J1483" s="1"/>
      <c r="K1483" t="s">
        <v>112</v>
      </c>
      <c r="L1483" s="1"/>
    </row>
    <row r="1484" spans="1:12" x14ac:dyDescent="0.2">
      <c r="A1484" s="1" t="s">
        <v>969</v>
      </c>
      <c r="B1484" s="1">
        <v>0</v>
      </c>
      <c r="C1484" s="1">
        <v>113</v>
      </c>
      <c r="D1484" s="1">
        <v>113</v>
      </c>
      <c r="E1484" s="1">
        <v>85</v>
      </c>
      <c r="F1484" s="1" t="s">
        <v>13</v>
      </c>
      <c r="G1484" s="1" t="s">
        <v>62</v>
      </c>
      <c r="H1484" s="1" t="s">
        <v>132</v>
      </c>
      <c r="I1484" s="1" t="s">
        <v>16</v>
      </c>
      <c r="J1484" s="1" t="s">
        <v>970</v>
      </c>
      <c r="K1484" t="s">
        <v>971</v>
      </c>
      <c r="L1484" s="1">
        <v>5</v>
      </c>
    </row>
    <row r="1485" spans="1:12" x14ac:dyDescent="0.2">
      <c r="A1485" s="1"/>
      <c r="B1485" s="1"/>
      <c r="C1485" s="1"/>
      <c r="D1485" s="1"/>
      <c r="E1485" s="1"/>
      <c r="F1485" s="1"/>
      <c r="G1485" s="1"/>
      <c r="H1485" s="1"/>
      <c r="I1485" s="1"/>
      <c r="J1485" s="1"/>
      <c r="K1485" t="s">
        <v>821</v>
      </c>
      <c r="L1485" s="1"/>
    </row>
    <row r="1486" spans="1:12" x14ac:dyDescent="0.2">
      <c r="A1486" s="1"/>
      <c r="B1486" s="1"/>
      <c r="C1486" s="1"/>
      <c r="D1486" s="1"/>
      <c r="E1486" s="1"/>
      <c r="F1486" s="1"/>
      <c r="G1486" s="1"/>
      <c r="H1486" s="1"/>
      <c r="I1486" s="1"/>
      <c r="J1486" s="1"/>
      <c r="K1486" t="s">
        <v>972</v>
      </c>
      <c r="L1486" s="1"/>
    </row>
    <row r="1487" spans="1:12" x14ac:dyDescent="0.2">
      <c r="A1487" s="1"/>
      <c r="B1487" s="1"/>
      <c r="C1487" s="1"/>
      <c r="D1487" s="1"/>
      <c r="E1487" s="1"/>
      <c r="F1487" s="1"/>
      <c r="G1487" s="1"/>
      <c r="H1487" s="1"/>
      <c r="I1487" s="1"/>
      <c r="J1487" s="1"/>
      <c r="L1487" s="1"/>
    </row>
    <row r="1488" spans="1:12" x14ac:dyDescent="0.2">
      <c r="A1488" s="1"/>
      <c r="B1488" s="1"/>
      <c r="C1488" s="1"/>
      <c r="D1488" s="1"/>
      <c r="E1488" s="1"/>
      <c r="F1488" s="1"/>
      <c r="G1488" s="1"/>
      <c r="H1488" s="1"/>
      <c r="I1488" s="1"/>
      <c r="J1488" s="1"/>
      <c r="K1488" t="s">
        <v>93</v>
      </c>
      <c r="L1488" s="1"/>
    </row>
    <row r="1489" spans="1:12" x14ac:dyDescent="0.2">
      <c r="A1489" s="1"/>
      <c r="B1489" s="1"/>
      <c r="C1489" s="1"/>
      <c r="D1489" s="1"/>
      <c r="E1489" s="1"/>
      <c r="F1489" s="1"/>
      <c r="G1489" s="1"/>
      <c r="H1489" s="1"/>
      <c r="I1489" s="1"/>
      <c r="J1489" s="1"/>
      <c r="L1489" s="1"/>
    </row>
    <row r="1490" spans="1:12" x14ac:dyDescent="0.2">
      <c r="A1490" s="1"/>
      <c r="B1490" s="1"/>
      <c r="C1490" s="1"/>
      <c r="D1490" s="1"/>
      <c r="E1490" s="1"/>
      <c r="F1490" s="1"/>
      <c r="G1490" s="1"/>
      <c r="H1490" s="1"/>
      <c r="I1490" s="1"/>
      <c r="J1490" s="1"/>
      <c r="K1490" t="s">
        <v>60</v>
      </c>
      <c r="L1490" s="1"/>
    </row>
    <row r="1491" spans="1:12" x14ac:dyDescent="0.2">
      <c r="A1491" s="1" t="s">
        <v>973</v>
      </c>
      <c r="B1491" s="1">
        <v>0</v>
      </c>
      <c r="C1491" s="1">
        <v>33</v>
      </c>
      <c r="D1491" s="1">
        <v>33</v>
      </c>
      <c r="E1491" s="1">
        <v>86</v>
      </c>
      <c r="F1491" s="1" t="s">
        <v>23</v>
      </c>
      <c r="G1491" s="1" t="s">
        <v>14</v>
      </c>
      <c r="H1491" s="1" t="s">
        <v>15</v>
      </c>
      <c r="I1491" s="1" t="s">
        <v>16</v>
      </c>
      <c r="J1491" s="1" t="s">
        <v>974</v>
      </c>
      <c r="K1491" t="s">
        <v>975</v>
      </c>
      <c r="L1491" s="1">
        <v>26</v>
      </c>
    </row>
    <row r="1492" spans="1:12" x14ac:dyDescent="0.2">
      <c r="A1492" s="1"/>
      <c r="B1492" s="1"/>
      <c r="C1492" s="1"/>
      <c r="D1492" s="1"/>
      <c r="E1492" s="1"/>
      <c r="F1492" s="1"/>
      <c r="G1492" s="1"/>
      <c r="H1492" s="1"/>
      <c r="I1492" s="1"/>
      <c r="J1492" s="1"/>
      <c r="L1492" s="1"/>
    </row>
    <row r="1493" spans="1:12" x14ac:dyDescent="0.2">
      <c r="A1493" s="1"/>
      <c r="B1493" s="1"/>
      <c r="C1493" s="1"/>
      <c r="D1493" s="1"/>
      <c r="E1493" s="1"/>
      <c r="F1493" s="1"/>
      <c r="G1493" s="1"/>
      <c r="H1493" s="1"/>
      <c r="I1493" s="1"/>
      <c r="J1493" s="1"/>
      <c r="K1493" t="s">
        <v>976</v>
      </c>
      <c r="L1493" s="1"/>
    </row>
    <row r="1494" spans="1:12" x14ac:dyDescent="0.2">
      <c r="A1494" s="1"/>
      <c r="B1494" s="1"/>
      <c r="C1494" s="1"/>
      <c r="D1494" s="1"/>
      <c r="E1494" s="1"/>
      <c r="F1494" s="1"/>
      <c r="G1494" s="1"/>
      <c r="H1494" s="1"/>
      <c r="I1494" s="1"/>
      <c r="J1494" s="1"/>
      <c r="L1494" s="1"/>
    </row>
    <row r="1495" spans="1:12" x14ac:dyDescent="0.2">
      <c r="A1495" s="1"/>
      <c r="B1495" s="1"/>
      <c r="C1495" s="1"/>
      <c r="D1495" s="1"/>
      <c r="E1495" s="1"/>
      <c r="F1495" s="1"/>
      <c r="G1495" s="1"/>
      <c r="H1495" s="1"/>
      <c r="I1495" s="1"/>
      <c r="J1495" s="1"/>
      <c r="K1495" t="s">
        <v>199</v>
      </c>
      <c r="L1495" s="1"/>
    </row>
    <row r="1496" spans="1:12" x14ac:dyDescent="0.2">
      <c r="A1496" s="1"/>
      <c r="B1496" s="1"/>
      <c r="C1496" s="1"/>
      <c r="D1496" s="1"/>
      <c r="E1496" s="1"/>
      <c r="F1496" s="1"/>
      <c r="G1496" s="1"/>
      <c r="H1496" s="1"/>
      <c r="I1496" s="1"/>
      <c r="J1496" s="1"/>
      <c r="L1496" s="1"/>
    </row>
    <row r="1497" spans="1:12" x14ac:dyDescent="0.2">
      <c r="A1497" s="1"/>
      <c r="B1497" s="1"/>
      <c r="C1497" s="1"/>
      <c r="D1497" s="1"/>
      <c r="E1497" s="1"/>
      <c r="F1497" s="1"/>
      <c r="G1497" s="1"/>
      <c r="H1497" s="1"/>
      <c r="I1497" s="1"/>
      <c r="J1497" s="1"/>
      <c r="K1497" t="s">
        <v>29</v>
      </c>
      <c r="L1497" s="1"/>
    </row>
    <row r="1498" spans="1:12" x14ac:dyDescent="0.2">
      <c r="A1498" s="1" t="s">
        <v>977</v>
      </c>
      <c r="B1498" s="1">
        <v>0</v>
      </c>
      <c r="C1498" s="1">
        <v>32</v>
      </c>
      <c r="D1498" s="1">
        <v>32</v>
      </c>
      <c r="E1498" s="1">
        <v>87</v>
      </c>
      <c r="F1498" s="1" t="s">
        <v>13</v>
      </c>
      <c r="G1498" s="1" t="s">
        <v>44</v>
      </c>
      <c r="H1498" s="1" t="s">
        <v>15</v>
      </c>
      <c r="I1498" s="1" t="s">
        <v>38</v>
      </c>
      <c r="J1498" s="1" t="s">
        <v>978</v>
      </c>
      <c r="K1498" t="s">
        <v>979</v>
      </c>
      <c r="L1498" s="1">
        <v>10</v>
      </c>
    </row>
    <row r="1499" spans="1:12" x14ac:dyDescent="0.2">
      <c r="A1499" s="1"/>
      <c r="B1499" s="1"/>
      <c r="C1499" s="1"/>
      <c r="D1499" s="1"/>
      <c r="E1499" s="1"/>
      <c r="F1499" s="1"/>
      <c r="G1499" s="1"/>
      <c r="H1499" s="1"/>
      <c r="I1499" s="1"/>
      <c r="J1499" s="1"/>
      <c r="L1499" s="1"/>
    </row>
    <row r="1500" spans="1:12" x14ac:dyDescent="0.2">
      <c r="A1500" s="1"/>
      <c r="B1500" s="1"/>
      <c r="C1500" s="1"/>
      <c r="D1500" s="1"/>
      <c r="E1500" s="1"/>
      <c r="F1500" s="1"/>
      <c r="G1500" s="1"/>
      <c r="H1500" s="1"/>
      <c r="I1500" s="1"/>
      <c r="J1500" s="1"/>
      <c r="K1500" t="s">
        <v>980</v>
      </c>
      <c r="L1500" s="1"/>
    </row>
    <row r="1501" spans="1:12" x14ac:dyDescent="0.2">
      <c r="A1501" s="1"/>
      <c r="B1501" s="1"/>
      <c r="C1501" s="1"/>
      <c r="D1501" s="1"/>
      <c r="E1501" s="1"/>
      <c r="F1501" s="1"/>
      <c r="G1501" s="1"/>
      <c r="H1501" s="1"/>
      <c r="I1501" s="1"/>
      <c r="J1501" s="1"/>
      <c r="L1501" s="1"/>
    </row>
    <row r="1502" spans="1:12" x14ac:dyDescent="0.2">
      <c r="A1502" s="1"/>
      <c r="B1502" s="1"/>
      <c r="C1502" s="1"/>
      <c r="D1502" s="1"/>
      <c r="E1502" s="1"/>
      <c r="F1502" s="1"/>
      <c r="G1502" s="1"/>
      <c r="H1502" s="1"/>
      <c r="I1502" s="1"/>
      <c r="J1502" s="1"/>
      <c r="L1502" s="1"/>
    </row>
    <row r="1503" spans="1:12" x14ac:dyDescent="0.2">
      <c r="A1503" s="1"/>
      <c r="B1503" s="1"/>
      <c r="C1503" s="1"/>
      <c r="D1503" s="1"/>
      <c r="E1503" s="1"/>
      <c r="F1503" s="1"/>
      <c r="G1503" s="1"/>
      <c r="H1503" s="1"/>
      <c r="I1503" s="1"/>
      <c r="J1503" s="1"/>
      <c r="K1503" t="s">
        <v>146</v>
      </c>
      <c r="L1503" s="1"/>
    </row>
    <row r="1504" spans="1:12" x14ac:dyDescent="0.2">
      <c r="A1504" s="1"/>
      <c r="B1504" s="1"/>
      <c r="C1504" s="1"/>
      <c r="D1504" s="1"/>
      <c r="E1504" s="1"/>
      <c r="F1504" s="1"/>
      <c r="G1504" s="1"/>
      <c r="H1504" s="1"/>
      <c r="I1504" s="1"/>
      <c r="J1504" s="1"/>
      <c r="L1504" s="1"/>
    </row>
    <row r="1505" spans="1:12" x14ac:dyDescent="0.2">
      <c r="A1505" s="1"/>
      <c r="B1505" s="1"/>
      <c r="C1505" s="1"/>
      <c r="D1505" s="1"/>
      <c r="E1505" s="1"/>
      <c r="F1505" s="1"/>
      <c r="G1505" s="1"/>
      <c r="H1505" s="1"/>
      <c r="I1505" s="1"/>
      <c r="J1505" s="1"/>
      <c r="K1505" t="s">
        <v>60</v>
      </c>
      <c r="L1505" s="1"/>
    </row>
    <row r="1506" spans="1:12" x14ac:dyDescent="0.2">
      <c r="A1506" s="1" t="s">
        <v>981</v>
      </c>
      <c r="B1506" s="1">
        <v>0</v>
      </c>
      <c r="C1506" s="1">
        <v>45</v>
      </c>
      <c r="D1506" s="1">
        <v>45</v>
      </c>
      <c r="E1506" s="1">
        <v>88</v>
      </c>
      <c r="F1506" s="1" t="s">
        <v>13</v>
      </c>
      <c r="G1506" s="1" t="s">
        <v>14</v>
      </c>
      <c r="H1506" s="1" t="s">
        <v>15</v>
      </c>
      <c r="I1506" s="1" t="s">
        <v>16</v>
      </c>
      <c r="J1506" s="1" t="s">
        <v>982</v>
      </c>
      <c r="K1506" t="s">
        <v>983</v>
      </c>
      <c r="L1506" s="1">
        <v>18</v>
      </c>
    </row>
    <row r="1507" spans="1:12" x14ac:dyDescent="0.2">
      <c r="A1507" s="1"/>
      <c r="B1507" s="1"/>
      <c r="C1507" s="1"/>
      <c r="D1507" s="1"/>
      <c r="E1507" s="1"/>
      <c r="F1507" s="1"/>
      <c r="G1507" s="1"/>
      <c r="H1507" s="1"/>
      <c r="I1507" s="1"/>
      <c r="J1507" s="1"/>
      <c r="L1507" s="1"/>
    </row>
    <row r="1508" spans="1:12" x14ac:dyDescent="0.2">
      <c r="A1508" s="1"/>
      <c r="B1508" s="1"/>
      <c r="C1508" s="1"/>
      <c r="D1508" s="1"/>
      <c r="E1508" s="1"/>
      <c r="F1508" s="1"/>
      <c r="G1508" s="1"/>
      <c r="H1508" s="1"/>
      <c r="I1508" s="1"/>
      <c r="J1508" s="1"/>
      <c r="K1508" t="s">
        <v>984</v>
      </c>
      <c r="L1508" s="1"/>
    </row>
    <row r="1509" spans="1:12" x14ac:dyDescent="0.2">
      <c r="A1509" s="1"/>
      <c r="B1509" s="1"/>
      <c r="C1509" s="1"/>
      <c r="D1509" s="1"/>
      <c r="E1509" s="1"/>
      <c r="F1509" s="1"/>
      <c r="G1509" s="1"/>
      <c r="H1509" s="1"/>
      <c r="I1509" s="1"/>
      <c r="J1509" s="1"/>
      <c r="L1509" s="1"/>
    </row>
    <row r="1510" spans="1:12" x14ac:dyDescent="0.2">
      <c r="A1510" s="1"/>
      <c r="B1510" s="1"/>
      <c r="C1510" s="1"/>
      <c r="D1510" s="1"/>
      <c r="E1510" s="1"/>
      <c r="F1510" s="1"/>
      <c r="G1510" s="1"/>
      <c r="H1510" s="1"/>
      <c r="I1510" s="1"/>
      <c r="J1510" s="1"/>
      <c r="K1510" t="s">
        <v>93</v>
      </c>
      <c r="L1510" s="1"/>
    </row>
    <row r="1511" spans="1:12" x14ac:dyDescent="0.2">
      <c r="A1511" s="1"/>
      <c r="B1511" s="1"/>
      <c r="C1511" s="1"/>
      <c r="D1511" s="1"/>
      <c r="E1511" s="1"/>
      <c r="F1511" s="1"/>
      <c r="G1511" s="1"/>
      <c r="H1511" s="1"/>
      <c r="I1511" s="1"/>
      <c r="J1511" s="1"/>
      <c r="L1511" s="1"/>
    </row>
    <row r="1512" spans="1:12" x14ac:dyDescent="0.2">
      <c r="A1512" s="1"/>
      <c r="B1512" s="1"/>
      <c r="C1512" s="1"/>
      <c r="D1512" s="1"/>
      <c r="E1512" s="1"/>
      <c r="F1512" s="1"/>
      <c r="G1512" s="1"/>
      <c r="H1512" s="1"/>
      <c r="I1512" s="1"/>
      <c r="J1512" s="1"/>
      <c r="K1512" t="s">
        <v>288</v>
      </c>
      <c r="L1512" s="1"/>
    </row>
    <row r="1513" spans="1:12" x14ac:dyDescent="0.2">
      <c r="A1513" s="1" t="s">
        <v>985</v>
      </c>
      <c r="B1513" s="1">
        <v>0</v>
      </c>
      <c r="C1513" s="1">
        <v>130</v>
      </c>
      <c r="D1513" s="1">
        <v>130</v>
      </c>
      <c r="E1513" s="1">
        <v>89</v>
      </c>
      <c r="F1513" s="1" t="s">
        <v>13</v>
      </c>
      <c r="G1513" s="1" t="s">
        <v>14</v>
      </c>
      <c r="H1513" s="1" t="s">
        <v>15</v>
      </c>
      <c r="I1513" s="1" t="s">
        <v>38</v>
      </c>
      <c r="J1513" s="1" t="s">
        <v>986</v>
      </c>
      <c r="K1513" t="s">
        <v>987</v>
      </c>
      <c r="L1513" s="1">
        <v>20</v>
      </c>
    </row>
    <row r="1514" spans="1:12" x14ac:dyDescent="0.2">
      <c r="A1514" s="1"/>
      <c r="B1514" s="1"/>
      <c r="C1514" s="1"/>
      <c r="D1514" s="1"/>
      <c r="E1514" s="1"/>
      <c r="F1514" s="1"/>
      <c r="G1514" s="1"/>
      <c r="H1514" s="1"/>
      <c r="I1514" s="1"/>
      <c r="J1514" s="1"/>
      <c r="K1514" t="s">
        <v>821</v>
      </c>
      <c r="L1514" s="1"/>
    </row>
    <row r="1515" spans="1:12" x14ac:dyDescent="0.2">
      <c r="A1515" s="1"/>
      <c r="B1515" s="1"/>
      <c r="C1515" s="1"/>
      <c r="D1515" s="1"/>
      <c r="E1515" s="1"/>
      <c r="F1515" s="1"/>
      <c r="G1515" s="1"/>
      <c r="H1515" s="1"/>
      <c r="I1515" s="1"/>
      <c r="J1515" s="1"/>
      <c r="K1515" t="s">
        <v>988</v>
      </c>
      <c r="L1515" s="1"/>
    </row>
    <row r="1516" spans="1:12" x14ac:dyDescent="0.2">
      <c r="A1516" s="1"/>
      <c r="B1516" s="1"/>
      <c r="C1516" s="1"/>
      <c r="D1516" s="1"/>
      <c r="E1516" s="1"/>
      <c r="F1516" s="1"/>
      <c r="G1516" s="1"/>
      <c r="H1516" s="1"/>
      <c r="I1516" s="1"/>
      <c r="J1516" s="1"/>
      <c r="L1516" s="1"/>
    </row>
    <row r="1517" spans="1:12" x14ac:dyDescent="0.2">
      <c r="A1517" s="1"/>
      <c r="B1517" s="1"/>
      <c r="C1517" s="1"/>
      <c r="D1517" s="1"/>
      <c r="E1517" s="1"/>
      <c r="F1517" s="1"/>
      <c r="G1517" s="1"/>
      <c r="H1517" s="1"/>
      <c r="I1517" s="1"/>
      <c r="J1517" s="1"/>
      <c r="K1517" t="s">
        <v>93</v>
      </c>
      <c r="L1517" s="1"/>
    </row>
    <row r="1518" spans="1:12" x14ac:dyDescent="0.2">
      <c r="A1518" s="1"/>
      <c r="B1518" s="1"/>
      <c r="C1518" s="1"/>
      <c r="D1518" s="1"/>
      <c r="E1518" s="1"/>
      <c r="F1518" s="1"/>
      <c r="G1518" s="1"/>
      <c r="H1518" s="1"/>
      <c r="I1518" s="1"/>
      <c r="J1518" s="1"/>
      <c r="L1518" s="1"/>
    </row>
    <row r="1519" spans="1:12" x14ac:dyDescent="0.2">
      <c r="A1519" s="1"/>
      <c r="B1519" s="1"/>
      <c r="C1519" s="1"/>
      <c r="D1519" s="1"/>
      <c r="E1519" s="1"/>
      <c r="F1519" s="1"/>
      <c r="G1519" s="1"/>
      <c r="H1519" s="1"/>
      <c r="I1519" s="1"/>
      <c r="J1519" s="1"/>
      <c r="K1519" t="s">
        <v>94</v>
      </c>
      <c r="L1519" s="1"/>
    </row>
    <row r="1520" spans="1:12" x14ac:dyDescent="0.2">
      <c r="A1520" s="1" t="s">
        <v>989</v>
      </c>
      <c r="B1520" s="1">
        <v>0</v>
      </c>
      <c r="C1520" s="1">
        <v>187</v>
      </c>
      <c r="D1520" s="1">
        <v>187</v>
      </c>
      <c r="E1520" s="1">
        <v>9</v>
      </c>
      <c r="F1520" s="1" t="s">
        <v>23</v>
      </c>
      <c r="G1520" s="1" t="s">
        <v>44</v>
      </c>
      <c r="H1520" s="1" t="s">
        <v>15</v>
      </c>
      <c r="I1520" s="1" t="s">
        <v>16</v>
      </c>
      <c r="J1520" s="1" t="s">
        <v>990</v>
      </c>
      <c r="K1520" t="s">
        <v>991</v>
      </c>
      <c r="L1520" s="1">
        <v>27</v>
      </c>
    </row>
    <row r="1521" spans="1:12" x14ac:dyDescent="0.2">
      <c r="A1521" s="1"/>
      <c r="B1521" s="1"/>
      <c r="C1521" s="1"/>
      <c r="D1521" s="1"/>
      <c r="E1521" s="1"/>
      <c r="F1521" s="1"/>
      <c r="G1521" s="1"/>
      <c r="H1521" s="1"/>
      <c r="I1521" s="1"/>
      <c r="J1521" s="1"/>
      <c r="L1521" s="1"/>
    </row>
    <row r="1522" spans="1:12" x14ac:dyDescent="0.2">
      <c r="A1522" s="1"/>
      <c r="B1522" s="1"/>
      <c r="C1522" s="1"/>
      <c r="D1522" s="1"/>
      <c r="E1522" s="1"/>
      <c r="F1522" s="1"/>
      <c r="G1522" s="1"/>
      <c r="H1522" s="1"/>
      <c r="I1522" s="1"/>
      <c r="J1522" s="1"/>
      <c r="K1522" t="s">
        <v>992</v>
      </c>
      <c r="L1522" s="1"/>
    </row>
    <row r="1523" spans="1:12" x14ac:dyDescent="0.2">
      <c r="A1523" s="1"/>
      <c r="B1523" s="1"/>
      <c r="C1523" s="1"/>
      <c r="D1523" s="1"/>
      <c r="E1523" s="1"/>
      <c r="F1523" s="1"/>
      <c r="G1523" s="1"/>
      <c r="H1523" s="1"/>
      <c r="I1523" s="1"/>
      <c r="J1523" s="1"/>
      <c r="L1523" s="1"/>
    </row>
    <row r="1524" spans="1:12" x14ac:dyDescent="0.2">
      <c r="A1524" s="1"/>
      <c r="B1524" s="1"/>
      <c r="C1524" s="1"/>
      <c r="D1524" s="1"/>
      <c r="E1524" s="1"/>
      <c r="F1524" s="1"/>
      <c r="G1524" s="1"/>
      <c r="H1524" s="1"/>
      <c r="I1524" s="1"/>
      <c r="J1524" s="1"/>
      <c r="K1524" t="s">
        <v>59</v>
      </c>
      <c r="L1524" s="1"/>
    </row>
    <row r="1525" spans="1:12" x14ac:dyDescent="0.2">
      <c r="A1525" s="1"/>
      <c r="B1525" s="1"/>
      <c r="C1525" s="1"/>
      <c r="D1525" s="1"/>
      <c r="E1525" s="1"/>
      <c r="F1525" s="1"/>
      <c r="G1525" s="1"/>
      <c r="H1525" s="1"/>
      <c r="I1525" s="1"/>
      <c r="J1525" s="1"/>
      <c r="L1525" s="1"/>
    </row>
    <row r="1526" spans="1:12" x14ac:dyDescent="0.2">
      <c r="A1526" s="1"/>
      <c r="B1526" s="1"/>
      <c r="C1526" s="1"/>
      <c r="D1526" s="1"/>
      <c r="E1526" s="1"/>
      <c r="F1526" s="1"/>
      <c r="G1526" s="1"/>
      <c r="H1526" s="1"/>
      <c r="I1526" s="1"/>
      <c r="J1526" s="1"/>
      <c r="K1526" t="s">
        <v>94</v>
      </c>
      <c r="L1526" s="1"/>
    </row>
    <row r="1527" spans="1:12" x14ac:dyDescent="0.2">
      <c r="A1527" s="1" t="s">
        <v>993</v>
      </c>
      <c r="B1527" s="1">
        <v>0</v>
      </c>
      <c r="C1527" s="1">
        <v>92</v>
      </c>
      <c r="D1527" s="1">
        <v>92</v>
      </c>
      <c r="E1527" s="1">
        <v>90</v>
      </c>
      <c r="F1527" s="1" t="s">
        <v>23</v>
      </c>
      <c r="G1527" s="1" t="s">
        <v>55</v>
      </c>
      <c r="H1527" s="1" t="s">
        <v>15</v>
      </c>
      <c r="I1527" s="1" t="s">
        <v>101</v>
      </c>
      <c r="J1527" s="1" t="s">
        <v>994</v>
      </c>
      <c r="K1527" t="s">
        <v>995</v>
      </c>
      <c r="L1527" s="1">
        <v>0</v>
      </c>
    </row>
    <row r="1528" spans="1:12" x14ac:dyDescent="0.2">
      <c r="A1528" s="1"/>
      <c r="B1528" s="1"/>
      <c r="C1528" s="1"/>
      <c r="D1528" s="1"/>
      <c r="E1528" s="1"/>
      <c r="F1528" s="1"/>
      <c r="G1528" s="1"/>
      <c r="H1528" s="1"/>
      <c r="I1528" s="1"/>
      <c r="J1528" s="1"/>
      <c r="L1528" s="1"/>
    </row>
    <row r="1529" spans="1:12" x14ac:dyDescent="0.2">
      <c r="A1529" s="1"/>
      <c r="B1529" s="1"/>
      <c r="C1529" s="1"/>
      <c r="D1529" s="1"/>
      <c r="E1529" s="1"/>
      <c r="F1529" s="1"/>
      <c r="G1529" s="1"/>
      <c r="H1529" s="1"/>
      <c r="I1529" s="1"/>
      <c r="J1529" s="1"/>
      <c r="K1529" t="s">
        <v>996</v>
      </c>
      <c r="L1529" s="1"/>
    </row>
    <row r="1530" spans="1:12" x14ac:dyDescent="0.2">
      <c r="A1530" s="1"/>
      <c r="B1530" s="1"/>
      <c r="C1530" s="1"/>
      <c r="D1530" s="1"/>
      <c r="E1530" s="1"/>
      <c r="F1530" s="1"/>
      <c r="G1530" s="1"/>
      <c r="H1530" s="1"/>
      <c r="I1530" s="1"/>
      <c r="J1530" s="1"/>
      <c r="L1530" s="1"/>
    </row>
    <row r="1531" spans="1:12" x14ac:dyDescent="0.2">
      <c r="A1531" s="1"/>
      <c r="B1531" s="1"/>
      <c r="C1531" s="1"/>
      <c r="D1531" s="1"/>
      <c r="E1531" s="1"/>
      <c r="F1531" s="1"/>
      <c r="G1531" s="1"/>
      <c r="H1531" s="1"/>
      <c r="I1531" s="1"/>
      <c r="J1531" s="1"/>
      <c r="K1531" t="s">
        <v>93</v>
      </c>
      <c r="L1531" s="1"/>
    </row>
    <row r="1532" spans="1:12" x14ac:dyDescent="0.2">
      <c r="A1532" s="1"/>
      <c r="B1532" s="1"/>
      <c r="C1532" s="1"/>
      <c r="D1532" s="1"/>
      <c r="E1532" s="1"/>
      <c r="F1532" s="1"/>
      <c r="G1532" s="1"/>
      <c r="H1532" s="1"/>
      <c r="I1532" s="1"/>
      <c r="J1532" s="1"/>
      <c r="L1532" s="1"/>
    </row>
    <row r="1533" spans="1:12" x14ac:dyDescent="0.2">
      <c r="A1533" s="1"/>
      <c r="B1533" s="1"/>
      <c r="C1533" s="1"/>
      <c r="D1533" s="1"/>
      <c r="E1533" s="1"/>
      <c r="F1533" s="1"/>
      <c r="G1533" s="1"/>
      <c r="H1533" s="1"/>
      <c r="I1533" s="1"/>
      <c r="J1533" s="1"/>
      <c r="K1533" t="s">
        <v>238</v>
      </c>
      <c r="L1533" s="1"/>
    </row>
    <row r="1534" spans="1:12" x14ac:dyDescent="0.2">
      <c r="A1534" s="1" t="s">
        <v>997</v>
      </c>
      <c r="B1534" s="1">
        <v>0</v>
      </c>
      <c r="C1534" s="1">
        <v>58</v>
      </c>
      <c r="D1534" s="1">
        <v>58</v>
      </c>
      <c r="E1534" s="1">
        <v>91</v>
      </c>
      <c r="F1534" s="1" t="s">
        <v>23</v>
      </c>
      <c r="G1534" s="1" t="s">
        <v>55</v>
      </c>
      <c r="H1534" s="1" t="s">
        <v>132</v>
      </c>
      <c r="I1534" s="1" t="s">
        <v>16</v>
      </c>
      <c r="J1534" s="1" t="s">
        <v>998</v>
      </c>
      <c r="K1534" t="s">
        <v>999</v>
      </c>
      <c r="L1534" s="1">
        <v>0</v>
      </c>
    </row>
    <row r="1535" spans="1:12" x14ac:dyDescent="0.2">
      <c r="A1535" s="1"/>
      <c r="B1535" s="1"/>
      <c r="C1535" s="1"/>
      <c r="D1535" s="1"/>
      <c r="E1535" s="1"/>
      <c r="F1535" s="1"/>
      <c r="G1535" s="1"/>
      <c r="H1535" s="1"/>
      <c r="I1535" s="1"/>
      <c r="J1535" s="1"/>
      <c r="K1535" t="s">
        <v>821</v>
      </c>
      <c r="L1535" s="1"/>
    </row>
    <row r="1536" spans="1:12" x14ac:dyDescent="0.2">
      <c r="A1536" s="1"/>
      <c r="B1536" s="1"/>
      <c r="C1536" s="1"/>
      <c r="D1536" s="1"/>
      <c r="E1536" s="1"/>
      <c r="F1536" s="1"/>
      <c r="G1536" s="1"/>
      <c r="H1536" s="1"/>
      <c r="I1536" s="1"/>
      <c r="J1536" s="1"/>
      <c r="K1536" t="s">
        <v>1000</v>
      </c>
      <c r="L1536" s="1"/>
    </row>
    <row r="1537" spans="1:12" x14ac:dyDescent="0.2">
      <c r="A1537" s="1"/>
      <c r="B1537" s="1"/>
      <c r="C1537" s="1"/>
      <c r="D1537" s="1"/>
      <c r="E1537" s="1"/>
      <c r="F1537" s="1"/>
      <c r="G1537" s="1"/>
      <c r="H1537" s="1"/>
      <c r="I1537" s="1"/>
      <c r="J1537" s="1"/>
      <c r="L1537" s="1"/>
    </row>
    <row r="1538" spans="1:12" x14ac:dyDescent="0.2">
      <c r="A1538" s="1"/>
      <c r="B1538" s="1"/>
      <c r="C1538" s="1"/>
      <c r="D1538" s="1"/>
      <c r="E1538" s="1"/>
      <c r="F1538" s="1"/>
      <c r="G1538" s="1"/>
      <c r="H1538" s="1"/>
      <c r="I1538" s="1"/>
      <c r="J1538" s="1"/>
      <c r="K1538" t="s">
        <v>146</v>
      </c>
      <c r="L1538" s="1"/>
    </row>
    <row r="1539" spans="1:12" x14ac:dyDescent="0.2">
      <c r="A1539" s="1"/>
      <c r="B1539" s="1"/>
      <c r="C1539" s="1"/>
      <c r="D1539" s="1"/>
      <c r="E1539" s="1"/>
      <c r="F1539" s="1"/>
      <c r="G1539" s="1"/>
      <c r="H1539" s="1"/>
      <c r="I1539" s="1"/>
      <c r="J1539" s="1"/>
      <c r="L1539" s="1"/>
    </row>
    <row r="1540" spans="1:12" x14ac:dyDescent="0.2">
      <c r="A1540" s="1"/>
      <c r="B1540" s="1"/>
      <c r="C1540" s="1"/>
      <c r="D1540" s="1"/>
      <c r="E1540" s="1"/>
      <c r="F1540" s="1"/>
      <c r="G1540" s="1"/>
      <c r="H1540" s="1"/>
      <c r="I1540" s="1"/>
      <c r="J1540" s="1"/>
      <c r="K1540" t="s">
        <v>177</v>
      </c>
      <c r="L1540" s="1"/>
    </row>
    <row r="1541" spans="1:12" x14ac:dyDescent="0.2">
      <c r="A1541" s="1" t="s">
        <v>1001</v>
      </c>
      <c r="B1541" s="1">
        <v>0</v>
      </c>
      <c r="C1541" s="1">
        <v>41</v>
      </c>
      <c r="D1541" s="1">
        <v>41</v>
      </c>
      <c r="E1541" s="1">
        <v>92</v>
      </c>
      <c r="F1541" s="1" t="s">
        <v>23</v>
      </c>
      <c r="G1541" s="1" t="s">
        <v>37</v>
      </c>
      <c r="H1541" s="1" t="s">
        <v>15</v>
      </c>
      <c r="I1541" s="1" t="s">
        <v>38</v>
      </c>
      <c r="J1541" s="1" t="s">
        <v>1002</v>
      </c>
      <c r="K1541" t="s">
        <v>1003</v>
      </c>
      <c r="L1541" s="1">
        <v>37</v>
      </c>
    </row>
    <row r="1542" spans="1:12" x14ac:dyDescent="0.2">
      <c r="A1542" s="1"/>
      <c r="B1542" s="1"/>
      <c r="C1542" s="1"/>
      <c r="D1542" s="1"/>
      <c r="E1542" s="1"/>
      <c r="F1542" s="1"/>
      <c r="G1542" s="1"/>
      <c r="H1542" s="1"/>
      <c r="I1542" s="1"/>
      <c r="J1542" s="1"/>
      <c r="L1542" s="1"/>
    </row>
    <row r="1543" spans="1:12" x14ac:dyDescent="0.2">
      <c r="A1543" s="1"/>
      <c r="B1543" s="1"/>
      <c r="C1543" s="1"/>
      <c r="D1543" s="1"/>
      <c r="E1543" s="1"/>
      <c r="F1543" s="1"/>
      <c r="G1543" s="1"/>
      <c r="H1543" s="1"/>
      <c r="I1543" s="1"/>
      <c r="J1543" s="1"/>
      <c r="K1543" t="s">
        <v>1004</v>
      </c>
      <c r="L1543" s="1"/>
    </row>
    <row r="1544" spans="1:12" x14ac:dyDescent="0.2">
      <c r="A1544" s="1"/>
      <c r="B1544" s="1"/>
      <c r="C1544" s="1"/>
      <c r="D1544" s="1"/>
      <c r="E1544" s="1"/>
      <c r="F1544" s="1"/>
      <c r="G1544" s="1"/>
      <c r="H1544" s="1"/>
      <c r="I1544" s="1"/>
      <c r="J1544" s="1"/>
      <c r="L1544" s="1"/>
    </row>
    <row r="1545" spans="1:12" x14ac:dyDescent="0.2">
      <c r="A1545" s="1"/>
      <c r="B1545" s="1"/>
      <c r="C1545" s="1"/>
      <c r="D1545" s="1"/>
      <c r="E1545" s="1"/>
      <c r="F1545" s="1"/>
      <c r="G1545" s="1"/>
      <c r="H1545" s="1"/>
      <c r="I1545" s="1"/>
      <c r="J1545" s="1"/>
      <c r="K1545" t="s">
        <v>28</v>
      </c>
      <c r="L1545" s="1"/>
    </row>
    <row r="1546" spans="1:12" x14ac:dyDescent="0.2">
      <c r="A1546" s="1"/>
      <c r="B1546" s="1"/>
      <c r="C1546" s="1"/>
      <c r="D1546" s="1"/>
      <c r="E1546" s="1"/>
      <c r="F1546" s="1"/>
      <c r="G1546" s="1"/>
      <c r="H1546" s="1"/>
      <c r="I1546" s="1"/>
      <c r="J1546" s="1"/>
      <c r="L1546" s="1"/>
    </row>
    <row r="1547" spans="1:12" x14ac:dyDescent="0.2">
      <c r="A1547" s="1"/>
      <c r="B1547" s="1"/>
      <c r="C1547" s="1"/>
      <c r="D1547" s="1"/>
      <c r="E1547" s="1"/>
      <c r="F1547" s="1"/>
      <c r="G1547" s="1"/>
      <c r="H1547" s="1"/>
      <c r="I1547" s="1"/>
      <c r="J1547" s="1"/>
      <c r="K1547" t="s">
        <v>136</v>
      </c>
      <c r="L1547" s="1"/>
    </row>
    <row r="1548" spans="1:12" x14ac:dyDescent="0.2">
      <c r="A1548" s="1" t="s">
        <v>1005</v>
      </c>
      <c r="B1548" s="1">
        <v>0</v>
      </c>
      <c r="C1548" s="1">
        <v>78</v>
      </c>
      <c r="D1548" s="1">
        <v>78</v>
      </c>
      <c r="E1548" s="1">
        <v>93</v>
      </c>
      <c r="F1548" s="1" t="s">
        <v>23</v>
      </c>
      <c r="G1548" s="1" t="s">
        <v>44</v>
      </c>
      <c r="H1548" s="1" t="s">
        <v>15</v>
      </c>
      <c r="I1548" s="1" t="s">
        <v>16</v>
      </c>
      <c r="J1548" s="1" t="s">
        <v>1006</v>
      </c>
      <c r="K1548" t="s">
        <v>1007</v>
      </c>
      <c r="L1548" s="1">
        <v>8</v>
      </c>
    </row>
    <row r="1549" spans="1:12" x14ac:dyDescent="0.2">
      <c r="A1549" s="1"/>
      <c r="B1549" s="1"/>
      <c r="C1549" s="1"/>
      <c r="D1549" s="1"/>
      <c r="E1549" s="1"/>
      <c r="F1549" s="1"/>
      <c r="G1549" s="1"/>
      <c r="H1549" s="1"/>
      <c r="I1549" s="1"/>
      <c r="J1549" s="1"/>
      <c r="L1549" s="1"/>
    </row>
    <row r="1550" spans="1:12" x14ac:dyDescent="0.2">
      <c r="A1550" s="1"/>
      <c r="B1550" s="1"/>
      <c r="C1550" s="1"/>
      <c r="D1550" s="1"/>
      <c r="E1550" s="1"/>
      <c r="F1550" s="1"/>
      <c r="G1550" s="1"/>
      <c r="H1550" s="1"/>
      <c r="I1550" s="1"/>
      <c r="J1550" s="1"/>
      <c r="K1550" t="s">
        <v>1008</v>
      </c>
      <c r="L1550" s="1"/>
    </row>
    <row r="1551" spans="1:12" x14ac:dyDescent="0.2">
      <c r="A1551" s="1"/>
      <c r="B1551" s="1"/>
      <c r="C1551" s="1"/>
      <c r="D1551" s="1"/>
      <c r="E1551" s="1"/>
      <c r="F1551" s="1"/>
      <c r="G1551" s="1"/>
      <c r="H1551" s="1"/>
      <c r="I1551" s="1"/>
      <c r="J1551" s="1"/>
      <c r="L1551" s="1"/>
    </row>
    <row r="1552" spans="1:12" x14ac:dyDescent="0.2">
      <c r="A1552" s="1"/>
      <c r="B1552" s="1"/>
      <c r="C1552" s="1"/>
      <c r="D1552" s="1"/>
      <c r="E1552" s="1"/>
      <c r="F1552" s="1"/>
      <c r="G1552" s="1"/>
      <c r="H1552" s="1"/>
      <c r="I1552" s="1"/>
      <c r="J1552" s="1"/>
      <c r="K1552" t="s">
        <v>34</v>
      </c>
      <c r="L1552" s="1"/>
    </row>
    <row r="1553" spans="1:12" x14ac:dyDescent="0.2">
      <c r="A1553" s="1"/>
      <c r="B1553" s="1"/>
      <c r="C1553" s="1"/>
      <c r="D1553" s="1"/>
      <c r="E1553" s="1"/>
      <c r="F1553" s="1"/>
      <c r="G1553" s="1"/>
      <c r="H1553" s="1"/>
      <c r="I1553" s="1"/>
      <c r="J1553" s="1"/>
      <c r="L1553" s="1"/>
    </row>
    <row r="1554" spans="1:12" x14ac:dyDescent="0.2">
      <c r="A1554" s="1"/>
      <c r="B1554" s="1"/>
      <c r="C1554" s="1"/>
      <c r="D1554" s="1"/>
      <c r="E1554" s="1"/>
      <c r="F1554" s="1"/>
      <c r="G1554" s="1"/>
      <c r="H1554" s="1"/>
      <c r="I1554" s="1"/>
      <c r="J1554" s="1"/>
      <c r="K1554" t="s">
        <v>288</v>
      </c>
      <c r="L1554" s="1"/>
    </row>
    <row r="1555" spans="1:12" x14ac:dyDescent="0.2">
      <c r="A1555" s="1" t="s">
        <v>1009</v>
      </c>
      <c r="B1555" s="1">
        <v>0</v>
      </c>
      <c r="C1555" s="1">
        <v>186</v>
      </c>
      <c r="D1555" s="1">
        <v>186</v>
      </c>
      <c r="E1555" s="1">
        <v>94</v>
      </c>
      <c r="F1555" s="1" t="s">
        <v>23</v>
      </c>
      <c r="G1555" s="1" t="s">
        <v>55</v>
      </c>
      <c r="H1555" s="1" t="s">
        <v>15</v>
      </c>
      <c r="I1555" s="1" t="s">
        <v>16</v>
      </c>
      <c r="J1555" s="1" t="s">
        <v>1010</v>
      </c>
      <c r="K1555" t="s">
        <v>1011</v>
      </c>
      <c r="L1555" s="1">
        <v>14</v>
      </c>
    </row>
    <row r="1556" spans="1:12" x14ac:dyDescent="0.2">
      <c r="A1556" s="1"/>
      <c r="B1556" s="1"/>
      <c r="C1556" s="1"/>
      <c r="D1556" s="1"/>
      <c r="E1556" s="1"/>
      <c r="F1556" s="1"/>
      <c r="G1556" s="1"/>
      <c r="H1556" s="1"/>
      <c r="I1556" s="1"/>
      <c r="J1556" s="1"/>
      <c r="L1556" s="1"/>
    </row>
    <row r="1557" spans="1:12" x14ac:dyDescent="0.2">
      <c r="A1557" s="1"/>
      <c r="B1557" s="1"/>
      <c r="C1557" s="1"/>
      <c r="D1557" s="1"/>
      <c r="E1557" s="1"/>
      <c r="F1557" s="1"/>
      <c r="G1557" s="1"/>
      <c r="H1557" s="1"/>
      <c r="I1557" s="1"/>
      <c r="J1557" s="1"/>
      <c r="K1557" t="s">
        <v>1012</v>
      </c>
      <c r="L1557" s="1"/>
    </row>
    <row r="1558" spans="1:12" x14ac:dyDescent="0.2">
      <c r="A1558" s="1"/>
      <c r="B1558" s="1"/>
      <c r="C1558" s="1"/>
      <c r="D1558" s="1"/>
      <c r="E1558" s="1"/>
      <c r="F1558" s="1"/>
      <c r="G1558" s="1"/>
      <c r="H1558" s="1"/>
      <c r="I1558" s="1"/>
      <c r="J1558" s="1"/>
      <c r="L1558" s="1"/>
    </row>
    <row r="1559" spans="1:12" x14ac:dyDescent="0.2">
      <c r="A1559" s="1"/>
      <c r="B1559" s="1"/>
      <c r="C1559" s="1"/>
      <c r="D1559" s="1"/>
      <c r="E1559" s="1"/>
      <c r="F1559" s="1"/>
      <c r="G1559" s="1"/>
      <c r="H1559" s="1"/>
      <c r="I1559" s="1"/>
      <c r="J1559" s="1"/>
      <c r="K1559" t="s">
        <v>199</v>
      </c>
      <c r="L1559" s="1"/>
    </row>
    <row r="1560" spans="1:12" x14ac:dyDescent="0.2">
      <c r="A1560" s="1"/>
      <c r="B1560" s="1"/>
      <c r="C1560" s="1"/>
      <c r="D1560" s="1"/>
      <c r="E1560" s="1"/>
      <c r="F1560" s="1"/>
      <c r="G1560" s="1"/>
      <c r="H1560" s="1"/>
      <c r="I1560" s="1"/>
      <c r="J1560" s="1"/>
      <c r="L1560" s="1"/>
    </row>
    <row r="1561" spans="1:12" x14ac:dyDescent="0.2">
      <c r="A1561" s="1"/>
      <c r="B1561" s="1"/>
      <c r="C1561" s="1"/>
      <c r="D1561" s="1"/>
      <c r="E1561" s="1"/>
      <c r="F1561" s="1"/>
      <c r="G1561" s="1"/>
      <c r="H1561" s="1"/>
      <c r="I1561" s="1"/>
      <c r="J1561" s="1"/>
      <c r="K1561" t="s">
        <v>141</v>
      </c>
      <c r="L1561" s="1"/>
    </row>
    <row r="1562" spans="1:12" x14ac:dyDescent="0.2">
      <c r="A1562" s="1" t="s">
        <v>1013</v>
      </c>
      <c r="B1562" s="1">
        <v>0</v>
      </c>
      <c r="C1562" s="1">
        <v>196</v>
      </c>
      <c r="D1562" s="1">
        <v>196</v>
      </c>
      <c r="E1562" s="1">
        <v>95</v>
      </c>
      <c r="F1562" s="1" t="s">
        <v>13</v>
      </c>
      <c r="G1562" s="1" t="s">
        <v>55</v>
      </c>
      <c r="H1562" s="1" t="s">
        <v>132</v>
      </c>
      <c r="I1562" s="1" t="s">
        <v>16</v>
      </c>
      <c r="J1562" s="1" t="s">
        <v>1014</v>
      </c>
      <c r="K1562" t="s">
        <v>1015</v>
      </c>
      <c r="L1562" s="1">
        <v>8</v>
      </c>
    </row>
    <row r="1563" spans="1:12" x14ac:dyDescent="0.2">
      <c r="A1563" s="1"/>
      <c r="B1563" s="1"/>
      <c r="C1563" s="1"/>
      <c r="D1563" s="1"/>
      <c r="E1563" s="1"/>
      <c r="F1563" s="1"/>
      <c r="G1563" s="1"/>
      <c r="H1563" s="1"/>
      <c r="I1563" s="1"/>
      <c r="J1563" s="1"/>
      <c r="L1563" s="1"/>
    </row>
    <row r="1564" spans="1:12" x14ac:dyDescent="0.2">
      <c r="A1564" s="1"/>
      <c r="B1564" s="1"/>
      <c r="C1564" s="1"/>
      <c r="D1564" s="1"/>
      <c r="E1564" s="1"/>
      <c r="F1564" s="1"/>
      <c r="G1564" s="1"/>
      <c r="H1564" s="1"/>
      <c r="I1564" s="1"/>
      <c r="J1564" s="1"/>
      <c r="K1564" t="s">
        <v>1016</v>
      </c>
      <c r="L1564" s="1"/>
    </row>
    <row r="1565" spans="1:12" x14ac:dyDescent="0.2">
      <c r="A1565" s="1"/>
      <c r="B1565" s="1"/>
      <c r="C1565" s="1"/>
      <c r="D1565" s="1"/>
      <c r="E1565" s="1"/>
      <c r="F1565" s="1"/>
      <c r="G1565" s="1"/>
      <c r="H1565" s="1"/>
      <c r="I1565" s="1"/>
      <c r="J1565" s="1"/>
      <c r="L1565" s="1"/>
    </row>
    <row r="1566" spans="1:12" x14ac:dyDescent="0.2">
      <c r="A1566" s="1"/>
      <c r="B1566" s="1"/>
      <c r="C1566" s="1"/>
      <c r="D1566" s="1"/>
      <c r="E1566" s="1"/>
      <c r="F1566" s="1"/>
      <c r="G1566" s="1"/>
      <c r="H1566" s="1"/>
      <c r="I1566" s="1"/>
      <c r="J1566" s="1"/>
      <c r="K1566" t="s">
        <v>59</v>
      </c>
      <c r="L1566" s="1"/>
    </row>
    <row r="1567" spans="1:12" x14ac:dyDescent="0.2">
      <c r="A1567" s="1"/>
      <c r="B1567" s="1"/>
      <c r="C1567" s="1"/>
      <c r="D1567" s="1"/>
      <c r="E1567" s="1"/>
      <c r="F1567" s="1"/>
      <c r="G1567" s="1"/>
      <c r="H1567" s="1"/>
      <c r="I1567" s="1"/>
      <c r="J1567" s="1"/>
      <c r="L1567" s="1"/>
    </row>
    <row r="1568" spans="1:12" x14ac:dyDescent="0.2">
      <c r="A1568" s="1"/>
      <c r="B1568" s="1"/>
      <c r="C1568" s="1"/>
      <c r="D1568" s="1"/>
      <c r="E1568" s="1"/>
      <c r="F1568" s="1"/>
      <c r="G1568" s="1"/>
      <c r="H1568" s="1"/>
      <c r="I1568" s="1"/>
      <c r="J1568" s="1"/>
      <c r="K1568" t="s">
        <v>79</v>
      </c>
      <c r="L1568" s="1"/>
    </row>
    <row r="1569" spans="1:12" x14ac:dyDescent="0.2">
      <c r="A1569" s="1" t="s">
        <v>1017</v>
      </c>
      <c r="B1569" s="1">
        <v>0</v>
      </c>
      <c r="C1569" s="1">
        <v>48</v>
      </c>
      <c r="D1569" s="1">
        <v>48</v>
      </c>
      <c r="E1569" s="1">
        <v>96</v>
      </c>
      <c r="F1569" s="1" t="s">
        <v>23</v>
      </c>
      <c r="G1569" s="1" t="s">
        <v>55</v>
      </c>
      <c r="H1569" s="1" t="s">
        <v>785</v>
      </c>
      <c r="I1569" s="1" t="s">
        <v>38</v>
      </c>
      <c r="J1569" s="1" t="s">
        <v>1018</v>
      </c>
      <c r="K1569" t="s">
        <v>1019</v>
      </c>
      <c r="L1569" s="1">
        <v>8</v>
      </c>
    </row>
    <row r="1570" spans="1:12" x14ac:dyDescent="0.2">
      <c r="A1570" s="1"/>
      <c r="B1570" s="1"/>
      <c r="C1570" s="1"/>
      <c r="D1570" s="1"/>
      <c r="E1570" s="1"/>
      <c r="F1570" s="1"/>
      <c r="G1570" s="1"/>
      <c r="H1570" s="1"/>
      <c r="I1570" s="1"/>
      <c r="J1570" s="1"/>
      <c r="L1570" s="1"/>
    </row>
    <row r="1571" spans="1:12" x14ac:dyDescent="0.2">
      <c r="A1571" s="1"/>
      <c r="B1571" s="1"/>
      <c r="C1571" s="1"/>
      <c r="D1571" s="1"/>
      <c r="E1571" s="1"/>
      <c r="F1571" s="1"/>
      <c r="G1571" s="1"/>
      <c r="H1571" s="1"/>
      <c r="I1571" s="1"/>
      <c r="J1571" s="1"/>
      <c r="K1571" t="s">
        <v>1020</v>
      </c>
      <c r="L1571" s="1"/>
    </row>
    <row r="1572" spans="1:12" x14ac:dyDescent="0.2">
      <c r="A1572" s="1"/>
      <c r="B1572" s="1"/>
      <c r="C1572" s="1"/>
      <c r="D1572" s="1"/>
      <c r="E1572" s="1"/>
      <c r="F1572" s="1"/>
      <c r="G1572" s="1"/>
      <c r="H1572" s="1"/>
      <c r="I1572" s="1"/>
      <c r="J1572" s="1"/>
      <c r="L1572" s="1"/>
    </row>
    <row r="1573" spans="1:12" x14ac:dyDescent="0.2">
      <c r="A1573" s="1"/>
      <c r="B1573" s="1"/>
      <c r="C1573" s="1"/>
      <c r="D1573" s="1"/>
      <c r="E1573" s="1"/>
      <c r="F1573" s="1"/>
      <c r="G1573" s="1"/>
      <c r="H1573" s="1"/>
      <c r="I1573" s="1"/>
      <c r="J1573" s="1"/>
      <c r="K1573" t="s">
        <v>84</v>
      </c>
      <c r="L1573" s="1"/>
    </row>
    <row r="1574" spans="1:12" x14ac:dyDescent="0.2">
      <c r="A1574" s="1"/>
      <c r="B1574" s="1"/>
      <c r="C1574" s="1"/>
      <c r="D1574" s="1"/>
      <c r="E1574" s="1"/>
      <c r="F1574" s="1"/>
      <c r="G1574" s="1"/>
      <c r="H1574" s="1"/>
      <c r="I1574" s="1"/>
      <c r="J1574" s="1"/>
      <c r="L1574" s="1"/>
    </row>
    <row r="1575" spans="1:12" x14ac:dyDescent="0.2">
      <c r="A1575" s="1"/>
      <c r="B1575" s="1"/>
      <c r="C1575" s="1"/>
      <c r="D1575" s="1"/>
      <c r="E1575" s="1"/>
      <c r="F1575" s="1"/>
      <c r="G1575" s="1"/>
      <c r="H1575" s="1"/>
      <c r="I1575" s="1"/>
      <c r="J1575" s="1"/>
      <c r="K1575" t="s">
        <v>42</v>
      </c>
      <c r="L1575" s="1"/>
    </row>
    <row r="1576" spans="1:12" x14ac:dyDescent="0.2">
      <c r="A1576" s="1" t="s">
        <v>1021</v>
      </c>
      <c r="B1576" s="1">
        <v>0</v>
      </c>
      <c r="C1576" s="1">
        <v>135</v>
      </c>
      <c r="D1576" s="1">
        <v>135</v>
      </c>
      <c r="E1576" s="1">
        <v>97</v>
      </c>
      <c r="F1576" s="1" t="s">
        <v>13</v>
      </c>
      <c r="G1576" s="1" t="s">
        <v>55</v>
      </c>
      <c r="H1576" s="1" t="s">
        <v>132</v>
      </c>
      <c r="I1576" s="1" t="s">
        <v>38</v>
      </c>
      <c r="J1576" s="1" t="s">
        <v>1022</v>
      </c>
      <c r="K1576" t="s">
        <v>1023</v>
      </c>
      <c r="L1576" s="1">
        <v>17</v>
      </c>
    </row>
    <row r="1577" spans="1:12" x14ac:dyDescent="0.2">
      <c r="A1577" s="1"/>
      <c r="B1577" s="1"/>
      <c r="C1577" s="1"/>
      <c r="D1577" s="1"/>
      <c r="E1577" s="1"/>
      <c r="F1577" s="1"/>
      <c r="G1577" s="1"/>
      <c r="H1577" s="1"/>
      <c r="I1577" s="1"/>
      <c r="J1577" s="1"/>
      <c r="L1577" s="1"/>
    </row>
    <row r="1578" spans="1:12" x14ac:dyDescent="0.2">
      <c r="A1578" s="1"/>
      <c r="B1578" s="1"/>
      <c r="C1578" s="1"/>
      <c r="D1578" s="1"/>
      <c r="E1578" s="1"/>
      <c r="F1578" s="1"/>
      <c r="G1578" s="1"/>
      <c r="H1578" s="1"/>
      <c r="I1578" s="1"/>
      <c r="J1578" s="1"/>
      <c r="K1578" t="s">
        <v>1024</v>
      </c>
      <c r="L1578" s="1"/>
    </row>
    <row r="1579" spans="1:12" x14ac:dyDescent="0.2">
      <c r="A1579" s="1"/>
      <c r="B1579" s="1"/>
      <c r="C1579" s="1"/>
      <c r="D1579" s="1"/>
      <c r="E1579" s="1"/>
      <c r="F1579" s="1"/>
      <c r="G1579" s="1"/>
      <c r="H1579" s="1"/>
      <c r="I1579" s="1"/>
      <c r="J1579" s="1"/>
      <c r="L1579" s="1"/>
    </row>
    <row r="1580" spans="1:12" x14ac:dyDescent="0.2">
      <c r="A1580" s="1"/>
      <c r="B1580" s="1"/>
      <c r="C1580" s="1"/>
      <c r="D1580" s="1"/>
      <c r="E1580" s="1"/>
      <c r="F1580" s="1"/>
      <c r="G1580" s="1"/>
      <c r="H1580" s="1"/>
      <c r="I1580" s="1"/>
      <c r="J1580" s="1"/>
      <c r="K1580" t="s">
        <v>28</v>
      </c>
      <c r="L1580" s="1"/>
    </row>
    <row r="1581" spans="1:12" x14ac:dyDescent="0.2">
      <c r="A1581" s="1"/>
      <c r="B1581" s="1"/>
      <c r="C1581" s="1"/>
      <c r="D1581" s="1"/>
      <c r="E1581" s="1"/>
      <c r="F1581" s="1"/>
      <c r="G1581" s="1"/>
      <c r="H1581" s="1"/>
      <c r="I1581" s="1"/>
      <c r="J1581" s="1"/>
      <c r="L1581" s="1"/>
    </row>
    <row r="1582" spans="1:12" x14ac:dyDescent="0.2">
      <c r="A1582" s="1"/>
      <c r="B1582" s="1"/>
      <c r="C1582" s="1"/>
      <c r="D1582" s="1"/>
      <c r="E1582" s="1"/>
      <c r="F1582" s="1"/>
      <c r="G1582" s="1"/>
      <c r="H1582" s="1"/>
      <c r="I1582" s="1"/>
      <c r="J1582" s="1"/>
      <c r="K1582" t="s">
        <v>53</v>
      </c>
      <c r="L1582" s="1"/>
    </row>
    <row r="1583" spans="1:12" x14ac:dyDescent="0.2">
      <c r="A1583" s="1" t="s">
        <v>1025</v>
      </c>
      <c r="B1583" s="1">
        <v>0</v>
      </c>
      <c r="C1583" s="1">
        <v>29</v>
      </c>
      <c r="D1583" s="1">
        <v>29</v>
      </c>
      <c r="E1583" s="1">
        <v>98</v>
      </c>
      <c r="F1583" s="1" t="s">
        <v>23</v>
      </c>
      <c r="G1583" s="1" t="s">
        <v>44</v>
      </c>
      <c r="H1583" s="1" t="s">
        <v>395</v>
      </c>
      <c r="I1583" s="1" t="s">
        <v>101</v>
      </c>
      <c r="J1583" s="1" t="s">
        <v>1026</v>
      </c>
      <c r="K1583" t="s">
        <v>1027</v>
      </c>
      <c r="L1583" s="1">
        <v>0</v>
      </c>
    </row>
    <row r="1584" spans="1:12" x14ac:dyDescent="0.2">
      <c r="A1584" s="1"/>
      <c r="B1584" s="1"/>
      <c r="C1584" s="1"/>
      <c r="D1584" s="1"/>
      <c r="E1584" s="1"/>
      <c r="F1584" s="1"/>
      <c r="G1584" s="1"/>
      <c r="H1584" s="1"/>
      <c r="I1584" s="1"/>
      <c r="J1584" s="1"/>
      <c r="L1584" s="1"/>
    </row>
    <row r="1585" spans="1:12" x14ac:dyDescent="0.2">
      <c r="A1585" s="1"/>
      <c r="B1585" s="1"/>
      <c r="C1585" s="1"/>
      <c r="D1585" s="1"/>
      <c r="E1585" s="1"/>
      <c r="F1585" s="1"/>
      <c r="G1585" s="1"/>
      <c r="H1585" s="1"/>
      <c r="I1585" s="1"/>
      <c r="J1585" s="1"/>
      <c r="K1585" t="s">
        <v>1028</v>
      </c>
      <c r="L1585" s="1"/>
    </row>
    <row r="1586" spans="1:12" x14ac:dyDescent="0.2">
      <c r="A1586" s="1"/>
      <c r="B1586" s="1"/>
      <c r="C1586" s="1"/>
      <c r="D1586" s="1"/>
      <c r="E1586" s="1"/>
      <c r="F1586" s="1"/>
      <c r="G1586" s="1"/>
      <c r="H1586" s="1"/>
      <c r="I1586" s="1"/>
      <c r="J1586" s="1"/>
      <c r="L1586" s="1"/>
    </row>
    <row r="1587" spans="1:12" x14ac:dyDescent="0.2">
      <c r="A1587" s="1"/>
      <c r="B1587" s="1"/>
      <c r="C1587" s="1"/>
      <c r="D1587" s="1"/>
      <c r="E1587" s="1"/>
      <c r="F1587" s="1"/>
      <c r="G1587" s="1"/>
      <c r="H1587" s="1"/>
      <c r="I1587" s="1"/>
      <c r="J1587" s="1"/>
      <c r="K1587" t="s">
        <v>674</v>
      </c>
      <c r="L1587" s="1"/>
    </row>
    <row r="1588" spans="1:12" x14ac:dyDescent="0.2">
      <c r="A1588" s="1"/>
      <c r="B1588" s="1"/>
      <c r="C1588" s="1"/>
      <c r="D1588" s="1"/>
      <c r="E1588" s="1"/>
      <c r="F1588" s="1"/>
      <c r="G1588" s="1"/>
      <c r="H1588" s="1"/>
      <c r="I1588" s="1"/>
      <c r="J1588" s="1"/>
      <c r="L1588" s="1"/>
    </row>
    <row r="1589" spans="1:12" x14ac:dyDescent="0.2">
      <c r="A1589" s="1"/>
      <c r="B1589" s="1"/>
      <c r="C1589" s="1"/>
      <c r="D1589" s="1"/>
      <c r="E1589" s="1"/>
      <c r="F1589" s="1"/>
      <c r="G1589" s="1"/>
      <c r="H1589" s="1"/>
      <c r="I1589" s="1"/>
      <c r="J1589" s="1"/>
      <c r="K1589" t="s">
        <v>367</v>
      </c>
      <c r="L1589" s="1"/>
    </row>
    <row r="1590" spans="1:12" x14ac:dyDescent="0.2">
      <c r="A1590" s="1" t="s">
        <v>1029</v>
      </c>
      <c r="B1590" s="1">
        <v>0</v>
      </c>
      <c r="C1590" s="1">
        <v>172</v>
      </c>
      <c r="D1590" s="1">
        <v>172</v>
      </c>
      <c r="E1590" s="1">
        <v>99</v>
      </c>
      <c r="F1590" s="1" t="s">
        <v>23</v>
      </c>
      <c r="G1590" s="1" t="s">
        <v>44</v>
      </c>
      <c r="H1590" s="1" t="s">
        <v>15</v>
      </c>
      <c r="I1590" s="1" t="s">
        <v>38</v>
      </c>
      <c r="J1590" s="1" t="s">
        <v>1030</v>
      </c>
      <c r="K1590" t="s">
        <v>1031</v>
      </c>
      <c r="L1590" s="1">
        <v>21</v>
      </c>
    </row>
    <row r="1591" spans="1:12" x14ac:dyDescent="0.2">
      <c r="A1591" s="1"/>
      <c r="B1591" s="1"/>
      <c r="C1591" s="1"/>
      <c r="D1591" s="1"/>
      <c r="E1591" s="1"/>
      <c r="F1591" s="1"/>
      <c r="G1591" s="1"/>
      <c r="H1591" s="1"/>
      <c r="I1591" s="1"/>
      <c r="J1591" s="1"/>
      <c r="L1591" s="1"/>
    </row>
    <row r="1592" spans="1:12" x14ac:dyDescent="0.2">
      <c r="A1592" s="1"/>
      <c r="B1592" s="1"/>
      <c r="C1592" s="1"/>
      <c r="D1592" s="1"/>
      <c r="E1592" s="1"/>
      <c r="F1592" s="1"/>
      <c r="G1592" s="1"/>
      <c r="H1592" s="1"/>
      <c r="I1592" s="1"/>
      <c r="J1592" s="1"/>
      <c r="K1592" t="s">
        <v>1032</v>
      </c>
      <c r="L1592" s="1"/>
    </row>
    <row r="1593" spans="1:12" x14ac:dyDescent="0.2">
      <c r="A1593" s="1"/>
      <c r="B1593" s="1"/>
      <c r="C1593" s="1"/>
      <c r="D1593" s="1"/>
      <c r="E1593" s="1"/>
      <c r="F1593" s="1"/>
      <c r="G1593" s="1"/>
      <c r="H1593" s="1"/>
      <c r="I1593" s="1"/>
      <c r="J1593" s="1"/>
      <c r="L1593" s="1"/>
    </row>
    <row r="1594" spans="1:12" x14ac:dyDescent="0.2">
      <c r="A1594" s="1"/>
      <c r="B1594" s="1"/>
      <c r="C1594" s="1"/>
      <c r="D1594" s="1"/>
      <c r="E1594" s="1"/>
      <c r="F1594" s="1"/>
      <c r="G1594" s="1"/>
      <c r="H1594" s="1"/>
      <c r="I1594" s="1"/>
      <c r="J1594" s="1"/>
      <c r="K1594" t="s">
        <v>34</v>
      </c>
      <c r="L1594" s="1"/>
    </row>
    <row r="1595" spans="1:12" x14ac:dyDescent="0.2">
      <c r="A1595" s="1"/>
      <c r="B1595" s="1"/>
      <c r="C1595" s="1"/>
      <c r="D1595" s="1"/>
      <c r="E1595" s="1"/>
      <c r="F1595" s="1"/>
      <c r="G1595" s="1"/>
      <c r="H1595" s="1"/>
      <c r="I1595" s="1"/>
      <c r="J1595" s="1"/>
      <c r="L1595" s="1"/>
    </row>
    <row r="1596" spans="1:12" x14ac:dyDescent="0.2">
      <c r="A1596" s="1"/>
      <c r="B1596" s="1"/>
      <c r="C1596" s="1"/>
      <c r="D1596" s="1"/>
      <c r="E1596" s="1"/>
      <c r="F1596" s="1"/>
      <c r="G1596" s="1"/>
      <c r="H1596" s="1"/>
      <c r="I1596" s="1"/>
      <c r="J1596" s="1"/>
      <c r="K1596" t="s">
        <v>53</v>
      </c>
      <c r="L1596" s="1"/>
    </row>
  </sheetData>
  <mergeCells count="2497">
    <mergeCell ref="G1590:G1596"/>
    <mergeCell ref="H1590:H1596"/>
    <mergeCell ref="I1590:I1596"/>
    <mergeCell ref="J1590:J1596"/>
    <mergeCell ref="L1590:L1596"/>
    <mergeCell ref="A1590:A1596"/>
    <mergeCell ref="B1590:B1596"/>
    <mergeCell ref="C1590:C1596"/>
    <mergeCell ref="D1590:D1596"/>
    <mergeCell ref="E1590:E1596"/>
    <mergeCell ref="F1590:F1596"/>
    <mergeCell ref="F1583:F1589"/>
    <mergeCell ref="G1583:G1589"/>
    <mergeCell ref="H1583:H1589"/>
    <mergeCell ref="I1583:I1589"/>
    <mergeCell ref="J1583:J1589"/>
    <mergeCell ref="L1583:L1589"/>
    <mergeCell ref="G1576:G1582"/>
    <mergeCell ref="H1576:H1582"/>
    <mergeCell ref="I1576:I1582"/>
    <mergeCell ref="J1576:J1582"/>
    <mergeCell ref="L1576:L1582"/>
    <mergeCell ref="A1583:A1589"/>
    <mergeCell ref="B1583:B1589"/>
    <mergeCell ref="C1583:C1589"/>
    <mergeCell ref="D1583:D1589"/>
    <mergeCell ref="E1583:E1589"/>
    <mergeCell ref="A1576:A1582"/>
    <mergeCell ref="B1576:B1582"/>
    <mergeCell ref="C1576:C1582"/>
    <mergeCell ref="D1576:D1582"/>
    <mergeCell ref="E1576:E1582"/>
    <mergeCell ref="F1576:F1582"/>
    <mergeCell ref="F1569:F1575"/>
    <mergeCell ref="G1569:G1575"/>
    <mergeCell ref="H1569:H1575"/>
    <mergeCell ref="I1569:I1575"/>
    <mergeCell ref="J1569:J1575"/>
    <mergeCell ref="L1569:L1575"/>
    <mergeCell ref="G1562:G1568"/>
    <mergeCell ref="H1562:H1568"/>
    <mergeCell ref="I1562:I1568"/>
    <mergeCell ref="J1562:J1568"/>
    <mergeCell ref="L1562:L1568"/>
    <mergeCell ref="A1569:A1575"/>
    <mergeCell ref="B1569:B1575"/>
    <mergeCell ref="C1569:C1575"/>
    <mergeCell ref="D1569:D1575"/>
    <mergeCell ref="E1569:E1575"/>
    <mergeCell ref="A1562:A1568"/>
    <mergeCell ref="B1562:B1568"/>
    <mergeCell ref="C1562:C1568"/>
    <mergeCell ref="D1562:D1568"/>
    <mergeCell ref="E1562:E1568"/>
    <mergeCell ref="F1562:F1568"/>
    <mergeCell ref="F1555:F1561"/>
    <mergeCell ref="G1555:G1561"/>
    <mergeCell ref="H1555:H1561"/>
    <mergeCell ref="I1555:I1561"/>
    <mergeCell ref="J1555:J1561"/>
    <mergeCell ref="L1555:L1561"/>
    <mergeCell ref="G1548:G1554"/>
    <mergeCell ref="H1548:H1554"/>
    <mergeCell ref="I1548:I1554"/>
    <mergeCell ref="J1548:J1554"/>
    <mergeCell ref="L1548:L1554"/>
    <mergeCell ref="A1555:A1561"/>
    <mergeCell ref="B1555:B1561"/>
    <mergeCell ref="C1555:C1561"/>
    <mergeCell ref="D1555:D1561"/>
    <mergeCell ref="E1555:E1561"/>
    <mergeCell ref="A1548:A1554"/>
    <mergeCell ref="B1548:B1554"/>
    <mergeCell ref="C1548:C1554"/>
    <mergeCell ref="D1548:D1554"/>
    <mergeCell ref="E1548:E1554"/>
    <mergeCell ref="F1548:F1554"/>
    <mergeCell ref="F1541:F1547"/>
    <mergeCell ref="G1541:G1547"/>
    <mergeCell ref="H1541:H1547"/>
    <mergeCell ref="I1541:I1547"/>
    <mergeCell ref="J1541:J1547"/>
    <mergeCell ref="L1541:L1547"/>
    <mergeCell ref="G1534:G1540"/>
    <mergeCell ref="H1534:H1540"/>
    <mergeCell ref="I1534:I1540"/>
    <mergeCell ref="J1534:J1540"/>
    <mergeCell ref="L1534:L1540"/>
    <mergeCell ref="A1541:A1547"/>
    <mergeCell ref="B1541:B1547"/>
    <mergeCell ref="C1541:C1547"/>
    <mergeCell ref="D1541:D1547"/>
    <mergeCell ref="E1541:E1547"/>
    <mergeCell ref="A1534:A1540"/>
    <mergeCell ref="B1534:B1540"/>
    <mergeCell ref="C1534:C1540"/>
    <mergeCell ref="D1534:D1540"/>
    <mergeCell ref="E1534:E1540"/>
    <mergeCell ref="F1534:F1540"/>
    <mergeCell ref="F1527:F1533"/>
    <mergeCell ref="G1527:G1533"/>
    <mergeCell ref="H1527:H1533"/>
    <mergeCell ref="I1527:I1533"/>
    <mergeCell ref="J1527:J1533"/>
    <mergeCell ref="L1527:L1533"/>
    <mergeCell ref="G1520:G1526"/>
    <mergeCell ref="H1520:H1526"/>
    <mergeCell ref="I1520:I1526"/>
    <mergeCell ref="J1520:J1526"/>
    <mergeCell ref="L1520:L1526"/>
    <mergeCell ref="A1527:A1533"/>
    <mergeCell ref="B1527:B1533"/>
    <mergeCell ref="C1527:C1533"/>
    <mergeCell ref="D1527:D1533"/>
    <mergeCell ref="E1527:E1533"/>
    <mergeCell ref="A1520:A1526"/>
    <mergeCell ref="B1520:B1526"/>
    <mergeCell ref="C1520:C1526"/>
    <mergeCell ref="D1520:D1526"/>
    <mergeCell ref="E1520:E1526"/>
    <mergeCell ref="F1520:F1526"/>
    <mergeCell ref="F1513:F1519"/>
    <mergeCell ref="G1513:G1519"/>
    <mergeCell ref="H1513:H1519"/>
    <mergeCell ref="I1513:I1519"/>
    <mergeCell ref="J1513:J1519"/>
    <mergeCell ref="L1513:L1519"/>
    <mergeCell ref="G1506:G1512"/>
    <mergeCell ref="H1506:H1512"/>
    <mergeCell ref="I1506:I1512"/>
    <mergeCell ref="J1506:J1512"/>
    <mergeCell ref="L1506:L1512"/>
    <mergeCell ref="A1513:A1519"/>
    <mergeCell ref="B1513:B1519"/>
    <mergeCell ref="C1513:C1519"/>
    <mergeCell ref="D1513:D1519"/>
    <mergeCell ref="E1513:E1519"/>
    <mergeCell ref="A1506:A1512"/>
    <mergeCell ref="B1506:B1512"/>
    <mergeCell ref="C1506:C1512"/>
    <mergeCell ref="D1506:D1512"/>
    <mergeCell ref="E1506:E1512"/>
    <mergeCell ref="F1506:F1512"/>
    <mergeCell ref="F1498:F1505"/>
    <mergeCell ref="G1498:G1505"/>
    <mergeCell ref="H1498:H1505"/>
    <mergeCell ref="I1498:I1505"/>
    <mergeCell ref="J1498:J1505"/>
    <mergeCell ref="L1498:L1505"/>
    <mergeCell ref="G1491:G1497"/>
    <mergeCell ref="H1491:H1497"/>
    <mergeCell ref="I1491:I1497"/>
    <mergeCell ref="J1491:J1497"/>
    <mergeCell ref="L1491:L1497"/>
    <mergeCell ref="A1498:A1505"/>
    <mergeCell ref="B1498:B1505"/>
    <mergeCell ref="C1498:C1505"/>
    <mergeCell ref="D1498:D1505"/>
    <mergeCell ref="E1498:E1505"/>
    <mergeCell ref="A1491:A1497"/>
    <mergeCell ref="B1491:B1497"/>
    <mergeCell ref="C1491:C1497"/>
    <mergeCell ref="D1491:D1497"/>
    <mergeCell ref="E1491:E1497"/>
    <mergeCell ref="F1491:F1497"/>
    <mergeCell ref="F1484:F1490"/>
    <mergeCell ref="G1484:G1490"/>
    <mergeCell ref="H1484:H1490"/>
    <mergeCell ref="I1484:I1490"/>
    <mergeCell ref="J1484:J1490"/>
    <mergeCell ref="L1484:L1490"/>
    <mergeCell ref="G1473:G1483"/>
    <mergeCell ref="H1473:H1483"/>
    <mergeCell ref="I1473:I1483"/>
    <mergeCell ref="J1473:J1483"/>
    <mergeCell ref="L1473:L1483"/>
    <mergeCell ref="A1484:A1490"/>
    <mergeCell ref="B1484:B1490"/>
    <mergeCell ref="C1484:C1490"/>
    <mergeCell ref="D1484:D1490"/>
    <mergeCell ref="E1484:E1490"/>
    <mergeCell ref="A1473:A1483"/>
    <mergeCell ref="B1473:B1483"/>
    <mergeCell ref="C1473:C1483"/>
    <mergeCell ref="D1473:D1483"/>
    <mergeCell ref="E1473:E1483"/>
    <mergeCell ref="F1473:F1483"/>
    <mergeCell ref="F1466:F1472"/>
    <mergeCell ref="G1466:G1472"/>
    <mergeCell ref="H1466:H1472"/>
    <mergeCell ref="I1466:I1472"/>
    <mergeCell ref="J1466:J1472"/>
    <mergeCell ref="L1466:L1472"/>
    <mergeCell ref="G1459:G1465"/>
    <mergeCell ref="H1459:H1465"/>
    <mergeCell ref="I1459:I1465"/>
    <mergeCell ref="J1459:J1465"/>
    <mergeCell ref="L1459:L1465"/>
    <mergeCell ref="A1466:A1472"/>
    <mergeCell ref="B1466:B1472"/>
    <mergeCell ref="C1466:C1472"/>
    <mergeCell ref="D1466:D1472"/>
    <mergeCell ref="E1466:E1472"/>
    <mergeCell ref="A1459:A1465"/>
    <mergeCell ref="B1459:B1465"/>
    <mergeCell ref="C1459:C1465"/>
    <mergeCell ref="D1459:D1465"/>
    <mergeCell ref="E1459:E1465"/>
    <mergeCell ref="F1459:F1465"/>
    <mergeCell ref="F1452:F1458"/>
    <mergeCell ref="G1452:G1458"/>
    <mergeCell ref="H1452:H1458"/>
    <mergeCell ref="I1452:I1458"/>
    <mergeCell ref="J1452:J1458"/>
    <mergeCell ref="L1452:L1458"/>
    <mergeCell ref="G1445:G1451"/>
    <mergeCell ref="H1445:H1451"/>
    <mergeCell ref="I1445:I1451"/>
    <mergeCell ref="J1445:J1451"/>
    <mergeCell ref="L1445:L1451"/>
    <mergeCell ref="A1452:A1458"/>
    <mergeCell ref="B1452:B1458"/>
    <mergeCell ref="C1452:C1458"/>
    <mergeCell ref="D1452:D1458"/>
    <mergeCell ref="E1452:E1458"/>
    <mergeCell ref="A1445:A1451"/>
    <mergeCell ref="B1445:B1451"/>
    <mergeCell ref="C1445:C1451"/>
    <mergeCell ref="D1445:D1451"/>
    <mergeCell ref="E1445:E1451"/>
    <mergeCell ref="F1445:F1451"/>
    <mergeCell ref="F1438:F1444"/>
    <mergeCell ref="G1438:G1444"/>
    <mergeCell ref="H1438:H1444"/>
    <mergeCell ref="I1438:I1444"/>
    <mergeCell ref="J1438:J1444"/>
    <mergeCell ref="L1438:L1444"/>
    <mergeCell ref="G1431:G1437"/>
    <mergeCell ref="H1431:H1437"/>
    <mergeCell ref="I1431:I1437"/>
    <mergeCell ref="J1431:J1437"/>
    <mergeCell ref="L1431:L1437"/>
    <mergeCell ref="A1438:A1444"/>
    <mergeCell ref="B1438:B1444"/>
    <mergeCell ref="C1438:C1444"/>
    <mergeCell ref="D1438:D1444"/>
    <mergeCell ref="E1438:E1444"/>
    <mergeCell ref="A1431:A1437"/>
    <mergeCell ref="B1431:B1437"/>
    <mergeCell ref="C1431:C1437"/>
    <mergeCell ref="D1431:D1437"/>
    <mergeCell ref="E1431:E1437"/>
    <mergeCell ref="F1431:F1437"/>
    <mergeCell ref="F1424:F1430"/>
    <mergeCell ref="G1424:G1430"/>
    <mergeCell ref="H1424:H1430"/>
    <mergeCell ref="I1424:I1430"/>
    <mergeCell ref="J1424:J1430"/>
    <mergeCell ref="L1424:L1430"/>
    <mergeCell ref="G1417:G1423"/>
    <mergeCell ref="H1417:H1423"/>
    <mergeCell ref="I1417:I1423"/>
    <mergeCell ref="J1417:J1423"/>
    <mergeCell ref="L1417:L1423"/>
    <mergeCell ref="A1424:A1430"/>
    <mergeCell ref="B1424:B1430"/>
    <mergeCell ref="C1424:C1430"/>
    <mergeCell ref="D1424:D1430"/>
    <mergeCell ref="E1424:E1430"/>
    <mergeCell ref="A1417:A1423"/>
    <mergeCell ref="B1417:B1423"/>
    <mergeCell ref="C1417:C1423"/>
    <mergeCell ref="D1417:D1423"/>
    <mergeCell ref="E1417:E1423"/>
    <mergeCell ref="F1417:F1423"/>
    <mergeCell ref="F1410:F1416"/>
    <mergeCell ref="G1410:G1416"/>
    <mergeCell ref="H1410:H1416"/>
    <mergeCell ref="I1410:I1416"/>
    <mergeCell ref="J1410:J1416"/>
    <mergeCell ref="L1410:L1416"/>
    <mergeCell ref="G1403:G1409"/>
    <mergeCell ref="H1403:H1409"/>
    <mergeCell ref="I1403:I1409"/>
    <mergeCell ref="J1403:J1409"/>
    <mergeCell ref="L1403:L1409"/>
    <mergeCell ref="A1410:A1416"/>
    <mergeCell ref="B1410:B1416"/>
    <mergeCell ref="C1410:C1416"/>
    <mergeCell ref="D1410:D1416"/>
    <mergeCell ref="E1410:E1416"/>
    <mergeCell ref="A1403:A1409"/>
    <mergeCell ref="B1403:B1409"/>
    <mergeCell ref="C1403:C1409"/>
    <mergeCell ref="D1403:D1409"/>
    <mergeCell ref="E1403:E1409"/>
    <mergeCell ref="F1403:F1409"/>
    <mergeCell ref="F1396:F1402"/>
    <mergeCell ref="G1396:G1402"/>
    <mergeCell ref="H1396:H1402"/>
    <mergeCell ref="I1396:I1402"/>
    <mergeCell ref="J1396:J1402"/>
    <mergeCell ref="L1396:L1402"/>
    <mergeCell ref="G1389:G1395"/>
    <mergeCell ref="H1389:H1395"/>
    <mergeCell ref="I1389:I1395"/>
    <mergeCell ref="J1389:J1395"/>
    <mergeCell ref="L1389:L1395"/>
    <mergeCell ref="A1396:A1402"/>
    <mergeCell ref="B1396:B1402"/>
    <mergeCell ref="C1396:C1402"/>
    <mergeCell ref="D1396:D1402"/>
    <mergeCell ref="E1396:E1402"/>
    <mergeCell ref="A1389:A1395"/>
    <mergeCell ref="B1389:B1395"/>
    <mergeCell ref="C1389:C1395"/>
    <mergeCell ref="D1389:D1395"/>
    <mergeCell ref="E1389:E1395"/>
    <mergeCell ref="F1389:F1395"/>
    <mergeCell ref="F1382:F1388"/>
    <mergeCell ref="G1382:G1388"/>
    <mergeCell ref="H1382:H1388"/>
    <mergeCell ref="I1382:I1388"/>
    <mergeCell ref="J1382:J1388"/>
    <mergeCell ref="L1382:L1388"/>
    <mergeCell ref="G1375:G1381"/>
    <mergeCell ref="H1375:H1381"/>
    <mergeCell ref="I1375:I1381"/>
    <mergeCell ref="J1375:J1381"/>
    <mergeCell ref="L1375:L1381"/>
    <mergeCell ref="A1382:A1388"/>
    <mergeCell ref="B1382:B1388"/>
    <mergeCell ref="C1382:C1388"/>
    <mergeCell ref="D1382:D1388"/>
    <mergeCell ref="E1382:E1388"/>
    <mergeCell ref="A1375:A1381"/>
    <mergeCell ref="B1375:B1381"/>
    <mergeCell ref="C1375:C1381"/>
    <mergeCell ref="D1375:D1381"/>
    <mergeCell ref="E1375:E1381"/>
    <mergeCell ref="F1375:F1381"/>
    <mergeCell ref="F1368:F1374"/>
    <mergeCell ref="G1368:G1374"/>
    <mergeCell ref="H1368:H1374"/>
    <mergeCell ref="I1368:I1374"/>
    <mergeCell ref="J1368:J1374"/>
    <mergeCell ref="L1368:L1374"/>
    <mergeCell ref="G1361:G1367"/>
    <mergeCell ref="H1361:H1367"/>
    <mergeCell ref="I1361:I1367"/>
    <mergeCell ref="J1361:J1367"/>
    <mergeCell ref="L1361:L1367"/>
    <mergeCell ref="A1368:A1374"/>
    <mergeCell ref="B1368:B1374"/>
    <mergeCell ref="C1368:C1374"/>
    <mergeCell ref="D1368:D1374"/>
    <mergeCell ref="E1368:E1374"/>
    <mergeCell ref="A1361:A1367"/>
    <mergeCell ref="B1361:B1367"/>
    <mergeCell ref="C1361:C1367"/>
    <mergeCell ref="D1361:D1367"/>
    <mergeCell ref="E1361:E1367"/>
    <mergeCell ref="F1361:F1367"/>
    <mergeCell ref="F1354:F1360"/>
    <mergeCell ref="G1354:G1360"/>
    <mergeCell ref="H1354:H1360"/>
    <mergeCell ref="I1354:I1360"/>
    <mergeCell ref="J1354:J1360"/>
    <mergeCell ref="L1354:L1360"/>
    <mergeCell ref="G1347:G1353"/>
    <mergeCell ref="H1347:H1353"/>
    <mergeCell ref="I1347:I1353"/>
    <mergeCell ref="J1347:J1353"/>
    <mergeCell ref="L1347:L1353"/>
    <mergeCell ref="A1354:A1360"/>
    <mergeCell ref="B1354:B1360"/>
    <mergeCell ref="C1354:C1360"/>
    <mergeCell ref="D1354:D1360"/>
    <mergeCell ref="E1354:E1360"/>
    <mergeCell ref="A1347:A1353"/>
    <mergeCell ref="B1347:B1353"/>
    <mergeCell ref="C1347:C1353"/>
    <mergeCell ref="D1347:D1353"/>
    <mergeCell ref="E1347:E1353"/>
    <mergeCell ref="F1347:F1353"/>
    <mergeCell ref="F1340:F1346"/>
    <mergeCell ref="G1340:G1346"/>
    <mergeCell ref="H1340:H1346"/>
    <mergeCell ref="I1340:I1346"/>
    <mergeCell ref="J1340:J1346"/>
    <mergeCell ref="L1340:L1346"/>
    <mergeCell ref="G1333:G1339"/>
    <mergeCell ref="H1333:H1339"/>
    <mergeCell ref="I1333:I1339"/>
    <mergeCell ref="J1333:J1339"/>
    <mergeCell ref="L1333:L1339"/>
    <mergeCell ref="A1340:A1346"/>
    <mergeCell ref="B1340:B1346"/>
    <mergeCell ref="C1340:C1346"/>
    <mergeCell ref="D1340:D1346"/>
    <mergeCell ref="E1340:E1346"/>
    <mergeCell ref="A1333:A1339"/>
    <mergeCell ref="B1333:B1339"/>
    <mergeCell ref="C1333:C1339"/>
    <mergeCell ref="D1333:D1339"/>
    <mergeCell ref="E1333:E1339"/>
    <mergeCell ref="F1333:F1339"/>
    <mergeCell ref="F1326:F1332"/>
    <mergeCell ref="G1326:G1332"/>
    <mergeCell ref="H1326:H1332"/>
    <mergeCell ref="I1326:I1332"/>
    <mergeCell ref="J1326:J1332"/>
    <mergeCell ref="L1326:L1332"/>
    <mergeCell ref="G1319:G1325"/>
    <mergeCell ref="H1319:H1325"/>
    <mergeCell ref="I1319:I1325"/>
    <mergeCell ref="J1319:J1325"/>
    <mergeCell ref="L1319:L1325"/>
    <mergeCell ref="A1326:A1332"/>
    <mergeCell ref="B1326:B1332"/>
    <mergeCell ref="C1326:C1332"/>
    <mergeCell ref="D1326:D1332"/>
    <mergeCell ref="E1326:E1332"/>
    <mergeCell ref="A1319:A1325"/>
    <mergeCell ref="B1319:B1325"/>
    <mergeCell ref="C1319:C1325"/>
    <mergeCell ref="D1319:D1325"/>
    <mergeCell ref="E1319:E1325"/>
    <mergeCell ref="F1319:F1325"/>
    <mergeCell ref="F1312:F1318"/>
    <mergeCell ref="G1312:G1318"/>
    <mergeCell ref="H1312:H1318"/>
    <mergeCell ref="I1312:I1318"/>
    <mergeCell ref="J1312:J1318"/>
    <mergeCell ref="L1312:L1318"/>
    <mergeCell ref="G1305:G1311"/>
    <mergeCell ref="H1305:H1311"/>
    <mergeCell ref="I1305:I1311"/>
    <mergeCell ref="J1305:J1311"/>
    <mergeCell ref="L1305:L1311"/>
    <mergeCell ref="A1312:A1318"/>
    <mergeCell ref="B1312:B1318"/>
    <mergeCell ref="C1312:C1318"/>
    <mergeCell ref="D1312:D1318"/>
    <mergeCell ref="E1312:E1318"/>
    <mergeCell ref="A1305:A1311"/>
    <mergeCell ref="B1305:B1311"/>
    <mergeCell ref="C1305:C1311"/>
    <mergeCell ref="D1305:D1311"/>
    <mergeCell ref="E1305:E1311"/>
    <mergeCell ref="F1305:F1311"/>
    <mergeCell ref="F1298:F1304"/>
    <mergeCell ref="G1298:G1304"/>
    <mergeCell ref="H1298:H1304"/>
    <mergeCell ref="I1298:I1304"/>
    <mergeCell ref="J1298:J1304"/>
    <mergeCell ref="L1298:L1304"/>
    <mergeCell ref="G1291:G1297"/>
    <mergeCell ref="H1291:H1297"/>
    <mergeCell ref="I1291:I1297"/>
    <mergeCell ref="J1291:J1297"/>
    <mergeCell ref="L1291:L1297"/>
    <mergeCell ref="A1298:A1304"/>
    <mergeCell ref="B1298:B1304"/>
    <mergeCell ref="C1298:C1304"/>
    <mergeCell ref="D1298:D1304"/>
    <mergeCell ref="E1298:E1304"/>
    <mergeCell ref="A1291:A1297"/>
    <mergeCell ref="B1291:B1297"/>
    <mergeCell ref="C1291:C1297"/>
    <mergeCell ref="D1291:D1297"/>
    <mergeCell ref="E1291:E1297"/>
    <mergeCell ref="F1291:F1297"/>
    <mergeCell ref="F1284:F1290"/>
    <mergeCell ref="G1284:G1290"/>
    <mergeCell ref="H1284:H1290"/>
    <mergeCell ref="I1284:I1290"/>
    <mergeCell ref="J1284:J1290"/>
    <mergeCell ref="L1284:L1290"/>
    <mergeCell ref="G1277:G1283"/>
    <mergeCell ref="H1277:H1283"/>
    <mergeCell ref="I1277:I1283"/>
    <mergeCell ref="J1277:J1283"/>
    <mergeCell ref="L1277:L1283"/>
    <mergeCell ref="A1284:A1290"/>
    <mergeCell ref="B1284:B1290"/>
    <mergeCell ref="C1284:C1290"/>
    <mergeCell ref="D1284:D1290"/>
    <mergeCell ref="E1284:E1290"/>
    <mergeCell ref="A1277:A1283"/>
    <mergeCell ref="B1277:B1283"/>
    <mergeCell ref="C1277:C1283"/>
    <mergeCell ref="D1277:D1283"/>
    <mergeCell ref="E1277:E1283"/>
    <mergeCell ref="F1277:F1283"/>
    <mergeCell ref="F1270:F1276"/>
    <mergeCell ref="G1270:G1276"/>
    <mergeCell ref="H1270:H1276"/>
    <mergeCell ref="I1270:I1276"/>
    <mergeCell ref="J1270:J1276"/>
    <mergeCell ref="L1270:L1276"/>
    <mergeCell ref="G1263:G1269"/>
    <mergeCell ref="H1263:H1269"/>
    <mergeCell ref="I1263:I1269"/>
    <mergeCell ref="J1263:J1269"/>
    <mergeCell ref="L1263:L1269"/>
    <mergeCell ref="A1270:A1276"/>
    <mergeCell ref="B1270:B1276"/>
    <mergeCell ref="C1270:C1276"/>
    <mergeCell ref="D1270:D1276"/>
    <mergeCell ref="E1270:E1276"/>
    <mergeCell ref="A1263:A1269"/>
    <mergeCell ref="B1263:B1269"/>
    <mergeCell ref="C1263:C1269"/>
    <mergeCell ref="D1263:D1269"/>
    <mergeCell ref="E1263:E1269"/>
    <mergeCell ref="F1263:F1269"/>
    <mergeCell ref="F1256:F1262"/>
    <mergeCell ref="G1256:G1262"/>
    <mergeCell ref="H1256:H1262"/>
    <mergeCell ref="I1256:I1262"/>
    <mergeCell ref="J1256:J1262"/>
    <mergeCell ref="L1256:L1262"/>
    <mergeCell ref="G1249:G1255"/>
    <mergeCell ref="H1249:H1255"/>
    <mergeCell ref="I1249:I1255"/>
    <mergeCell ref="J1249:J1255"/>
    <mergeCell ref="L1249:L1255"/>
    <mergeCell ref="A1256:A1262"/>
    <mergeCell ref="B1256:B1262"/>
    <mergeCell ref="C1256:C1262"/>
    <mergeCell ref="D1256:D1262"/>
    <mergeCell ref="E1256:E1262"/>
    <mergeCell ref="A1249:A1255"/>
    <mergeCell ref="B1249:B1255"/>
    <mergeCell ref="C1249:C1255"/>
    <mergeCell ref="D1249:D1255"/>
    <mergeCell ref="E1249:E1255"/>
    <mergeCell ref="F1249:F1255"/>
    <mergeCell ref="F1242:F1248"/>
    <mergeCell ref="G1242:G1248"/>
    <mergeCell ref="H1242:H1248"/>
    <mergeCell ref="I1242:I1248"/>
    <mergeCell ref="J1242:J1248"/>
    <mergeCell ref="L1242:L1248"/>
    <mergeCell ref="G1235:G1241"/>
    <mergeCell ref="H1235:H1241"/>
    <mergeCell ref="I1235:I1241"/>
    <mergeCell ref="J1235:J1241"/>
    <mergeCell ref="L1235:L1241"/>
    <mergeCell ref="A1242:A1248"/>
    <mergeCell ref="B1242:B1248"/>
    <mergeCell ref="C1242:C1248"/>
    <mergeCell ref="D1242:D1248"/>
    <mergeCell ref="E1242:E1248"/>
    <mergeCell ref="A1235:A1241"/>
    <mergeCell ref="B1235:B1241"/>
    <mergeCell ref="C1235:C1241"/>
    <mergeCell ref="D1235:D1241"/>
    <mergeCell ref="E1235:E1241"/>
    <mergeCell ref="F1235:F1241"/>
    <mergeCell ref="F1228:F1234"/>
    <mergeCell ref="G1228:G1234"/>
    <mergeCell ref="H1228:H1234"/>
    <mergeCell ref="I1228:I1234"/>
    <mergeCell ref="J1228:J1234"/>
    <mergeCell ref="L1228:L1234"/>
    <mergeCell ref="G1221:G1227"/>
    <mergeCell ref="H1221:H1227"/>
    <mergeCell ref="I1221:I1227"/>
    <mergeCell ref="J1221:J1227"/>
    <mergeCell ref="L1221:L1227"/>
    <mergeCell ref="A1228:A1234"/>
    <mergeCell ref="B1228:B1234"/>
    <mergeCell ref="C1228:C1234"/>
    <mergeCell ref="D1228:D1234"/>
    <mergeCell ref="E1228:E1234"/>
    <mergeCell ref="A1221:A1227"/>
    <mergeCell ref="B1221:B1227"/>
    <mergeCell ref="C1221:C1227"/>
    <mergeCell ref="D1221:D1227"/>
    <mergeCell ref="E1221:E1227"/>
    <mergeCell ref="F1221:F1227"/>
    <mergeCell ref="F1214:F1220"/>
    <mergeCell ref="G1214:G1220"/>
    <mergeCell ref="H1214:H1220"/>
    <mergeCell ref="I1214:I1220"/>
    <mergeCell ref="J1214:J1220"/>
    <mergeCell ref="L1214:L1220"/>
    <mergeCell ref="G1207:G1213"/>
    <mergeCell ref="H1207:H1213"/>
    <mergeCell ref="I1207:I1213"/>
    <mergeCell ref="J1207:J1213"/>
    <mergeCell ref="L1207:L1213"/>
    <mergeCell ref="A1214:A1220"/>
    <mergeCell ref="B1214:B1220"/>
    <mergeCell ref="C1214:C1220"/>
    <mergeCell ref="D1214:D1220"/>
    <mergeCell ref="E1214:E1220"/>
    <mergeCell ref="A1207:A1213"/>
    <mergeCell ref="B1207:B1213"/>
    <mergeCell ref="C1207:C1213"/>
    <mergeCell ref="D1207:D1213"/>
    <mergeCell ref="E1207:E1213"/>
    <mergeCell ref="F1207:F1213"/>
    <mergeCell ref="F1200:F1206"/>
    <mergeCell ref="G1200:G1206"/>
    <mergeCell ref="H1200:H1206"/>
    <mergeCell ref="I1200:I1206"/>
    <mergeCell ref="J1200:J1206"/>
    <mergeCell ref="L1200:L1206"/>
    <mergeCell ref="G1193:G1199"/>
    <mergeCell ref="H1193:H1199"/>
    <mergeCell ref="I1193:I1199"/>
    <mergeCell ref="J1193:J1199"/>
    <mergeCell ref="L1193:L1199"/>
    <mergeCell ref="A1200:A1206"/>
    <mergeCell ref="B1200:B1206"/>
    <mergeCell ref="C1200:C1206"/>
    <mergeCell ref="D1200:D1206"/>
    <mergeCell ref="E1200:E1206"/>
    <mergeCell ref="A1193:A1199"/>
    <mergeCell ref="B1193:B1199"/>
    <mergeCell ref="C1193:C1199"/>
    <mergeCell ref="D1193:D1199"/>
    <mergeCell ref="E1193:E1199"/>
    <mergeCell ref="F1193:F1199"/>
    <mergeCell ref="F1186:F1192"/>
    <mergeCell ref="G1186:G1192"/>
    <mergeCell ref="H1186:H1192"/>
    <mergeCell ref="I1186:I1192"/>
    <mergeCell ref="J1186:J1192"/>
    <mergeCell ref="L1186:L1192"/>
    <mergeCell ref="G1179:G1185"/>
    <mergeCell ref="H1179:H1185"/>
    <mergeCell ref="I1179:I1185"/>
    <mergeCell ref="J1179:J1185"/>
    <mergeCell ref="L1179:L1185"/>
    <mergeCell ref="A1186:A1192"/>
    <mergeCell ref="B1186:B1192"/>
    <mergeCell ref="C1186:C1192"/>
    <mergeCell ref="D1186:D1192"/>
    <mergeCell ref="E1186:E1192"/>
    <mergeCell ref="A1179:A1185"/>
    <mergeCell ref="B1179:B1185"/>
    <mergeCell ref="C1179:C1185"/>
    <mergeCell ref="D1179:D1185"/>
    <mergeCell ref="E1179:E1185"/>
    <mergeCell ref="F1179:F1185"/>
    <mergeCell ref="F1172:F1178"/>
    <mergeCell ref="G1172:G1178"/>
    <mergeCell ref="H1172:H1178"/>
    <mergeCell ref="I1172:I1178"/>
    <mergeCell ref="J1172:J1178"/>
    <mergeCell ref="L1172:L1178"/>
    <mergeCell ref="G1165:G1171"/>
    <mergeCell ref="H1165:H1171"/>
    <mergeCell ref="I1165:I1171"/>
    <mergeCell ref="J1165:J1171"/>
    <mergeCell ref="L1165:L1171"/>
    <mergeCell ref="A1172:A1178"/>
    <mergeCell ref="B1172:B1178"/>
    <mergeCell ref="C1172:C1178"/>
    <mergeCell ref="D1172:D1178"/>
    <mergeCell ref="E1172:E1178"/>
    <mergeCell ref="A1165:A1171"/>
    <mergeCell ref="B1165:B1171"/>
    <mergeCell ref="C1165:C1171"/>
    <mergeCell ref="D1165:D1171"/>
    <mergeCell ref="E1165:E1171"/>
    <mergeCell ref="F1165:F1171"/>
    <mergeCell ref="F1158:F1164"/>
    <mergeCell ref="G1158:G1164"/>
    <mergeCell ref="H1158:H1164"/>
    <mergeCell ref="I1158:I1164"/>
    <mergeCell ref="J1158:J1164"/>
    <mergeCell ref="L1158:L1164"/>
    <mergeCell ref="G1151:G1157"/>
    <mergeCell ref="H1151:H1157"/>
    <mergeCell ref="I1151:I1157"/>
    <mergeCell ref="J1151:J1157"/>
    <mergeCell ref="L1151:L1157"/>
    <mergeCell ref="A1158:A1164"/>
    <mergeCell ref="B1158:B1164"/>
    <mergeCell ref="C1158:C1164"/>
    <mergeCell ref="D1158:D1164"/>
    <mergeCell ref="E1158:E1164"/>
    <mergeCell ref="A1151:A1157"/>
    <mergeCell ref="B1151:B1157"/>
    <mergeCell ref="C1151:C1157"/>
    <mergeCell ref="D1151:D1157"/>
    <mergeCell ref="E1151:E1157"/>
    <mergeCell ref="F1151:F1157"/>
    <mergeCell ref="F1144:F1150"/>
    <mergeCell ref="G1144:G1150"/>
    <mergeCell ref="H1144:H1150"/>
    <mergeCell ref="I1144:I1150"/>
    <mergeCell ref="J1144:J1150"/>
    <mergeCell ref="L1144:L1150"/>
    <mergeCell ref="G1137:G1143"/>
    <mergeCell ref="H1137:H1143"/>
    <mergeCell ref="I1137:I1143"/>
    <mergeCell ref="J1137:J1143"/>
    <mergeCell ref="L1137:L1143"/>
    <mergeCell ref="A1144:A1150"/>
    <mergeCell ref="B1144:B1150"/>
    <mergeCell ref="C1144:C1150"/>
    <mergeCell ref="D1144:D1150"/>
    <mergeCell ref="E1144:E1150"/>
    <mergeCell ref="A1137:A1143"/>
    <mergeCell ref="B1137:B1143"/>
    <mergeCell ref="C1137:C1143"/>
    <mergeCell ref="D1137:D1143"/>
    <mergeCell ref="E1137:E1143"/>
    <mergeCell ref="F1137:F1143"/>
    <mergeCell ref="F1130:F1136"/>
    <mergeCell ref="G1130:G1136"/>
    <mergeCell ref="H1130:H1136"/>
    <mergeCell ref="I1130:I1136"/>
    <mergeCell ref="J1130:J1136"/>
    <mergeCell ref="L1130:L1136"/>
    <mergeCell ref="G1123:G1129"/>
    <mergeCell ref="H1123:H1129"/>
    <mergeCell ref="I1123:I1129"/>
    <mergeCell ref="J1123:J1129"/>
    <mergeCell ref="L1123:L1129"/>
    <mergeCell ref="A1130:A1136"/>
    <mergeCell ref="B1130:B1136"/>
    <mergeCell ref="C1130:C1136"/>
    <mergeCell ref="D1130:D1136"/>
    <mergeCell ref="E1130:E1136"/>
    <mergeCell ref="A1123:A1129"/>
    <mergeCell ref="B1123:B1129"/>
    <mergeCell ref="C1123:C1129"/>
    <mergeCell ref="D1123:D1129"/>
    <mergeCell ref="E1123:E1129"/>
    <mergeCell ref="F1123:F1129"/>
    <mergeCell ref="F1116:F1122"/>
    <mergeCell ref="G1116:G1122"/>
    <mergeCell ref="H1116:H1122"/>
    <mergeCell ref="I1116:I1122"/>
    <mergeCell ref="J1116:J1122"/>
    <mergeCell ref="L1116:L1122"/>
    <mergeCell ref="G1109:G1115"/>
    <mergeCell ref="H1109:H1115"/>
    <mergeCell ref="I1109:I1115"/>
    <mergeCell ref="J1109:J1115"/>
    <mergeCell ref="L1109:L1115"/>
    <mergeCell ref="A1116:A1122"/>
    <mergeCell ref="B1116:B1122"/>
    <mergeCell ref="C1116:C1122"/>
    <mergeCell ref="D1116:D1122"/>
    <mergeCell ref="E1116:E1122"/>
    <mergeCell ref="A1109:A1115"/>
    <mergeCell ref="B1109:B1115"/>
    <mergeCell ref="C1109:C1115"/>
    <mergeCell ref="D1109:D1115"/>
    <mergeCell ref="E1109:E1115"/>
    <mergeCell ref="F1109:F1115"/>
    <mergeCell ref="F1102:F1108"/>
    <mergeCell ref="G1102:G1108"/>
    <mergeCell ref="H1102:H1108"/>
    <mergeCell ref="I1102:I1108"/>
    <mergeCell ref="J1102:J1108"/>
    <mergeCell ref="L1102:L1108"/>
    <mergeCell ref="G1095:G1101"/>
    <mergeCell ref="H1095:H1101"/>
    <mergeCell ref="I1095:I1101"/>
    <mergeCell ref="J1095:J1101"/>
    <mergeCell ref="L1095:L1101"/>
    <mergeCell ref="A1102:A1108"/>
    <mergeCell ref="B1102:B1108"/>
    <mergeCell ref="C1102:C1108"/>
    <mergeCell ref="D1102:D1108"/>
    <mergeCell ref="E1102:E1108"/>
    <mergeCell ref="A1095:A1101"/>
    <mergeCell ref="B1095:B1101"/>
    <mergeCell ref="C1095:C1101"/>
    <mergeCell ref="D1095:D1101"/>
    <mergeCell ref="E1095:E1101"/>
    <mergeCell ref="F1095:F1101"/>
    <mergeCell ref="F1088:F1094"/>
    <mergeCell ref="G1088:G1094"/>
    <mergeCell ref="H1088:H1094"/>
    <mergeCell ref="I1088:I1094"/>
    <mergeCell ref="J1088:J1094"/>
    <mergeCell ref="L1088:L1094"/>
    <mergeCell ref="G1081:G1087"/>
    <mergeCell ref="H1081:H1087"/>
    <mergeCell ref="I1081:I1087"/>
    <mergeCell ref="J1081:J1087"/>
    <mergeCell ref="L1081:L1087"/>
    <mergeCell ref="A1088:A1094"/>
    <mergeCell ref="B1088:B1094"/>
    <mergeCell ref="C1088:C1094"/>
    <mergeCell ref="D1088:D1094"/>
    <mergeCell ref="E1088:E1094"/>
    <mergeCell ref="A1081:A1087"/>
    <mergeCell ref="B1081:B1087"/>
    <mergeCell ref="C1081:C1087"/>
    <mergeCell ref="D1081:D1087"/>
    <mergeCell ref="E1081:E1087"/>
    <mergeCell ref="F1081:F1087"/>
    <mergeCell ref="F1074:F1080"/>
    <mergeCell ref="G1074:G1080"/>
    <mergeCell ref="H1074:H1080"/>
    <mergeCell ref="I1074:I1080"/>
    <mergeCell ref="J1074:J1080"/>
    <mergeCell ref="L1074:L1080"/>
    <mergeCell ref="G1067:G1073"/>
    <mergeCell ref="H1067:H1073"/>
    <mergeCell ref="I1067:I1073"/>
    <mergeCell ref="J1067:J1073"/>
    <mergeCell ref="L1067:L1073"/>
    <mergeCell ref="A1074:A1080"/>
    <mergeCell ref="B1074:B1080"/>
    <mergeCell ref="C1074:C1080"/>
    <mergeCell ref="D1074:D1080"/>
    <mergeCell ref="E1074:E1080"/>
    <mergeCell ref="A1067:A1073"/>
    <mergeCell ref="B1067:B1073"/>
    <mergeCell ref="C1067:C1073"/>
    <mergeCell ref="D1067:D1073"/>
    <mergeCell ref="E1067:E1073"/>
    <mergeCell ref="F1067:F1073"/>
    <mergeCell ref="F1060:F1066"/>
    <mergeCell ref="G1060:G1066"/>
    <mergeCell ref="H1060:H1066"/>
    <mergeCell ref="I1060:I1066"/>
    <mergeCell ref="J1060:J1066"/>
    <mergeCell ref="L1060:L1066"/>
    <mergeCell ref="G1053:G1059"/>
    <mergeCell ref="H1053:H1059"/>
    <mergeCell ref="I1053:I1059"/>
    <mergeCell ref="J1053:J1059"/>
    <mergeCell ref="L1053:L1059"/>
    <mergeCell ref="A1060:A1066"/>
    <mergeCell ref="B1060:B1066"/>
    <mergeCell ref="C1060:C1066"/>
    <mergeCell ref="D1060:D1066"/>
    <mergeCell ref="E1060:E1066"/>
    <mergeCell ref="A1053:A1059"/>
    <mergeCell ref="B1053:B1059"/>
    <mergeCell ref="C1053:C1059"/>
    <mergeCell ref="D1053:D1059"/>
    <mergeCell ref="E1053:E1059"/>
    <mergeCell ref="F1053:F1059"/>
    <mergeCell ref="F1046:F1052"/>
    <mergeCell ref="G1046:G1052"/>
    <mergeCell ref="H1046:H1052"/>
    <mergeCell ref="I1046:I1052"/>
    <mergeCell ref="J1046:J1052"/>
    <mergeCell ref="L1046:L1052"/>
    <mergeCell ref="G1039:G1045"/>
    <mergeCell ref="H1039:H1045"/>
    <mergeCell ref="I1039:I1045"/>
    <mergeCell ref="J1039:J1045"/>
    <mergeCell ref="L1039:L1045"/>
    <mergeCell ref="A1046:A1052"/>
    <mergeCell ref="B1046:B1052"/>
    <mergeCell ref="C1046:C1052"/>
    <mergeCell ref="D1046:D1052"/>
    <mergeCell ref="E1046:E1052"/>
    <mergeCell ref="A1039:A1045"/>
    <mergeCell ref="B1039:B1045"/>
    <mergeCell ref="C1039:C1045"/>
    <mergeCell ref="D1039:D1045"/>
    <mergeCell ref="E1039:E1045"/>
    <mergeCell ref="F1039:F1045"/>
    <mergeCell ref="F1032:F1038"/>
    <mergeCell ref="G1032:G1038"/>
    <mergeCell ref="H1032:H1038"/>
    <mergeCell ref="I1032:I1038"/>
    <mergeCell ref="J1032:J1038"/>
    <mergeCell ref="L1032:L1038"/>
    <mergeCell ref="G1025:G1031"/>
    <mergeCell ref="H1025:H1031"/>
    <mergeCell ref="I1025:I1031"/>
    <mergeCell ref="J1025:J1031"/>
    <mergeCell ref="L1025:L1031"/>
    <mergeCell ref="A1032:A1038"/>
    <mergeCell ref="B1032:B1038"/>
    <mergeCell ref="C1032:C1038"/>
    <mergeCell ref="D1032:D1038"/>
    <mergeCell ref="E1032:E1038"/>
    <mergeCell ref="A1025:A1031"/>
    <mergeCell ref="B1025:B1031"/>
    <mergeCell ref="C1025:C1031"/>
    <mergeCell ref="D1025:D1031"/>
    <mergeCell ref="E1025:E1031"/>
    <mergeCell ref="F1025:F1031"/>
    <mergeCell ref="F1018:F1024"/>
    <mergeCell ref="G1018:G1024"/>
    <mergeCell ref="H1018:H1024"/>
    <mergeCell ref="I1018:I1024"/>
    <mergeCell ref="J1018:J1024"/>
    <mergeCell ref="L1018:L1024"/>
    <mergeCell ref="G1011:G1017"/>
    <mergeCell ref="H1011:H1017"/>
    <mergeCell ref="I1011:I1017"/>
    <mergeCell ref="J1011:J1017"/>
    <mergeCell ref="L1011:L1017"/>
    <mergeCell ref="A1018:A1024"/>
    <mergeCell ref="B1018:B1024"/>
    <mergeCell ref="C1018:C1024"/>
    <mergeCell ref="D1018:D1024"/>
    <mergeCell ref="E1018:E1024"/>
    <mergeCell ref="A1011:A1017"/>
    <mergeCell ref="B1011:B1017"/>
    <mergeCell ref="C1011:C1017"/>
    <mergeCell ref="D1011:D1017"/>
    <mergeCell ref="E1011:E1017"/>
    <mergeCell ref="F1011:F1017"/>
    <mergeCell ref="F1004:F1010"/>
    <mergeCell ref="G1004:G1010"/>
    <mergeCell ref="H1004:H1010"/>
    <mergeCell ref="I1004:I1010"/>
    <mergeCell ref="J1004:J1010"/>
    <mergeCell ref="L1004:L1010"/>
    <mergeCell ref="G997:G1003"/>
    <mergeCell ref="H997:H1003"/>
    <mergeCell ref="I997:I1003"/>
    <mergeCell ref="J997:J1003"/>
    <mergeCell ref="L997:L1003"/>
    <mergeCell ref="A1004:A1010"/>
    <mergeCell ref="B1004:B1010"/>
    <mergeCell ref="C1004:C1010"/>
    <mergeCell ref="D1004:D1010"/>
    <mergeCell ref="E1004:E1010"/>
    <mergeCell ref="A997:A1003"/>
    <mergeCell ref="B997:B1003"/>
    <mergeCell ref="C997:C1003"/>
    <mergeCell ref="D997:D1003"/>
    <mergeCell ref="E997:E1003"/>
    <mergeCell ref="F997:F1003"/>
    <mergeCell ref="F990:F996"/>
    <mergeCell ref="G990:G996"/>
    <mergeCell ref="H990:H996"/>
    <mergeCell ref="I990:I996"/>
    <mergeCell ref="J990:J996"/>
    <mergeCell ref="L990:L996"/>
    <mergeCell ref="G983:G989"/>
    <mergeCell ref="H983:H989"/>
    <mergeCell ref="I983:I989"/>
    <mergeCell ref="J983:J989"/>
    <mergeCell ref="L983:L989"/>
    <mergeCell ref="A990:A996"/>
    <mergeCell ref="B990:B996"/>
    <mergeCell ref="C990:C996"/>
    <mergeCell ref="D990:D996"/>
    <mergeCell ref="E990:E996"/>
    <mergeCell ref="A983:A989"/>
    <mergeCell ref="B983:B989"/>
    <mergeCell ref="C983:C989"/>
    <mergeCell ref="D983:D989"/>
    <mergeCell ref="E983:E989"/>
    <mergeCell ref="F983:F989"/>
    <mergeCell ref="F977:F982"/>
    <mergeCell ref="G977:G982"/>
    <mergeCell ref="H977:H982"/>
    <mergeCell ref="I977:I982"/>
    <mergeCell ref="J977:J982"/>
    <mergeCell ref="L977:L982"/>
    <mergeCell ref="G970:G976"/>
    <mergeCell ref="H970:H976"/>
    <mergeCell ref="I970:I976"/>
    <mergeCell ref="J970:J976"/>
    <mergeCell ref="L970:L976"/>
    <mergeCell ref="A977:A982"/>
    <mergeCell ref="B977:B982"/>
    <mergeCell ref="C977:C982"/>
    <mergeCell ref="D977:D982"/>
    <mergeCell ref="E977:E982"/>
    <mergeCell ref="A970:A976"/>
    <mergeCell ref="B970:B976"/>
    <mergeCell ref="C970:C976"/>
    <mergeCell ref="D970:D976"/>
    <mergeCell ref="E970:E976"/>
    <mergeCell ref="F970:F976"/>
    <mergeCell ref="F963:F969"/>
    <mergeCell ref="G963:G969"/>
    <mergeCell ref="H963:H969"/>
    <mergeCell ref="I963:I969"/>
    <mergeCell ref="J963:J969"/>
    <mergeCell ref="L963:L969"/>
    <mergeCell ref="G956:G962"/>
    <mergeCell ref="H956:H962"/>
    <mergeCell ref="I956:I962"/>
    <mergeCell ref="J956:J962"/>
    <mergeCell ref="L956:L962"/>
    <mergeCell ref="A963:A969"/>
    <mergeCell ref="B963:B969"/>
    <mergeCell ref="C963:C969"/>
    <mergeCell ref="D963:D969"/>
    <mergeCell ref="E963:E969"/>
    <mergeCell ref="A956:A962"/>
    <mergeCell ref="B956:B962"/>
    <mergeCell ref="C956:C962"/>
    <mergeCell ref="D956:D962"/>
    <mergeCell ref="E956:E962"/>
    <mergeCell ref="F956:F962"/>
    <mergeCell ref="F949:F955"/>
    <mergeCell ref="G949:G955"/>
    <mergeCell ref="H949:H955"/>
    <mergeCell ref="I949:I955"/>
    <mergeCell ref="J949:J955"/>
    <mergeCell ref="L949:L955"/>
    <mergeCell ref="G942:G948"/>
    <mergeCell ref="H942:H948"/>
    <mergeCell ref="I942:I948"/>
    <mergeCell ref="J942:J948"/>
    <mergeCell ref="L942:L948"/>
    <mergeCell ref="A949:A955"/>
    <mergeCell ref="B949:B955"/>
    <mergeCell ref="C949:C955"/>
    <mergeCell ref="D949:D955"/>
    <mergeCell ref="E949:E955"/>
    <mergeCell ref="A942:A948"/>
    <mergeCell ref="B942:B948"/>
    <mergeCell ref="C942:C948"/>
    <mergeCell ref="D942:D948"/>
    <mergeCell ref="E942:E948"/>
    <mergeCell ref="F942:F948"/>
    <mergeCell ref="F935:F941"/>
    <mergeCell ref="G935:G941"/>
    <mergeCell ref="H935:H941"/>
    <mergeCell ref="I935:I941"/>
    <mergeCell ref="J935:J941"/>
    <mergeCell ref="L935:L941"/>
    <mergeCell ref="G928:G934"/>
    <mergeCell ref="H928:H934"/>
    <mergeCell ref="I928:I934"/>
    <mergeCell ref="J928:J934"/>
    <mergeCell ref="L928:L934"/>
    <mergeCell ref="A935:A941"/>
    <mergeCell ref="B935:B941"/>
    <mergeCell ref="C935:C941"/>
    <mergeCell ref="D935:D941"/>
    <mergeCell ref="E935:E941"/>
    <mergeCell ref="A928:A934"/>
    <mergeCell ref="B928:B934"/>
    <mergeCell ref="C928:C934"/>
    <mergeCell ref="D928:D934"/>
    <mergeCell ref="E928:E934"/>
    <mergeCell ref="F928:F934"/>
    <mergeCell ref="F920:F927"/>
    <mergeCell ref="G920:G927"/>
    <mergeCell ref="H920:H927"/>
    <mergeCell ref="I920:I927"/>
    <mergeCell ref="J920:J927"/>
    <mergeCell ref="L920:L927"/>
    <mergeCell ref="G913:G919"/>
    <mergeCell ref="H913:H919"/>
    <mergeCell ref="I913:I919"/>
    <mergeCell ref="J913:J919"/>
    <mergeCell ref="L913:L919"/>
    <mergeCell ref="A920:A927"/>
    <mergeCell ref="B920:B927"/>
    <mergeCell ref="C920:C927"/>
    <mergeCell ref="D920:D927"/>
    <mergeCell ref="E920:E927"/>
    <mergeCell ref="A913:A919"/>
    <mergeCell ref="B913:B919"/>
    <mergeCell ref="C913:C919"/>
    <mergeCell ref="D913:D919"/>
    <mergeCell ref="E913:E919"/>
    <mergeCell ref="F913:F919"/>
    <mergeCell ref="F906:F912"/>
    <mergeCell ref="G906:G912"/>
    <mergeCell ref="H906:H912"/>
    <mergeCell ref="I906:I912"/>
    <mergeCell ref="J906:J912"/>
    <mergeCell ref="L906:L912"/>
    <mergeCell ref="G899:G905"/>
    <mergeCell ref="H899:H905"/>
    <mergeCell ref="I899:I905"/>
    <mergeCell ref="J899:J905"/>
    <mergeCell ref="L899:L905"/>
    <mergeCell ref="A906:A912"/>
    <mergeCell ref="B906:B912"/>
    <mergeCell ref="C906:C912"/>
    <mergeCell ref="D906:D912"/>
    <mergeCell ref="E906:E912"/>
    <mergeCell ref="A899:A905"/>
    <mergeCell ref="B899:B905"/>
    <mergeCell ref="C899:C905"/>
    <mergeCell ref="D899:D905"/>
    <mergeCell ref="E899:E905"/>
    <mergeCell ref="F899:F905"/>
    <mergeCell ref="F892:F898"/>
    <mergeCell ref="G892:G898"/>
    <mergeCell ref="H892:H898"/>
    <mergeCell ref="I892:I898"/>
    <mergeCell ref="J892:J898"/>
    <mergeCell ref="L892:L898"/>
    <mergeCell ref="G885:G891"/>
    <mergeCell ref="H885:H891"/>
    <mergeCell ref="I885:I891"/>
    <mergeCell ref="J885:J891"/>
    <mergeCell ref="L885:L891"/>
    <mergeCell ref="A892:A898"/>
    <mergeCell ref="B892:B898"/>
    <mergeCell ref="C892:C898"/>
    <mergeCell ref="D892:D898"/>
    <mergeCell ref="E892:E898"/>
    <mergeCell ref="A885:A891"/>
    <mergeCell ref="B885:B891"/>
    <mergeCell ref="C885:C891"/>
    <mergeCell ref="D885:D891"/>
    <mergeCell ref="E885:E891"/>
    <mergeCell ref="F885:F891"/>
    <mergeCell ref="F878:F884"/>
    <mergeCell ref="G878:G884"/>
    <mergeCell ref="H878:H884"/>
    <mergeCell ref="I878:I884"/>
    <mergeCell ref="J878:J884"/>
    <mergeCell ref="L878:L884"/>
    <mergeCell ref="G871:G877"/>
    <mergeCell ref="H871:H877"/>
    <mergeCell ref="I871:I877"/>
    <mergeCell ref="J871:J877"/>
    <mergeCell ref="L871:L877"/>
    <mergeCell ref="A878:A884"/>
    <mergeCell ref="B878:B884"/>
    <mergeCell ref="C878:C884"/>
    <mergeCell ref="D878:D884"/>
    <mergeCell ref="E878:E884"/>
    <mergeCell ref="A871:A877"/>
    <mergeCell ref="B871:B877"/>
    <mergeCell ref="C871:C877"/>
    <mergeCell ref="D871:D877"/>
    <mergeCell ref="E871:E877"/>
    <mergeCell ref="F871:F877"/>
    <mergeCell ref="F864:F870"/>
    <mergeCell ref="G864:G870"/>
    <mergeCell ref="H864:H870"/>
    <mergeCell ref="I864:I870"/>
    <mergeCell ref="J864:J870"/>
    <mergeCell ref="L864:L870"/>
    <mergeCell ref="G857:G863"/>
    <mergeCell ref="H857:H863"/>
    <mergeCell ref="I857:I863"/>
    <mergeCell ref="J857:J863"/>
    <mergeCell ref="L857:L863"/>
    <mergeCell ref="A864:A870"/>
    <mergeCell ref="B864:B870"/>
    <mergeCell ref="C864:C870"/>
    <mergeCell ref="D864:D870"/>
    <mergeCell ref="E864:E870"/>
    <mergeCell ref="A857:A863"/>
    <mergeCell ref="B857:B863"/>
    <mergeCell ref="C857:C863"/>
    <mergeCell ref="D857:D863"/>
    <mergeCell ref="E857:E863"/>
    <mergeCell ref="F857:F863"/>
    <mergeCell ref="F850:F856"/>
    <mergeCell ref="G850:G856"/>
    <mergeCell ref="H850:H856"/>
    <mergeCell ref="I850:I856"/>
    <mergeCell ref="J850:J856"/>
    <mergeCell ref="L850:L856"/>
    <mergeCell ref="G843:G849"/>
    <mergeCell ref="H843:H849"/>
    <mergeCell ref="I843:I849"/>
    <mergeCell ref="J843:J849"/>
    <mergeCell ref="L843:L849"/>
    <mergeCell ref="A850:A856"/>
    <mergeCell ref="B850:B856"/>
    <mergeCell ref="C850:C856"/>
    <mergeCell ref="D850:D856"/>
    <mergeCell ref="E850:E856"/>
    <mergeCell ref="A843:A849"/>
    <mergeCell ref="B843:B849"/>
    <mergeCell ref="C843:C849"/>
    <mergeCell ref="D843:D849"/>
    <mergeCell ref="E843:E849"/>
    <mergeCell ref="F843:F849"/>
    <mergeCell ref="F836:F842"/>
    <mergeCell ref="G836:G842"/>
    <mergeCell ref="H836:H842"/>
    <mergeCell ref="I836:I842"/>
    <mergeCell ref="J836:J842"/>
    <mergeCell ref="L836:L842"/>
    <mergeCell ref="G829:G835"/>
    <mergeCell ref="H829:H835"/>
    <mergeCell ref="I829:I835"/>
    <mergeCell ref="J829:J835"/>
    <mergeCell ref="L829:L835"/>
    <mergeCell ref="A836:A842"/>
    <mergeCell ref="B836:B842"/>
    <mergeCell ref="C836:C842"/>
    <mergeCell ref="D836:D842"/>
    <mergeCell ref="E836:E842"/>
    <mergeCell ref="A829:A835"/>
    <mergeCell ref="B829:B835"/>
    <mergeCell ref="C829:C835"/>
    <mergeCell ref="D829:D835"/>
    <mergeCell ref="E829:E835"/>
    <mergeCell ref="F829:F835"/>
    <mergeCell ref="F822:F828"/>
    <mergeCell ref="G822:G828"/>
    <mergeCell ref="H822:H828"/>
    <mergeCell ref="I822:I828"/>
    <mergeCell ref="J822:J828"/>
    <mergeCell ref="L822:L828"/>
    <mergeCell ref="G815:G821"/>
    <mergeCell ref="H815:H821"/>
    <mergeCell ref="I815:I821"/>
    <mergeCell ref="J815:J821"/>
    <mergeCell ref="L815:L821"/>
    <mergeCell ref="A822:A828"/>
    <mergeCell ref="B822:B828"/>
    <mergeCell ref="C822:C828"/>
    <mergeCell ref="D822:D828"/>
    <mergeCell ref="E822:E828"/>
    <mergeCell ref="A815:A821"/>
    <mergeCell ref="B815:B821"/>
    <mergeCell ref="C815:C821"/>
    <mergeCell ref="D815:D821"/>
    <mergeCell ref="E815:E821"/>
    <mergeCell ref="F815:F821"/>
    <mergeCell ref="F808:F814"/>
    <mergeCell ref="G808:G814"/>
    <mergeCell ref="H808:H814"/>
    <mergeCell ref="I808:I814"/>
    <mergeCell ref="J808:J814"/>
    <mergeCell ref="L808:L814"/>
    <mergeCell ref="G801:G807"/>
    <mergeCell ref="H801:H807"/>
    <mergeCell ref="I801:I807"/>
    <mergeCell ref="J801:J807"/>
    <mergeCell ref="L801:L807"/>
    <mergeCell ref="A808:A814"/>
    <mergeCell ref="B808:B814"/>
    <mergeCell ref="C808:C814"/>
    <mergeCell ref="D808:D814"/>
    <mergeCell ref="E808:E814"/>
    <mergeCell ref="A801:A807"/>
    <mergeCell ref="B801:B807"/>
    <mergeCell ref="C801:C807"/>
    <mergeCell ref="D801:D807"/>
    <mergeCell ref="E801:E807"/>
    <mergeCell ref="F801:F807"/>
    <mergeCell ref="F794:F800"/>
    <mergeCell ref="G794:G800"/>
    <mergeCell ref="H794:H800"/>
    <mergeCell ref="I794:I800"/>
    <mergeCell ref="J794:J800"/>
    <mergeCell ref="L794:L800"/>
    <mergeCell ref="G787:G793"/>
    <mergeCell ref="H787:H793"/>
    <mergeCell ref="I787:I793"/>
    <mergeCell ref="J787:J793"/>
    <mergeCell ref="L787:L793"/>
    <mergeCell ref="A794:A800"/>
    <mergeCell ref="B794:B800"/>
    <mergeCell ref="C794:C800"/>
    <mergeCell ref="D794:D800"/>
    <mergeCell ref="E794:E800"/>
    <mergeCell ref="A787:A793"/>
    <mergeCell ref="B787:B793"/>
    <mergeCell ref="C787:C793"/>
    <mergeCell ref="D787:D793"/>
    <mergeCell ref="E787:E793"/>
    <mergeCell ref="F787:F793"/>
    <mergeCell ref="F780:F786"/>
    <mergeCell ref="G780:G786"/>
    <mergeCell ref="H780:H786"/>
    <mergeCell ref="I780:I786"/>
    <mergeCell ref="J780:J786"/>
    <mergeCell ref="L780:L786"/>
    <mergeCell ref="G773:G779"/>
    <mergeCell ref="H773:H779"/>
    <mergeCell ref="I773:I779"/>
    <mergeCell ref="J773:J779"/>
    <mergeCell ref="L773:L779"/>
    <mergeCell ref="A780:A786"/>
    <mergeCell ref="B780:B786"/>
    <mergeCell ref="C780:C786"/>
    <mergeCell ref="D780:D786"/>
    <mergeCell ref="E780:E786"/>
    <mergeCell ref="A773:A779"/>
    <mergeCell ref="B773:B779"/>
    <mergeCell ref="C773:C779"/>
    <mergeCell ref="D773:D779"/>
    <mergeCell ref="E773:E779"/>
    <mergeCell ref="F773:F779"/>
    <mergeCell ref="F766:F772"/>
    <mergeCell ref="G766:G772"/>
    <mergeCell ref="H766:H772"/>
    <mergeCell ref="I766:I772"/>
    <mergeCell ref="J766:J772"/>
    <mergeCell ref="L766:L772"/>
    <mergeCell ref="G759:G765"/>
    <mergeCell ref="H759:H765"/>
    <mergeCell ref="I759:I765"/>
    <mergeCell ref="J759:J765"/>
    <mergeCell ref="L759:L765"/>
    <mergeCell ref="A766:A772"/>
    <mergeCell ref="B766:B772"/>
    <mergeCell ref="C766:C772"/>
    <mergeCell ref="D766:D772"/>
    <mergeCell ref="E766:E772"/>
    <mergeCell ref="A759:A765"/>
    <mergeCell ref="B759:B765"/>
    <mergeCell ref="C759:C765"/>
    <mergeCell ref="D759:D765"/>
    <mergeCell ref="E759:E765"/>
    <mergeCell ref="F759:F765"/>
    <mergeCell ref="F752:F758"/>
    <mergeCell ref="G752:G758"/>
    <mergeCell ref="H752:H758"/>
    <mergeCell ref="I752:I758"/>
    <mergeCell ref="J752:J758"/>
    <mergeCell ref="L752:L758"/>
    <mergeCell ref="G745:G751"/>
    <mergeCell ref="H745:H751"/>
    <mergeCell ref="I745:I751"/>
    <mergeCell ref="J745:J751"/>
    <mergeCell ref="L745:L751"/>
    <mergeCell ref="A752:A758"/>
    <mergeCell ref="B752:B758"/>
    <mergeCell ref="C752:C758"/>
    <mergeCell ref="D752:D758"/>
    <mergeCell ref="E752:E758"/>
    <mergeCell ref="A745:A751"/>
    <mergeCell ref="B745:B751"/>
    <mergeCell ref="C745:C751"/>
    <mergeCell ref="D745:D751"/>
    <mergeCell ref="E745:E751"/>
    <mergeCell ref="F745:F751"/>
    <mergeCell ref="F738:F744"/>
    <mergeCell ref="G738:G744"/>
    <mergeCell ref="H738:H744"/>
    <mergeCell ref="I738:I744"/>
    <mergeCell ref="J738:J744"/>
    <mergeCell ref="L738:L744"/>
    <mergeCell ref="G731:G737"/>
    <mergeCell ref="H731:H737"/>
    <mergeCell ref="I731:I737"/>
    <mergeCell ref="J731:J737"/>
    <mergeCell ref="L731:L737"/>
    <mergeCell ref="A738:A744"/>
    <mergeCell ref="B738:B744"/>
    <mergeCell ref="C738:C744"/>
    <mergeCell ref="D738:D744"/>
    <mergeCell ref="E738:E744"/>
    <mergeCell ref="A731:A737"/>
    <mergeCell ref="B731:B737"/>
    <mergeCell ref="C731:C737"/>
    <mergeCell ref="D731:D737"/>
    <mergeCell ref="E731:E737"/>
    <mergeCell ref="F731:F737"/>
    <mergeCell ref="F724:F730"/>
    <mergeCell ref="G724:G730"/>
    <mergeCell ref="H724:H730"/>
    <mergeCell ref="I724:I730"/>
    <mergeCell ref="J724:J730"/>
    <mergeCell ref="L724:L730"/>
    <mergeCell ref="G717:G723"/>
    <mergeCell ref="H717:H723"/>
    <mergeCell ref="I717:I723"/>
    <mergeCell ref="J717:J723"/>
    <mergeCell ref="L717:L723"/>
    <mergeCell ref="A724:A730"/>
    <mergeCell ref="B724:B730"/>
    <mergeCell ref="C724:C730"/>
    <mergeCell ref="D724:D730"/>
    <mergeCell ref="E724:E730"/>
    <mergeCell ref="A717:A723"/>
    <mergeCell ref="B717:B723"/>
    <mergeCell ref="C717:C723"/>
    <mergeCell ref="D717:D723"/>
    <mergeCell ref="E717:E723"/>
    <mergeCell ref="F717:F723"/>
    <mergeCell ref="F710:F716"/>
    <mergeCell ref="G710:G716"/>
    <mergeCell ref="H710:H716"/>
    <mergeCell ref="I710:I716"/>
    <mergeCell ref="J710:J716"/>
    <mergeCell ref="L710:L716"/>
    <mergeCell ref="G703:G709"/>
    <mergeCell ref="H703:H709"/>
    <mergeCell ref="I703:I709"/>
    <mergeCell ref="J703:J709"/>
    <mergeCell ref="L703:L709"/>
    <mergeCell ref="A710:A716"/>
    <mergeCell ref="B710:B716"/>
    <mergeCell ref="C710:C716"/>
    <mergeCell ref="D710:D716"/>
    <mergeCell ref="E710:E716"/>
    <mergeCell ref="A703:A709"/>
    <mergeCell ref="B703:B709"/>
    <mergeCell ref="C703:C709"/>
    <mergeCell ref="D703:D709"/>
    <mergeCell ref="E703:E709"/>
    <mergeCell ref="F703:F709"/>
    <mergeCell ref="F696:F702"/>
    <mergeCell ref="G696:G702"/>
    <mergeCell ref="H696:H702"/>
    <mergeCell ref="I696:I702"/>
    <mergeCell ref="J696:J702"/>
    <mergeCell ref="L696:L702"/>
    <mergeCell ref="G689:G695"/>
    <mergeCell ref="H689:H695"/>
    <mergeCell ref="I689:I695"/>
    <mergeCell ref="J689:J695"/>
    <mergeCell ref="L689:L695"/>
    <mergeCell ref="A696:A702"/>
    <mergeCell ref="B696:B702"/>
    <mergeCell ref="C696:C702"/>
    <mergeCell ref="D696:D702"/>
    <mergeCell ref="E696:E702"/>
    <mergeCell ref="A689:A695"/>
    <mergeCell ref="B689:B695"/>
    <mergeCell ref="C689:C695"/>
    <mergeCell ref="D689:D695"/>
    <mergeCell ref="E689:E695"/>
    <mergeCell ref="F689:F695"/>
    <mergeCell ref="F682:F688"/>
    <mergeCell ref="G682:G688"/>
    <mergeCell ref="H682:H688"/>
    <mergeCell ref="I682:I688"/>
    <mergeCell ref="J682:J688"/>
    <mergeCell ref="L682:L688"/>
    <mergeCell ref="G675:G681"/>
    <mergeCell ref="H675:H681"/>
    <mergeCell ref="I675:I681"/>
    <mergeCell ref="J675:J681"/>
    <mergeCell ref="L675:L681"/>
    <mergeCell ref="A682:A688"/>
    <mergeCell ref="B682:B688"/>
    <mergeCell ref="C682:C688"/>
    <mergeCell ref="D682:D688"/>
    <mergeCell ref="E682:E688"/>
    <mergeCell ref="A675:A681"/>
    <mergeCell ref="B675:B681"/>
    <mergeCell ref="C675:C681"/>
    <mergeCell ref="D675:D681"/>
    <mergeCell ref="E675:E681"/>
    <mergeCell ref="F675:F681"/>
    <mergeCell ref="F668:F674"/>
    <mergeCell ref="G668:G674"/>
    <mergeCell ref="H668:H674"/>
    <mergeCell ref="I668:I674"/>
    <mergeCell ref="J668:J674"/>
    <mergeCell ref="L668:L674"/>
    <mergeCell ref="G661:G667"/>
    <mergeCell ref="H661:H667"/>
    <mergeCell ref="I661:I667"/>
    <mergeCell ref="J661:J667"/>
    <mergeCell ref="L661:L667"/>
    <mergeCell ref="A668:A674"/>
    <mergeCell ref="B668:B674"/>
    <mergeCell ref="C668:C674"/>
    <mergeCell ref="D668:D674"/>
    <mergeCell ref="E668:E674"/>
    <mergeCell ref="A661:A667"/>
    <mergeCell ref="B661:B667"/>
    <mergeCell ref="C661:C667"/>
    <mergeCell ref="D661:D667"/>
    <mergeCell ref="E661:E667"/>
    <mergeCell ref="F661:F667"/>
    <mergeCell ref="F654:F660"/>
    <mergeCell ref="G654:G660"/>
    <mergeCell ref="H654:H660"/>
    <mergeCell ref="I654:I660"/>
    <mergeCell ref="J654:J660"/>
    <mergeCell ref="L654:L660"/>
    <mergeCell ref="G647:G653"/>
    <mergeCell ref="H647:H653"/>
    <mergeCell ref="I647:I653"/>
    <mergeCell ref="J647:J653"/>
    <mergeCell ref="L647:L653"/>
    <mergeCell ref="A654:A660"/>
    <mergeCell ref="B654:B660"/>
    <mergeCell ref="C654:C660"/>
    <mergeCell ref="D654:D660"/>
    <mergeCell ref="E654:E660"/>
    <mergeCell ref="A647:A653"/>
    <mergeCell ref="B647:B653"/>
    <mergeCell ref="C647:C653"/>
    <mergeCell ref="D647:D653"/>
    <mergeCell ref="E647:E653"/>
    <mergeCell ref="F647:F653"/>
    <mergeCell ref="F640:F646"/>
    <mergeCell ref="G640:G646"/>
    <mergeCell ref="H640:H646"/>
    <mergeCell ref="I640:I646"/>
    <mergeCell ref="J640:J646"/>
    <mergeCell ref="L640:L646"/>
    <mergeCell ref="G633:G639"/>
    <mergeCell ref="H633:H639"/>
    <mergeCell ref="I633:I639"/>
    <mergeCell ref="J633:J639"/>
    <mergeCell ref="L633:L639"/>
    <mergeCell ref="A640:A646"/>
    <mergeCell ref="B640:B646"/>
    <mergeCell ref="C640:C646"/>
    <mergeCell ref="D640:D646"/>
    <mergeCell ref="E640:E646"/>
    <mergeCell ref="A633:A639"/>
    <mergeCell ref="B633:B639"/>
    <mergeCell ref="C633:C639"/>
    <mergeCell ref="D633:D639"/>
    <mergeCell ref="E633:E639"/>
    <mergeCell ref="F633:F639"/>
    <mergeCell ref="F626:F632"/>
    <mergeCell ref="G626:G632"/>
    <mergeCell ref="H626:H632"/>
    <mergeCell ref="I626:I632"/>
    <mergeCell ref="J626:J632"/>
    <mergeCell ref="L626:L632"/>
    <mergeCell ref="G619:G625"/>
    <mergeCell ref="H619:H625"/>
    <mergeCell ref="I619:I625"/>
    <mergeCell ref="J619:J625"/>
    <mergeCell ref="L619:L625"/>
    <mergeCell ref="A626:A632"/>
    <mergeCell ref="B626:B632"/>
    <mergeCell ref="C626:C632"/>
    <mergeCell ref="D626:D632"/>
    <mergeCell ref="E626:E632"/>
    <mergeCell ref="A619:A625"/>
    <mergeCell ref="B619:B625"/>
    <mergeCell ref="C619:C625"/>
    <mergeCell ref="D619:D625"/>
    <mergeCell ref="E619:E625"/>
    <mergeCell ref="F619:F625"/>
    <mergeCell ref="F612:F618"/>
    <mergeCell ref="G612:G618"/>
    <mergeCell ref="H612:H618"/>
    <mergeCell ref="I612:I618"/>
    <mergeCell ref="J612:J618"/>
    <mergeCell ref="L612:L618"/>
    <mergeCell ref="G605:G611"/>
    <mergeCell ref="H605:H611"/>
    <mergeCell ref="I605:I611"/>
    <mergeCell ref="J605:J611"/>
    <mergeCell ref="L605:L611"/>
    <mergeCell ref="A612:A618"/>
    <mergeCell ref="B612:B618"/>
    <mergeCell ref="C612:C618"/>
    <mergeCell ref="D612:D618"/>
    <mergeCell ref="E612:E618"/>
    <mergeCell ref="A605:A611"/>
    <mergeCell ref="B605:B611"/>
    <mergeCell ref="C605:C611"/>
    <mergeCell ref="D605:D611"/>
    <mergeCell ref="E605:E611"/>
    <mergeCell ref="F605:F611"/>
    <mergeCell ref="F598:F604"/>
    <mergeCell ref="G598:G604"/>
    <mergeCell ref="H598:H604"/>
    <mergeCell ref="I598:I604"/>
    <mergeCell ref="J598:J604"/>
    <mergeCell ref="L598:L604"/>
    <mergeCell ref="G591:G597"/>
    <mergeCell ref="H591:H597"/>
    <mergeCell ref="I591:I597"/>
    <mergeCell ref="J591:J597"/>
    <mergeCell ref="L591:L597"/>
    <mergeCell ref="A598:A604"/>
    <mergeCell ref="B598:B604"/>
    <mergeCell ref="C598:C604"/>
    <mergeCell ref="D598:D604"/>
    <mergeCell ref="E598:E604"/>
    <mergeCell ref="A591:A597"/>
    <mergeCell ref="B591:B597"/>
    <mergeCell ref="C591:C597"/>
    <mergeCell ref="D591:D597"/>
    <mergeCell ref="E591:E597"/>
    <mergeCell ref="F591:F597"/>
    <mergeCell ref="F584:F590"/>
    <mergeCell ref="G584:G590"/>
    <mergeCell ref="H584:H590"/>
    <mergeCell ref="I584:I590"/>
    <mergeCell ref="J584:J590"/>
    <mergeCell ref="L584:L590"/>
    <mergeCell ref="G577:G583"/>
    <mergeCell ref="H577:H583"/>
    <mergeCell ref="I577:I583"/>
    <mergeCell ref="J577:J583"/>
    <mergeCell ref="L577:L583"/>
    <mergeCell ref="A584:A590"/>
    <mergeCell ref="B584:B590"/>
    <mergeCell ref="C584:C590"/>
    <mergeCell ref="D584:D590"/>
    <mergeCell ref="E584:E590"/>
    <mergeCell ref="A577:A583"/>
    <mergeCell ref="B577:B583"/>
    <mergeCell ref="C577:C583"/>
    <mergeCell ref="D577:D583"/>
    <mergeCell ref="E577:E583"/>
    <mergeCell ref="F577:F583"/>
    <mergeCell ref="F570:F576"/>
    <mergeCell ref="G570:G576"/>
    <mergeCell ref="H570:H576"/>
    <mergeCell ref="I570:I576"/>
    <mergeCell ref="J570:J576"/>
    <mergeCell ref="L570:L576"/>
    <mergeCell ref="G563:G569"/>
    <mergeCell ref="H563:H569"/>
    <mergeCell ref="I563:I569"/>
    <mergeCell ref="J563:J569"/>
    <mergeCell ref="L563:L569"/>
    <mergeCell ref="A570:A576"/>
    <mergeCell ref="B570:B576"/>
    <mergeCell ref="C570:C576"/>
    <mergeCell ref="D570:D576"/>
    <mergeCell ref="E570:E576"/>
    <mergeCell ref="A563:A569"/>
    <mergeCell ref="B563:B569"/>
    <mergeCell ref="C563:C569"/>
    <mergeCell ref="D563:D569"/>
    <mergeCell ref="E563:E569"/>
    <mergeCell ref="F563:F569"/>
    <mergeCell ref="F556:F562"/>
    <mergeCell ref="G556:G562"/>
    <mergeCell ref="H556:H562"/>
    <mergeCell ref="I556:I562"/>
    <mergeCell ref="J556:J562"/>
    <mergeCell ref="L556:L562"/>
    <mergeCell ref="G549:G555"/>
    <mergeCell ref="H549:H555"/>
    <mergeCell ref="I549:I555"/>
    <mergeCell ref="J549:J555"/>
    <mergeCell ref="L549:L555"/>
    <mergeCell ref="A556:A562"/>
    <mergeCell ref="B556:B562"/>
    <mergeCell ref="C556:C562"/>
    <mergeCell ref="D556:D562"/>
    <mergeCell ref="E556:E562"/>
    <mergeCell ref="A549:A555"/>
    <mergeCell ref="B549:B555"/>
    <mergeCell ref="C549:C555"/>
    <mergeCell ref="D549:D555"/>
    <mergeCell ref="E549:E555"/>
    <mergeCell ref="F549:F555"/>
    <mergeCell ref="F542:F548"/>
    <mergeCell ref="G542:G548"/>
    <mergeCell ref="H542:H548"/>
    <mergeCell ref="I542:I548"/>
    <mergeCell ref="J542:J548"/>
    <mergeCell ref="L542:L548"/>
    <mergeCell ref="G535:G541"/>
    <mergeCell ref="H535:H541"/>
    <mergeCell ref="I535:I541"/>
    <mergeCell ref="J535:J541"/>
    <mergeCell ref="L535:L541"/>
    <mergeCell ref="A542:A548"/>
    <mergeCell ref="B542:B548"/>
    <mergeCell ref="C542:C548"/>
    <mergeCell ref="D542:D548"/>
    <mergeCell ref="E542:E548"/>
    <mergeCell ref="A535:A541"/>
    <mergeCell ref="B535:B541"/>
    <mergeCell ref="C535:C541"/>
    <mergeCell ref="D535:D541"/>
    <mergeCell ref="E535:E541"/>
    <mergeCell ref="F535:F541"/>
    <mergeCell ref="F528:F534"/>
    <mergeCell ref="G528:G534"/>
    <mergeCell ref="H528:H534"/>
    <mergeCell ref="I528:I534"/>
    <mergeCell ref="J528:J534"/>
    <mergeCell ref="L528:L534"/>
    <mergeCell ref="G521:G527"/>
    <mergeCell ref="H521:H527"/>
    <mergeCell ref="I521:I527"/>
    <mergeCell ref="J521:J527"/>
    <mergeCell ref="L521:L527"/>
    <mergeCell ref="A528:A534"/>
    <mergeCell ref="B528:B534"/>
    <mergeCell ref="C528:C534"/>
    <mergeCell ref="D528:D534"/>
    <mergeCell ref="E528:E534"/>
    <mergeCell ref="A521:A527"/>
    <mergeCell ref="B521:B527"/>
    <mergeCell ref="C521:C527"/>
    <mergeCell ref="D521:D527"/>
    <mergeCell ref="E521:E527"/>
    <mergeCell ref="F521:F527"/>
    <mergeCell ref="F514:F520"/>
    <mergeCell ref="G514:G520"/>
    <mergeCell ref="H514:H520"/>
    <mergeCell ref="I514:I520"/>
    <mergeCell ref="J514:J520"/>
    <mergeCell ref="L514:L520"/>
    <mergeCell ref="G507:G513"/>
    <mergeCell ref="H507:H513"/>
    <mergeCell ref="I507:I513"/>
    <mergeCell ref="J507:J513"/>
    <mergeCell ref="L507:L513"/>
    <mergeCell ref="A514:A520"/>
    <mergeCell ref="B514:B520"/>
    <mergeCell ref="C514:C520"/>
    <mergeCell ref="D514:D520"/>
    <mergeCell ref="E514:E520"/>
    <mergeCell ref="A507:A513"/>
    <mergeCell ref="B507:B513"/>
    <mergeCell ref="C507:C513"/>
    <mergeCell ref="D507:D513"/>
    <mergeCell ref="E507:E513"/>
    <mergeCell ref="F507:F513"/>
    <mergeCell ref="F500:F506"/>
    <mergeCell ref="G500:G506"/>
    <mergeCell ref="H500:H506"/>
    <mergeCell ref="I500:I506"/>
    <mergeCell ref="J500:J506"/>
    <mergeCell ref="L500:L506"/>
    <mergeCell ref="G493:G499"/>
    <mergeCell ref="H493:H499"/>
    <mergeCell ref="I493:I499"/>
    <mergeCell ref="J493:J499"/>
    <mergeCell ref="L493:L499"/>
    <mergeCell ref="A500:A506"/>
    <mergeCell ref="B500:B506"/>
    <mergeCell ref="C500:C506"/>
    <mergeCell ref="D500:D506"/>
    <mergeCell ref="E500:E506"/>
    <mergeCell ref="A493:A499"/>
    <mergeCell ref="B493:B499"/>
    <mergeCell ref="C493:C499"/>
    <mergeCell ref="D493:D499"/>
    <mergeCell ref="E493:E499"/>
    <mergeCell ref="F493:F499"/>
    <mergeCell ref="F486:F492"/>
    <mergeCell ref="G486:G492"/>
    <mergeCell ref="H486:H492"/>
    <mergeCell ref="I486:I492"/>
    <mergeCell ref="J486:J492"/>
    <mergeCell ref="L486:L492"/>
    <mergeCell ref="G479:G485"/>
    <mergeCell ref="H479:H485"/>
    <mergeCell ref="I479:I485"/>
    <mergeCell ref="J479:J485"/>
    <mergeCell ref="L479:L485"/>
    <mergeCell ref="A486:A492"/>
    <mergeCell ref="B486:B492"/>
    <mergeCell ref="C486:C492"/>
    <mergeCell ref="D486:D492"/>
    <mergeCell ref="E486:E492"/>
    <mergeCell ref="A479:A485"/>
    <mergeCell ref="B479:B485"/>
    <mergeCell ref="C479:C485"/>
    <mergeCell ref="D479:D485"/>
    <mergeCell ref="E479:E485"/>
    <mergeCell ref="F479:F485"/>
    <mergeCell ref="F472:F478"/>
    <mergeCell ref="G472:G478"/>
    <mergeCell ref="H472:H478"/>
    <mergeCell ref="I472:I478"/>
    <mergeCell ref="J472:J478"/>
    <mergeCell ref="L472:L478"/>
    <mergeCell ref="G465:G471"/>
    <mergeCell ref="H465:H471"/>
    <mergeCell ref="I465:I471"/>
    <mergeCell ref="J465:J471"/>
    <mergeCell ref="L465:L471"/>
    <mergeCell ref="A472:A478"/>
    <mergeCell ref="B472:B478"/>
    <mergeCell ref="C472:C478"/>
    <mergeCell ref="D472:D478"/>
    <mergeCell ref="E472:E478"/>
    <mergeCell ref="A465:A471"/>
    <mergeCell ref="B465:B471"/>
    <mergeCell ref="C465:C471"/>
    <mergeCell ref="D465:D471"/>
    <mergeCell ref="E465:E471"/>
    <mergeCell ref="F465:F471"/>
    <mergeCell ref="F458:F464"/>
    <mergeCell ref="G458:G464"/>
    <mergeCell ref="H458:H464"/>
    <mergeCell ref="I458:I464"/>
    <mergeCell ref="J458:J464"/>
    <mergeCell ref="L458:L464"/>
    <mergeCell ref="G451:G457"/>
    <mergeCell ref="H451:H457"/>
    <mergeCell ref="I451:I457"/>
    <mergeCell ref="J451:J457"/>
    <mergeCell ref="L451:L457"/>
    <mergeCell ref="A458:A464"/>
    <mergeCell ref="B458:B464"/>
    <mergeCell ref="C458:C464"/>
    <mergeCell ref="D458:D464"/>
    <mergeCell ref="E458:E464"/>
    <mergeCell ref="A451:A457"/>
    <mergeCell ref="B451:B457"/>
    <mergeCell ref="C451:C457"/>
    <mergeCell ref="D451:D457"/>
    <mergeCell ref="E451:E457"/>
    <mergeCell ref="F451:F457"/>
    <mergeCell ref="F444:F450"/>
    <mergeCell ref="G444:G450"/>
    <mergeCell ref="H444:H450"/>
    <mergeCell ref="I444:I450"/>
    <mergeCell ref="J444:J450"/>
    <mergeCell ref="L444:L450"/>
    <mergeCell ref="G437:G443"/>
    <mergeCell ref="H437:H443"/>
    <mergeCell ref="I437:I443"/>
    <mergeCell ref="J437:J443"/>
    <mergeCell ref="L437:L443"/>
    <mergeCell ref="A444:A450"/>
    <mergeCell ref="B444:B450"/>
    <mergeCell ref="C444:C450"/>
    <mergeCell ref="D444:D450"/>
    <mergeCell ref="E444:E450"/>
    <mergeCell ref="A437:A443"/>
    <mergeCell ref="B437:B443"/>
    <mergeCell ref="C437:C443"/>
    <mergeCell ref="D437:D443"/>
    <mergeCell ref="E437:E443"/>
    <mergeCell ref="F437:F443"/>
    <mergeCell ref="F430:F436"/>
    <mergeCell ref="G430:G436"/>
    <mergeCell ref="H430:H436"/>
    <mergeCell ref="I430:I436"/>
    <mergeCell ref="J430:J436"/>
    <mergeCell ref="L430:L436"/>
    <mergeCell ref="G423:G429"/>
    <mergeCell ref="H423:H429"/>
    <mergeCell ref="I423:I429"/>
    <mergeCell ref="J423:J429"/>
    <mergeCell ref="L423:L429"/>
    <mergeCell ref="A430:A436"/>
    <mergeCell ref="B430:B436"/>
    <mergeCell ref="C430:C436"/>
    <mergeCell ref="D430:D436"/>
    <mergeCell ref="E430:E436"/>
    <mergeCell ref="A423:A429"/>
    <mergeCell ref="B423:B429"/>
    <mergeCell ref="C423:C429"/>
    <mergeCell ref="D423:D429"/>
    <mergeCell ref="E423:E429"/>
    <mergeCell ref="F423:F429"/>
    <mergeCell ref="F416:F422"/>
    <mergeCell ref="G416:G422"/>
    <mergeCell ref="H416:H422"/>
    <mergeCell ref="I416:I422"/>
    <mergeCell ref="J416:J422"/>
    <mergeCell ref="L416:L422"/>
    <mergeCell ref="G409:G415"/>
    <mergeCell ref="H409:H415"/>
    <mergeCell ref="I409:I415"/>
    <mergeCell ref="J409:J415"/>
    <mergeCell ref="L409:L415"/>
    <mergeCell ref="A416:A422"/>
    <mergeCell ref="B416:B422"/>
    <mergeCell ref="C416:C422"/>
    <mergeCell ref="D416:D422"/>
    <mergeCell ref="E416:E422"/>
    <mergeCell ref="A409:A415"/>
    <mergeCell ref="B409:B415"/>
    <mergeCell ref="C409:C415"/>
    <mergeCell ref="D409:D415"/>
    <mergeCell ref="E409:E415"/>
    <mergeCell ref="F409:F415"/>
    <mergeCell ref="F402:F408"/>
    <mergeCell ref="G402:G408"/>
    <mergeCell ref="H402:H408"/>
    <mergeCell ref="I402:I408"/>
    <mergeCell ref="J402:J408"/>
    <mergeCell ref="L402:L408"/>
    <mergeCell ref="G395:G401"/>
    <mergeCell ref="H395:H401"/>
    <mergeCell ref="I395:I401"/>
    <mergeCell ref="J395:J401"/>
    <mergeCell ref="L395:L401"/>
    <mergeCell ref="A402:A408"/>
    <mergeCell ref="B402:B408"/>
    <mergeCell ref="C402:C408"/>
    <mergeCell ref="D402:D408"/>
    <mergeCell ref="E402:E408"/>
    <mergeCell ref="A395:A401"/>
    <mergeCell ref="B395:B401"/>
    <mergeCell ref="C395:C401"/>
    <mergeCell ref="D395:D401"/>
    <mergeCell ref="E395:E401"/>
    <mergeCell ref="F395:F401"/>
    <mergeCell ref="F388:F394"/>
    <mergeCell ref="G388:G394"/>
    <mergeCell ref="H388:H394"/>
    <mergeCell ref="I388:I394"/>
    <mergeCell ref="J388:J394"/>
    <mergeCell ref="L388:L394"/>
    <mergeCell ref="G381:G387"/>
    <mergeCell ref="H381:H387"/>
    <mergeCell ref="I381:I387"/>
    <mergeCell ref="J381:J387"/>
    <mergeCell ref="L381:L387"/>
    <mergeCell ref="A388:A394"/>
    <mergeCell ref="B388:B394"/>
    <mergeCell ref="C388:C394"/>
    <mergeCell ref="D388:D394"/>
    <mergeCell ref="E388:E394"/>
    <mergeCell ref="A381:A387"/>
    <mergeCell ref="B381:B387"/>
    <mergeCell ref="C381:C387"/>
    <mergeCell ref="D381:D387"/>
    <mergeCell ref="E381:E387"/>
    <mergeCell ref="F381:F387"/>
    <mergeCell ref="F374:F380"/>
    <mergeCell ref="G374:G380"/>
    <mergeCell ref="H374:H380"/>
    <mergeCell ref="I374:I380"/>
    <mergeCell ref="J374:J380"/>
    <mergeCell ref="L374:L380"/>
    <mergeCell ref="G367:G373"/>
    <mergeCell ref="H367:H373"/>
    <mergeCell ref="I367:I373"/>
    <mergeCell ref="J367:J373"/>
    <mergeCell ref="L367:L373"/>
    <mergeCell ref="A374:A380"/>
    <mergeCell ref="B374:B380"/>
    <mergeCell ref="C374:C380"/>
    <mergeCell ref="D374:D380"/>
    <mergeCell ref="E374:E380"/>
    <mergeCell ref="A367:A373"/>
    <mergeCell ref="B367:B373"/>
    <mergeCell ref="C367:C373"/>
    <mergeCell ref="D367:D373"/>
    <mergeCell ref="E367:E373"/>
    <mergeCell ref="F367:F373"/>
    <mergeCell ref="F360:F366"/>
    <mergeCell ref="G360:G366"/>
    <mergeCell ref="H360:H366"/>
    <mergeCell ref="I360:I366"/>
    <mergeCell ref="J360:J366"/>
    <mergeCell ref="L360:L366"/>
    <mergeCell ref="G353:G359"/>
    <mergeCell ref="H353:H359"/>
    <mergeCell ref="I353:I359"/>
    <mergeCell ref="J353:J359"/>
    <mergeCell ref="L353:L359"/>
    <mergeCell ref="A360:A366"/>
    <mergeCell ref="B360:B366"/>
    <mergeCell ref="C360:C366"/>
    <mergeCell ref="D360:D366"/>
    <mergeCell ref="E360:E366"/>
    <mergeCell ref="A353:A359"/>
    <mergeCell ref="B353:B359"/>
    <mergeCell ref="C353:C359"/>
    <mergeCell ref="D353:D359"/>
    <mergeCell ref="E353:E359"/>
    <mergeCell ref="F353:F359"/>
    <mergeCell ref="F346:F352"/>
    <mergeCell ref="G346:G352"/>
    <mergeCell ref="H346:H352"/>
    <mergeCell ref="I346:I352"/>
    <mergeCell ref="J346:J352"/>
    <mergeCell ref="L346:L352"/>
    <mergeCell ref="G339:G345"/>
    <mergeCell ref="H339:H345"/>
    <mergeCell ref="I339:I345"/>
    <mergeCell ref="J339:J345"/>
    <mergeCell ref="L339:L345"/>
    <mergeCell ref="A346:A352"/>
    <mergeCell ref="B346:B352"/>
    <mergeCell ref="C346:C352"/>
    <mergeCell ref="D346:D352"/>
    <mergeCell ref="E346:E352"/>
    <mergeCell ref="A339:A345"/>
    <mergeCell ref="B339:B345"/>
    <mergeCell ref="C339:C345"/>
    <mergeCell ref="D339:D345"/>
    <mergeCell ref="E339:E345"/>
    <mergeCell ref="F339:F345"/>
    <mergeCell ref="F332:F338"/>
    <mergeCell ref="G332:G338"/>
    <mergeCell ref="H332:H338"/>
    <mergeCell ref="I332:I338"/>
    <mergeCell ref="J332:J338"/>
    <mergeCell ref="L332:L338"/>
    <mergeCell ref="G325:G331"/>
    <mergeCell ref="H325:H331"/>
    <mergeCell ref="I325:I331"/>
    <mergeCell ref="J325:J331"/>
    <mergeCell ref="L325:L331"/>
    <mergeCell ref="A332:A338"/>
    <mergeCell ref="B332:B338"/>
    <mergeCell ref="C332:C338"/>
    <mergeCell ref="D332:D338"/>
    <mergeCell ref="E332:E338"/>
    <mergeCell ref="A325:A331"/>
    <mergeCell ref="B325:B331"/>
    <mergeCell ref="C325:C331"/>
    <mergeCell ref="D325:D331"/>
    <mergeCell ref="E325:E331"/>
    <mergeCell ref="F325:F331"/>
    <mergeCell ref="F318:F324"/>
    <mergeCell ref="G318:G324"/>
    <mergeCell ref="H318:H324"/>
    <mergeCell ref="I318:I324"/>
    <mergeCell ref="J318:J324"/>
    <mergeCell ref="L318:L324"/>
    <mergeCell ref="G311:G317"/>
    <mergeCell ref="H311:H317"/>
    <mergeCell ref="I311:I317"/>
    <mergeCell ref="J311:J317"/>
    <mergeCell ref="L311:L317"/>
    <mergeCell ref="A318:A324"/>
    <mergeCell ref="B318:B324"/>
    <mergeCell ref="C318:C324"/>
    <mergeCell ref="D318:D324"/>
    <mergeCell ref="E318:E324"/>
    <mergeCell ref="A311:A317"/>
    <mergeCell ref="B311:B317"/>
    <mergeCell ref="C311:C317"/>
    <mergeCell ref="D311:D317"/>
    <mergeCell ref="E311:E317"/>
    <mergeCell ref="F311:F317"/>
    <mergeCell ref="F304:F310"/>
    <mergeCell ref="G304:G310"/>
    <mergeCell ref="H304:H310"/>
    <mergeCell ref="I304:I310"/>
    <mergeCell ref="J304:J310"/>
    <mergeCell ref="L304:L310"/>
    <mergeCell ref="G297:G303"/>
    <mergeCell ref="H297:H303"/>
    <mergeCell ref="I297:I303"/>
    <mergeCell ref="J297:J303"/>
    <mergeCell ref="L297:L303"/>
    <mergeCell ref="A304:A310"/>
    <mergeCell ref="B304:B310"/>
    <mergeCell ref="C304:C310"/>
    <mergeCell ref="D304:D310"/>
    <mergeCell ref="E304:E310"/>
    <mergeCell ref="A297:A303"/>
    <mergeCell ref="B297:B303"/>
    <mergeCell ref="C297:C303"/>
    <mergeCell ref="D297:D303"/>
    <mergeCell ref="E297:E303"/>
    <mergeCell ref="F297:F303"/>
    <mergeCell ref="F290:F296"/>
    <mergeCell ref="G290:G296"/>
    <mergeCell ref="H290:H296"/>
    <mergeCell ref="I290:I296"/>
    <mergeCell ref="J290:J296"/>
    <mergeCell ref="L290:L296"/>
    <mergeCell ref="G283:G289"/>
    <mergeCell ref="H283:H289"/>
    <mergeCell ref="I283:I289"/>
    <mergeCell ref="J283:J289"/>
    <mergeCell ref="L283:L289"/>
    <mergeCell ref="A290:A296"/>
    <mergeCell ref="B290:B296"/>
    <mergeCell ref="C290:C296"/>
    <mergeCell ref="D290:D296"/>
    <mergeCell ref="E290:E296"/>
    <mergeCell ref="A283:A289"/>
    <mergeCell ref="B283:B289"/>
    <mergeCell ref="C283:C289"/>
    <mergeCell ref="D283:D289"/>
    <mergeCell ref="E283:E289"/>
    <mergeCell ref="F283:F289"/>
    <mergeCell ref="F276:F282"/>
    <mergeCell ref="G276:G282"/>
    <mergeCell ref="H276:H282"/>
    <mergeCell ref="I276:I282"/>
    <mergeCell ref="J276:J282"/>
    <mergeCell ref="L276:L282"/>
    <mergeCell ref="G269:G275"/>
    <mergeCell ref="H269:H275"/>
    <mergeCell ref="I269:I275"/>
    <mergeCell ref="J269:J275"/>
    <mergeCell ref="L269:L275"/>
    <mergeCell ref="A276:A282"/>
    <mergeCell ref="B276:B282"/>
    <mergeCell ref="C276:C282"/>
    <mergeCell ref="D276:D282"/>
    <mergeCell ref="E276:E282"/>
    <mergeCell ref="A269:A275"/>
    <mergeCell ref="B269:B275"/>
    <mergeCell ref="C269:C275"/>
    <mergeCell ref="D269:D275"/>
    <mergeCell ref="E269:E275"/>
    <mergeCell ref="F269:F275"/>
    <mergeCell ref="F262:F268"/>
    <mergeCell ref="G262:G268"/>
    <mergeCell ref="H262:H268"/>
    <mergeCell ref="I262:I268"/>
    <mergeCell ref="J262:J268"/>
    <mergeCell ref="L262:L268"/>
    <mergeCell ref="G255:G261"/>
    <mergeCell ref="H255:H261"/>
    <mergeCell ref="I255:I261"/>
    <mergeCell ref="J255:J261"/>
    <mergeCell ref="L255:L261"/>
    <mergeCell ref="A262:A268"/>
    <mergeCell ref="B262:B268"/>
    <mergeCell ref="C262:C268"/>
    <mergeCell ref="D262:D268"/>
    <mergeCell ref="E262:E268"/>
    <mergeCell ref="A255:A261"/>
    <mergeCell ref="B255:B261"/>
    <mergeCell ref="C255:C261"/>
    <mergeCell ref="D255:D261"/>
    <mergeCell ref="E255:E261"/>
    <mergeCell ref="F255:F261"/>
    <mergeCell ref="F248:F254"/>
    <mergeCell ref="G248:G254"/>
    <mergeCell ref="H248:H254"/>
    <mergeCell ref="I248:I254"/>
    <mergeCell ref="J248:J254"/>
    <mergeCell ref="L248:L254"/>
    <mergeCell ref="G241:G247"/>
    <mergeCell ref="H241:H247"/>
    <mergeCell ref="I241:I247"/>
    <mergeCell ref="J241:J247"/>
    <mergeCell ref="L241:L247"/>
    <mergeCell ref="A248:A254"/>
    <mergeCell ref="B248:B254"/>
    <mergeCell ref="C248:C254"/>
    <mergeCell ref="D248:D254"/>
    <mergeCell ref="E248:E254"/>
    <mergeCell ref="A241:A247"/>
    <mergeCell ref="B241:B247"/>
    <mergeCell ref="C241:C247"/>
    <mergeCell ref="D241:D247"/>
    <mergeCell ref="E241:E247"/>
    <mergeCell ref="F241:F247"/>
    <mergeCell ref="F234:F240"/>
    <mergeCell ref="G234:G240"/>
    <mergeCell ref="H234:H240"/>
    <mergeCell ref="I234:I240"/>
    <mergeCell ref="J234:J240"/>
    <mergeCell ref="L234:L240"/>
    <mergeCell ref="G227:G233"/>
    <mergeCell ref="H227:H233"/>
    <mergeCell ref="I227:I233"/>
    <mergeCell ref="J227:J233"/>
    <mergeCell ref="L227:L233"/>
    <mergeCell ref="A234:A240"/>
    <mergeCell ref="B234:B240"/>
    <mergeCell ref="C234:C240"/>
    <mergeCell ref="D234:D240"/>
    <mergeCell ref="E234:E240"/>
    <mergeCell ref="A227:A233"/>
    <mergeCell ref="B227:B233"/>
    <mergeCell ref="C227:C233"/>
    <mergeCell ref="D227:D233"/>
    <mergeCell ref="E227:E233"/>
    <mergeCell ref="F227:F233"/>
    <mergeCell ref="F220:F226"/>
    <mergeCell ref="G220:G226"/>
    <mergeCell ref="H220:H226"/>
    <mergeCell ref="I220:I226"/>
    <mergeCell ref="J220:J226"/>
    <mergeCell ref="L220:L226"/>
    <mergeCell ref="G213:G219"/>
    <mergeCell ref="H213:H219"/>
    <mergeCell ref="I213:I219"/>
    <mergeCell ref="J213:J219"/>
    <mergeCell ref="L213:L219"/>
    <mergeCell ref="A220:A226"/>
    <mergeCell ref="B220:B226"/>
    <mergeCell ref="C220:C226"/>
    <mergeCell ref="D220:D226"/>
    <mergeCell ref="E220:E226"/>
    <mergeCell ref="A213:A219"/>
    <mergeCell ref="B213:B219"/>
    <mergeCell ref="C213:C219"/>
    <mergeCell ref="D213:D219"/>
    <mergeCell ref="E213:E219"/>
    <mergeCell ref="F213:F219"/>
    <mergeCell ref="F206:F212"/>
    <mergeCell ref="G206:G212"/>
    <mergeCell ref="H206:H212"/>
    <mergeCell ref="I206:I212"/>
    <mergeCell ref="J206:J212"/>
    <mergeCell ref="L206:L212"/>
    <mergeCell ref="G199:G205"/>
    <mergeCell ref="H199:H205"/>
    <mergeCell ref="I199:I205"/>
    <mergeCell ref="J199:J205"/>
    <mergeCell ref="L199:L205"/>
    <mergeCell ref="A206:A212"/>
    <mergeCell ref="B206:B212"/>
    <mergeCell ref="C206:C212"/>
    <mergeCell ref="D206:D212"/>
    <mergeCell ref="E206:E212"/>
    <mergeCell ref="A199:A205"/>
    <mergeCell ref="B199:B205"/>
    <mergeCell ref="C199:C205"/>
    <mergeCell ref="D199:D205"/>
    <mergeCell ref="E199:E205"/>
    <mergeCell ref="F199:F205"/>
    <mergeCell ref="F192:F198"/>
    <mergeCell ref="G192:G198"/>
    <mergeCell ref="H192:H198"/>
    <mergeCell ref="I192:I198"/>
    <mergeCell ref="J192:J198"/>
    <mergeCell ref="L192:L198"/>
    <mergeCell ref="G185:G191"/>
    <mergeCell ref="H185:H191"/>
    <mergeCell ref="I185:I191"/>
    <mergeCell ref="J185:J191"/>
    <mergeCell ref="L185:L191"/>
    <mergeCell ref="A192:A198"/>
    <mergeCell ref="B192:B198"/>
    <mergeCell ref="C192:C198"/>
    <mergeCell ref="D192:D198"/>
    <mergeCell ref="E192:E198"/>
    <mergeCell ref="A185:A191"/>
    <mergeCell ref="B185:B191"/>
    <mergeCell ref="C185:C191"/>
    <mergeCell ref="D185:D191"/>
    <mergeCell ref="E185:E191"/>
    <mergeCell ref="F185:F191"/>
    <mergeCell ref="F178:F184"/>
    <mergeCell ref="G178:G184"/>
    <mergeCell ref="H178:H184"/>
    <mergeCell ref="I178:I184"/>
    <mergeCell ref="J178:J184"/>
    <mergeCell ref="L178:L184"/>
    <mergeCell ref="G171:G177"/>
    <mergeCell ref="H171:H177"/>
    <mergeCell ref="I171:I177"/>
    <mergeCell ref="J171:J177"/>
    <mergeCell ref="L171:L177"/>
    <mergeCell ref="A178:A184"/>
    <mergeCell ref="B178:B184"/>
    <mergeCell ref="C178:C184"/>
    <mergeCell ref="D178:D184"/>
    <mergeCell ref="E178:E184"/>
    <mergeCell ref="A171:A177"/>
    <mergeCell ref="B171:B177"/>
    <mergeCell ref="C171:C177"/>
    <mergeCell ref="D171:D177"/>
    <mergeCell ref="E171:E177"/>
    <mergeCell ref="F171:F177"/>
    <mergeCell ref="F164:F170"/>
    <mergeCell ref="G164:G170"/>
    <mergeCell ref="H164:H170"/>
    <mergeCell ref="I164:I170"/>
    <mergeCell ref="J164:J170"/>
    <mergeCell ref="L164:L170"/>
    <mergeCell ref="G157:G163"/>
    <mergeCell ref="H157:H163"/>
    <mergeCell ref="I157:I163"/>
    <mergeCell ref="J157:J163"/>
    <mergeCell ref="L157:L163"/>
    <mergeCell ref="A164:A170"/>
    <mergeCell ref="B164:B170"/>
    <mergeCell ref="C164:C170"/>
    <mergeCell ref="D164:D170"/>
    <mergeCell ref="E164:E170"/>
    <mergeCell ref="A157:A163"/>
    <mergeCell ref="B157:B163"/>
    <mergeCell ref="C157:C163"/>
    <mergeCell ref="D157:D163"/>
    <mergeCell ref="E157:E163"/>
    <mergeCell ref="F157:F163"/>
    <mergeCell ref="F150:F156"/>
    <mergeCell ref="G150:G156"/>
    <mergeCell ref="H150:H156"/>
    <mergeCell ref="I150:I156"/>
    <mergeCell ref="J150:J156"/>
    <mergeCell ref="L150:L156"/>
    <mergeCell ref="G143:G149"/>
    <mergeCell ref="H143:H149"/>
    <mergeCell ref="I143:I149"/>
    <mergeCell ref="J143:J149"/>
    <mergeCell ref="L143:L149"/>
    <mergeCell ref="A150:A156"/>
    <mergeCell ref="B150:B156"/>
    <mergeCell ref="C150:C156"/>
    <mergeCell ref="D150:D156"/>
    <mergeCell ref="E150:E156"/>
    <mergeCell ref="A143:A149"/>
    <mergeCell ref="B143:B149"/>
    <mergeCell ref="C143:C149"/>
    <mergeCell ref="D143:D149"/>
    <mergeCell ref="E143:E149"/>
    <mergeCell ref="F143:F149"/>
    <mergeCell ref="F135:F142"/>
    <mergeCell ref="G135:G142"/>
    <mergeCell ref="H135:H142"/>
    <mergeCell ref="I135:I142"/>
    <mergeCell ref="J135:J142"/>
    <mergeCell ref="L135:L142"/>
    <mergeCell ref="G128:G134"/>
    <mergeCell ref="H128:H134"/>
    <mergeCell ref="I128:I134"/>
    <mergeCell ref="J128:J134"/>
    <mergeCell ref="L128:L134"/>
    <mergeCell ref="A135:A142"/>
    <mergeCell ref="B135:B142"/>
    <mergeCell ref="C135:C142"/>
    <mergeCell ref="D135:D142"/>
    <mergeCell ref="E135:E142"/>
    <mergeCell ref="A128:A134"/>
    <mergeCell ref="B128:B134"/>
    <mergeCell ref="C128:C134"/>
    <mergeCell ref="D128:D134"/>
    <mergeCell ref="E128:E134"/>
    <mergeCell ref="F128:F134"/>
    <mergeCell ref="F121:F127"/>
    <mergeCell ref="G121:G127"/>
    <mergeCell ref="H121:H127"/>
    <mergeCell ref="I121:I127"/>
    <mergeCell ref="J121:J127"/>
    <mergeCell ref="L121:L127"/>
    <mergeCell ref="G114:G120"/>
    <mergeCell ref="H114:H120"/>
    <mergeCell ref="I114:I120"/>
    <mergeCell ref="J114:J120"/>
    <mergeCell ref="L114:L120"/>
    <mergeCell ref="A121:A127"/>
    <mergeCell ref="B121:B127"/>
    <mergeCell ref="C121:C127"/>
    <mergeCell ref="D121:D127"/>
    <mergeCell ref="E121:E127"/>
    <mergeCell ref="A114:A120"/>
    <mergeCell ref="B114:B120"/>
    <mergeCell ref="C114:C120"/>
    <mergeCell ref="D114:D120"/>
    <mergeCell ref="E114:E120"/>
    <mergeCell ref="F114:F120"/>
    <mergeCell ref="F107:F113"/>
    <mergeCell ref="G107:G113"/>
    <mergeCell ref="H107:H113"/>
    <mergeCell ref="I107:I113"/>
    <mergeCell ref="J107:J113"/>
    <mergeCell ref="L107:L113"/>
    <mergeCell ref="G100:G106"/>
    <mergeCell ref="H100:H106"/>
    <mergeCell ref="I100:I106"/>
    <mergeCell ref="J100:J106"/>
    <mergeCell ref="L100:L106"/>
    <mergeCell ref="A107:A113"/>
    <mergeCell ref="B107:B113"/>
    <mergeCell ref="C107:C113"/>
    <mergeCell ref="D107:D113"/>
    <mergeCell ref="E107:E113"/>
    <mergeCell ref="A100:A106"/>
    <mergeCell ref="B100:B106"/>
    <mergeCell ref="C100:C106"/>
    <mergeCell ref="D100:D106"/>
    <mergeCell ref="E100:E106"/>
    <mergeCell ref="F100:F106"/>
    <mergeCell ref="F93:F99"/>
    <mergeCell ref="G93:G99"/>
    <mergeCell ref="H93:H99"/>
    <mergeCell ref="I93:I99"/>
    <mergeCell ref="J93:J99"/>
    <mergeCell ref="L93:L99"/>
    <mergeCell ref="G86:G92"/>
    <mergeCell ref="H86:H92"/>
    <mergeCell ref="I86:I92"/>
    <mergeCell ref="J86:J92"/>
    <mergeCell ref="L86:L92"/>
    <mergeCell ref="A93:A99"/>
    <mergeCell ref="B93:B99"/>
    <mergeCell ref="C93:C99"/>
    <mergeCell ref="D93:D99"/>
    <mergeCell ref="E93:E99"/>
    <mergeCell ref="A86:A92"/>
    <mergeCell ref="B86:B92"/>
    <mergeCell ref="C86:C92"/>
    <mergeCell ref="D86:D92"/>
    <mergeCell ref="E86:E92"/>
    <mergeCell ref="F86:F92"/>
    <mergeCell ref="F79:F85"/>
    <mergeCell ref="G79:G85"/>
    <mergeCell ref="H79:H85"/>
    <mergeCell ref="I79:I85"/>
    <mergeCell ref="J79:J85"/>
    <mergeCell ref="L79:L85"/>
    <mergeCell ref="G72:G78"/>
    <mergeCell ref="H72:H78"/>
    <mergeCell ref="I72:I78"/>
    <mergeCell ref="J72:J78"/>
    <mergeCell ref="L72:L78"/>
    <mergeCell ref="A79:A85"/>
    <mergeCell ref="B79:B85"/>
    <mergeCell ref="C79:C85"/>
    <mergeCell ref="D79:D85"/>
    <mergeCell ref="E79:E85"/>
    <mergeCell ref="A72:A78"/>
    <mergeCell ref="B72:B78"/>
    <mergeCell ref="C72:C78"/>
    <mergeCell ref="D72:D78"/>
    <mergeCell ref="E72:E78"/>
    <mergeCell ref="F72:F78"/>
    <mergeCell ref="F65:F71"/>
    <mergeCell ref="G65:G71"/>
    <mergeCell ref="H65:H71"/>
    <mergeCell ref="I65:I71"/>
    <mergeCell ref="J65:J71"/>
    <mergeCell ref="L65:L71"/>
    <mergeCell ref="G58:G64"/>
    <mergeCell ref="H58:H64"/>
    <mergeCell ref="I58:I64"/>
    <mergeCell ref="J58:J64"/>
    <mergeCell ref="L58:L64"/>
    <mergeCell ref="A65:A71"/>
    <mergeCell ref="B65:B71"/>
    <mergeCell ref="C65:C71"/>
    <mergeCell ref="D65:D71"/>
    <mergeCell ref="E65:E71"/>
    <mergeCell ref="A58:A64"/>
    <mergeCell ref="B58:B64"/>
    <mergeCell ref="C58:C64"/>
    <mergeCell ref="D58:D64"/>
    <mergeCell ref="E58:E64"/>
    <mergeCell ref="F58:F64"/>
    <mergeCell ref="F51:F57"/>
    <mergeCell ref="G51:G57"/>
    <mergeCell ref="H51:H57"/>
    <mergeCell ref="I51:I57"/>
    <mergeCell ref="J51:J57"/>
    <mergeCell ref="L51:L57"/>
    <mergeCell ref="G44:G50"/>
    <mergeCell ref="H44:H50"/>
    <mergeCell ref="I44:I50"/>
    <mergeCell ref="J44:J50"/>
    <mergeCell ref="L44:L50"/>
    <mergeCell ref="A51:A57"/>
    <mergeCell ref="B51:B57"/>
    <mergeCell ref="C51:C57"/>
    <mergeCell ref="D51:D57"/>
    <mergeCell ref="E51:E57"/>
    <mergeCell ref="A44:A50"/>
    <mergeCell ref="B44:B50"/>
    <mergeCell ref="C44:C50"/>
    <mergeCell ref="D44:D50"/>
    <mergeCell ref="E44:E50"/>
    <mergeCell ref="F44:F50"/>
    <mergeCell ref="F37:F43"/>
    <mergeCell ref="G37:G43"/>
    <mergeCell ref="H37:H43"/>
    <mergeCell ref="I37:I43"/>
    <mergeCell ref="J37:J43"/>
    <mergeCell ref="L37:L43"/>
    <mergeCell ref="G30:G36"/>
    <mergeCell ref="H30:H36"/>
    <mergeCell ref="I30:I36"/>
    <mergeCell ref="J30:J36"/>
    <mergeCell ref="L30:L36"/>
    <mergeCell ref="A37:A43"/>
    <mergeCell ref="B37:B43"/>
    <mergeCell ref="C37:C43"/>
    <mergeCell ref="D37:D43"/>
    <mergeCell ref="E37:E43"/>
    <mergeCell ref="A30:A36"/>
    <mergeCell ref="B30:B36"/>
    <mergeCell ref="C30:C36"/>
    <mergeCell ref="D30:D36"/>
    <mergeCell ref="E30:E36"/>
    <mergeCell ref="F30:F36"/>
    <mergeCell ref="F23:F29"/>
    <mergeCell ref="G23:G29"/>
    <mergeCell ref="H23:H29"/>
    <mergeCell ref="I23:I29"/>
    <mergeCell ref="J23:J29"/>
    <mergeCell ref="L23:L29"/>
    <mergeCell ref="G16:G22"/>
    <mergeCell ref="H16:H22"/>
    <mergeCell ref="I16:I22"/>
    <mergeCell ref="J16:J22"/>
    <mergeCell ref="L16:L22"/>
    <mergeCell ref="A23:A29"/>
    <mergeCell ref="B23:B29"/>
    <mergeCell ref="C23:C29"/>
    <mergeCell ref="D23:D29"/>
    <mergeCell ref="E23:E29"/>
    <mergeCell ref="A16:A22"/>
    <mergeCell ref="B16:B22"/>
    <mergeCell ref="C16:C22"/>
    <mergeCell ref="D16:D22"/>
    <mergeCell ref="E16:E22"/>
    <mergeCell ref="F16:F22"/>
    <mergeCell ref="F9:F15"/>
    <mergeCell ref="G9:G15"/>
    <mergeCell ref="H9:H15"/>
    <mergeCell ref="I9:I15"/>
    <mergeCell ref="J9:J15"/>
    <mergeCell ref="L9:L15"/>
    <mergeCell ref="G2:G8"/>
    <mergeCell ref="H2:H8"/>
    <mergeCell ref="I2:I8"/>
    <mergeCell ref="J2:J8"/>
    <mergeCell ref="L2:L8"/>
    <mergeCell ref="A9:A15"/>
    <mergeCell ref="B9:B15"/>
    <mergeCell ref="C9:C15"/>
    <mergeCell ref="D9:D15"/>
    <mergeCell ref="E9:E15"/>
    <mergeCell ref="A2:A8"/>
    <mergeCell ref="B2:B8"/>
    <mergeCell ref="C2:C8"/>
    <mergeCell ref="D2:D8"/>
    <mergeCell ref="E2:E8"/>
    <mergeCell ref="F2: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577A4-9E84-6E4E-B337-AD77F034AD8E}">
  <dimension ref="A1:I228"/>
  <sheetViews>
    <sheetView workbookViewId="0">
      <selection activeCell="H8" sqref="H8"/>
    </sheetView>
  </sheetViews>
  <sheetFormatPr baseColWidth="10" defaultRowHeight="16" x14ac:dyDescent="0.2"/>
  <cols>
    <col min="3" max="3" width="48.6640625" bestFit="1" customWidth="1"/>
    <col min="4" max="4" width="12.83203125" bestFit="1" customWidth="1"/>
    <col min="5" max="5" width="31" bestFit="1" customWidth="1"/>
  </cols>
  <sheetData>
    <row r="1" spans="1:9" x14ac:dyDescent="0.2">
      <c r="A1" t="s">
        <v>1509</v>
      </c>
      <c r="B1" t="s">
        <v>1508</v>
      </c>
      <c r="C1" t="s">
        <v>1505</v>
      </c>
      <c r="D1" t="s">
        <v>1506</v>
      </c>
      <c r="E1" t="s">
        <v>1507</v>
      </c>
      <c r="F1" t="s">
        <v>1037</v>
      </c>
      <c r="G1" t="s">
        <v>1038</v>
      </c>
      <c r="H1" t="s">
        <v>1039</v>
      </c>
    </row>
    <row r="2" spans="1:9" x14ac:dyDescent="0.2">
      <c r="A2">
        <v>2012</v>
      </c>
      <c r="B2">
        <v>1</v>
      </c>
      <c r="C2" t="s">
        <v>1281</v>
      </c>
      <c r="D2" t="s">
        <v>14</v>
      </c>
      <c r="E2" t="s">
        <v>1040</v>
      </c>
    </row>
    <row r="3" spans="1:9" x14ac:dyDescent="0.2">
      <c r="A3">
        <v>2012</v>
      </c>
      <c r="B3">
        <v>2</v>
      </c>
      <c r="C3" t="s">
        <v>1282</v>
      </c>
      <c r="D3" t="s">
        <v>14</v>
      </c>
      <c r="E3" t="s">
        <v>1041</v>
      </c>
    </row>
    <row r="4" spans="1:9" x14ac:dyDescent="0.2">
      <c r="A4">
        <v>2012</v>
      </c>
      <c r="B4">
        <v>3</v>
      </c>
      <c r="C4" t="s">
        <v>1283</v>
      </c>
      <c r="D4" t="s">
        <v>1042</v>
      </c>
      <c r="E4" t="s">
        <v>1043</v>
      </c>
    </row>
    <row r="5" spans="1:9" x14ac:dyDescent="0.2">
      <c r="A5">
        <v>2012</v>
      </c>
      <c r="B5">
        <v>4</v>
      </c>
      <c r="C5" t="s">
        <v>1284</v>
      </c>
      <c r="D5" t="s">
        <v>1044</v>
      </c>
      <c r="E5" t="s">
        <v>1045</v>
      </c>
      <c r="I5" t="s">
        <v>1510</v>
      </c>
    </row>
    <row r="6" spans="1:9" x14ac:dyDescent="0.2">
      <c r="A6">
        <v>2012</v>
      </c>
      <c r="B6">
        <v>5</v>
      </c>
      <c r="C6" t="s">
        <v>1285</v>
      </c>
      <c r="D6" t="s">
        <v>1034</v>
      </c>
      <c r="E6" t="s">
        <v>1046</v>
      </c>
      <c r="I6" t="s">
        <v>2109</v>
      </c>
    </row>
    <row r="7" spans="1:9" x14ac:dyDescent="0.2">
      <c r="A7">
        <v>2012</v>
      </c>
      <c r="B7">
        <v>6</v>
      </c>
      <c r="C7" t="s">
        <v>1286</v>
      </c>
      <c r="D7" t="s">
        <v>14</v>
      </c>
      <c r="E7" t="s">
        <v>1047</v>
      </c>
      <c r="H7" t="s">
        <v>2111</v>
      </c>
      <c r="I7" t="s">
        <v>2110</v>
      </c>
    </row>
    <row r="8" spans="1:9" x14ac:dyDescent="0.2">
      <c r="A8">
        <v>2012</v>
      </c>
      <c r="B8">
        <v>7</v>
      </c>
      <c r="C8" t="s">
        <v>1287</v>
      </c>
      <c r="D8" t="s">
        <v>14</v>
      </c>
      <c r="E8" t="s">
        <v>1048</v>
      </c>
    </row>
    <row r="9" spans="1:9" x14ac:dyDescent="0.2">
      <c r="A9">
        <v>2012</v>
      </c>
      <c r="B9">
        <v>8</v>
      </c>
      <c r="C9" t="s">
        <v>1288</v>
      </c>
      <c r="D9" t="s">
        <v>1042</v>
      </c>
      <c r="E9" t="s">
        <v>1049</v>
      </c>
    </row>
    <row r="10" spans="1:9" x14ac:dyDescent="0.2">
      <c r="A10">
        <v>2012</v>
      </c>
      <c r="B10">
        <v>9</v>
      </c>
      <c r="C10" t="s">
        <v>1289</v>
      </c>
      <c r="D10" t="s">
        <v>1050</v>
      </c>
      <c r="E10" t="s">
        <v>1051</v>
      </c>
    </row>
    <row r="11" spans="1:9" x14ac:dyDescent="0.2">
      <c r="A11">
        <v>2012</v>
      </c>
      <c r="B11">
        <v>10</v>
      </c>
      <c r="C11" t="s">
        <v>1290</v>
      </c>
      <c r="D11" t="s">
        <v>1052</v>
      </c>
      <c r="E11" t="s">
        <v>1053</v>
      </c>
    </row>
    <row r="12" spans="1:9" x14ac:dyDescent="0.2">
      <c r="A12">
        <v>2012</v>
      </c>
      <c r="B12">
        <v>11</v>
      </c>
      <c r="C12" t="s">
        <v>1291</v>
      </c>
      <c r="D12" t="s">
        <v>1034</v>
      </c>
      <c r="E12" t="s">
        <v>1054</v>
      </c>
    </row>
    <row r="13" spans="1:9" x14ac:dyDescent="0.2">
      <c r="A13">
        <v>2012</v>
      </c>
      <c r="B13">
        <v>12</v>
      </c>
      <c r="C13" t="s">
        <v>1292</v>
      </c>
      <c r="D13" t="s">
        <v>1050</v>
      </c>
      <c r="E13" t="s">
        <v>1055</v>
      </c>
    </row>
    <row r="14" spans="1:9" x14ac:dyDescent="0.2">
      <c r="A14">
        <v>2012</v>
      </c>
      <c r="B14">
        <v>13</v>
      </c>
      <c r="C14" t="s">
        <v>1293</v>
      </c>
      <c r="D14" t="s">
        <v>1034</v>
      </c>
      <c r="E14" t="s">
        <v>1056</v>
      </c>
    </row>
    <row r="15" spans="1:9" x14ac:dyDescent="0.2">
      <c r="A15">
        <v>2012</v>
      </c>
      <c r="B15">
        <v>14</v>
      </c>
      <c r="C15" t="s">
        <v>1294</v>
      </c>
      <c r="D15" t="s">
        <v>1050</v>
      </c>
      <c r="E15" t="s">
        <v>1057</v>
      </c>
    </row>
    <row r="16" spans="1:9" x14ac:dyDescent="0.2">
      <c r="A16">
        <v>2012</v>
      </c>
      <c r="B16">
        <v>15</v>
      </c>
      <c r="C16" t="s">
        <v>1295</v>
      </c>
      <c r="D16" t="s">
        <v>1050</v>
      </c>
      <c r="E16" t="s">
        <v>1058</v>
      </c>
    </row>
    <row r="17" spans="1:5" x14ac:dyDescent="0.2">
      <c r="A17">
        <v>2012</v>
      </c>
      <c r="B17">
        <v>16</v>
      </c>
      <c r="C17" t="s">
        <v>1296</v>
      </c>
      <c r="D17" t="s">
        <v>1050</v>
      </c>
      <c r="E17" t="s">
        <v>1059</v>
      </c>
    </row>
    <row r="18" spans="1:5" x14ac:dyDescent="0.2">
      <c r="A18">
        <v>2012</v>
      </c>
      <c r="B18">
        <v>17</v>
      </c>
      <c r="C18" t="s">
        <v>1297</v>
      </c>
      <c r="D18" t="s">
        <v>1052</v>
      </c>
      <c r="E18" t="s">
        <v>1060</v>
      </c>
    </row>
    <row r="19" spans="1:5" x14ac:dyDescent="0.2">
      <c r="A19">
        <v>2012</v>
      </c>
      <c r="B19">
        <v>18</v>
      </c>
      <c r="C19" t="s">
        <v>1298</v>
      </c>
      <c r="D19" t="s">
        <v>14</v>
      </c>
      <c r="E19" t="s">
        <v>1061</v>
      </c>
    </row>
    <row r="20" spans="1:5" x14ac:dyDescent="0.2">
      <c r="A20">
        <v>2012</v>
      </c>
      <c r="B20">
        <v>19</v>
      </c>
      <c r="C20" t="s">
        <v>1299</v>
      </c>
      <c r="D20" t="s">
        <v>1042</v>
      </c>
      <c r="E20" t="s">
        <v>1062</v>
      </c>
    </row>
    <row r="21" spans="1:5" x14ac:dyDescent="0.2">
      <c r="A21">
        <v>2012</v>
      </c>
      <c r="B21">
        <v>20</v>
      </c>
      <c r="C21" t="s">
        <v>1300</v>
      </c>
      <c r="D21" t="s">
        <v>1050</v>
      </c>
      <c r="E21" t="s">
        <v>1063</v>
      </c>
    </row>
    <row r="22" spans="1:5" x14ac:dyDescent="0.2">
      <c r="A22">
        <v>2012</v>
      </c>
      <c r="B22">
        <v>21</v>
      </c>
      <c r="C22" t="s">
        <v>1301</v>
      </c>
      <c r="D22" t="s">
        <v>1042</v>
      </c>
      <c r="E22" t="s">
        <v>1064</v>
      </c>
    </row>
    <row r="23" spans="1:5" x14ac:dyDescent="0.2">
      <c r="A23">
        <v>2012</v>
      </c>
      <c r="B23">
        <v>22</v>
      </c>
      <c r="C23" t="s">
        <v>1302</v>
      </c>
      <c r="D23" t="s">
        <v>1050</v>
      </c>
      <c r="E23" t="s">
        <v>1065</v>
      </c>
    </row>
    <row r="24" spans="1:5" x14ac:dyDescent="0.2">
      <c r="A24">
        <v>2012</v>
      </c>
      <c r="B24">
        <v>23</v>
      </c>
      <c r="C24" t="s">
        <v>1303</v>
      </c>
      <c r="D24" t="s">
        <v>14</v>
      </c>
      <c r="E24" t="s">
        <v>1066</v>
      </c>
    </row>
    <row r="25" spans="1:5" x14ac:dyDescent="0.2">
      <c r="A25">
        <v>2012</v>
      </c>
      <c r="B25">
        <v>24</v>
      </c>
      <c r="C25" t="s">
        <v>1304</v>
      </c>
      <c r="D25" t="s">
        <v>1042</v>
      </c>
      <c r="E25" t="s">
        <v>1067</v>
      </c>
    </row>
    <row r="26" spans="1:5" x14ac:dyDescent="0.2">
      <c r="A26">
        <v>2012</v>
      </c>
      <c r="B26">
        <v>25</v>
      </c>
      <c r="C26" t="s">
        <v>1305</v>
      </c>
      <c r="D26" t="s">
        <v>1042</v>
      </c>
      <c r="E26" t="s">
        <v>1068</v>
      </c>
    </row>
    <row r="27" spans="1:5" x14ac:dyDescent="0.2">
      <c r="A27">
        <v>2012</v>
      </c>
      <c r="B27">
        <v>26</v>
      </c>
      <c r="C27" t="s">
        <v>1306</v>
      </c>
      <c r="D27" t="s">
        <v>1042</v>
      </c>
      <c r="E27" t="s">
        <v>1069</v>
      </c>
    </row>
    <row r="28" spans="1:5" x14ac:dyDescent="0.2">
      <c r="A28">
        <v>2012</v>
      </c>
      <c r="B28">
        <v>27</v>
      </c>
      <c r="C28" t="s">
        <v>1307</v>
      </c>
      <c r="D28" t="s">
        <v>1050</v>
      </c>
      <c r="E28" t="s">
        <v>1070</v>
      </c>
    </row>
    <row r="29" spans="1:5" x14ac:dyDescent="0.2">
      <c r="A29">
        <v>2012</v>
      </c>
      <c r="B29">
        <v>28</v>
      </c>
      <c r="C29" t="s">
        <v>1308</v>
      </c>
      <c r="D29" t="s">
        <v>1042</v>
      </c>
      <c r="E29" t="s">
        <v>1071</v>
      </c>
    </row>
    <row r="30" spans="1:5" x14ac:dyDescent="0.2">
      <c r="A30">
        <v>2012</v>
      </c>
      <c r="B30">
        <v>29</v>
      </c>
      <c r="C30" t="s">
        <v>1309</v>
      </c>
      <c r="D30" t="s">
        <v>14</v>
      </c>
      <c r="E30" t="s">
        <v>1072</v>
      </c>
    </row>
    <row r="31" spans="1:5" x14ac:dyDescent="0.2">
      <c r="A31">
        <v>2012</v>
      </c>
      <c r="B31">
        <v>30</v>
      </c>
      <c r="C31" t="s">
        <v>1310</v>
      </c>
      <c r="D31" t="s">
        <v>1042</v>
      </c>
      <c r="E31" t="s">
        <v>1073</v>
      </c>
    </row>
    <row r="32" spans="1:5" x14ac:dyDescent="0.2">
      <c r="A32">
        <v>2012</v>
      </c>
      <c r="B32">
        <v>31</v>
      </c>
      <c r="C32" t="s">
        <v>1311</v>
      </c>
      <c r="D32" t="s">
        <v>1042</v>
      </c>
      <c r="E32" t="s">
        <v>1074</v>
      </c>
    </row>
    <row r="33" spans="1:5" x14ac:dyDescent="0.2">
      <c r="A33">
        <v>2012</v>
      </c>
      <c r="B33">
        <v>32</v>
      </c>
      <c r="C33" t="s">
        <v>1312</v>
      </c>
      <c r="D33" t="s">
        <v>1044</v>
      </c>
      <c r="E33" t="s">
        <v>1075</v>
      </c>
    </row>
    <row r="34" spans="1:5" x14ac:dyDescent="0.2">
      <c r="A34">
        <v>2012</v>
      </c>
      <c r="B34">
        <v>33</v>
      </c>
      <c r="C34" t="s">
        <v>1313</v>
      </c>
      <c r="D34" t="s">
        <v>1050</v>
      </c>
      <c r="E34" t="s">
        <v>1076</v>
      </c>
    </row>
    <row r="35" spans="1:5" x14ac:dyDescent="0.2">
      <c r="A35">
        <v>2012</v>
      </c>
      <c r="B35">
        <v>34</v>
      </c>
      <c r="C35" t="s">
        <v>1314</v>
      </c>
      <c r="D35" t="s">
        <v>14</v>
      </c>
      <c r="E35" t="s">
        <v>1077</v>
      </c>
    </row>
    <row r="36" spans="1:5" x14ac:dyDescent="0.2">
      <c r="A36">
        <v>2012</v>
      </c>
      <c r="B36">
        <v>35</v>
      </c>
      <c r="C36" t="s">
        <v>1315</v>
      </c>
      <c r="D36" t="s">
        <v>1042</v>
      </c>
      <c r="E36" t="s">
        <v>1078</v>
      </c>
    </row>
    <row r="37" spans="1:5" x14ac:dyDescent="0.2">
      <c r="A37">
        <v>2012</v>
      </c>
      <c r="B37">
        <v>36</v>
      </c>
      <c r="C37" t="s">
        <v>1316</v>
      </c>
      <c r="D37" t="s">
        <v>14</v>
      </c>
      <c r="E37" t="s">
        <v>1079</v>
      </c>
    </row>
    <row r="38" spans="1:5" x14ac:dyDescent="0.2">
      <c r="A38">
        <v>2012</v>
      </c>
      <c r="B38">
        <v>37</v>
      </c>
      <c r="C38" t="s">
        <v>1317</v>
      </c>
      <c r="D38" t="s">
        <v>14</v>
      </c>
      <c r="E38" t="s">
        <v>1080</v>
      </c>
    </row>
    <row r="39" spans="1:5" x14ac:dyDescent="0.2">
      <c r="A39">
        <v>2012</v>
      </c>
      <c r="B39">
        <v>38</v>
      </c>
      <c r="C39" t="s">
        <v>1318</v>
      </c>
      <c r="D39" t="s">
        <v>1052</v>
      </c>
      <c r="E39" t="s">
        <v>1081</v>
      </c>
    </row>
    <row r="40" spans="1:5" x14ac:dyDescent="0.2">
      <c r="A40">
        <v>2012</v>
      </c>
      <c r="B40">
        <v>39</v>
      </c>
      <c r="C40" t="s">
        <v>1319</v>
      </c>
      <c r="D40" t="s">
        <v>14</v>
      </c>
      <c r="E40" t="s">
        <v>1082</v>
      </c>
    </row>
    <row r="41" spans="1:5" x14ac:dyDescent="0.2">
      <c r="A41">
        <v>2012</v>
      </c>
      <c r="B41">
        <v>40</v>
      </c>
      <c r="C41" t="s">
        <v>1320</v>
      </c>
      <c r="D41" t="s">
        <v>1050</v>
      </c>
      <c r="E41" t="s">
        <v>1083</v>
      </c>
    </row>
    <row r="42" spans="1:5" x14ac:dyDescent="0.2">
      <c r="A42">
        <v>2012</v>
      </c>
      <c r="B42">
        <v>41</v>
      </c>
      <c r="C42" t="s">
        <v>1321</v>
      </c>
      <c r="D42" t="s">
        <v>1050</v>
      </c>
      <c r="E42" t="s">
        <v>1084</v>
      </c>
    </row>
    <row r="43" spans="1:5" x14ac:dyDescent="0.2">
      <c r="A43">
        <v>2012</v>
      </c>
      <c r="B43">
        <v>42</v>
      </c>
      <c r="C43" t="s">
        <v>1322</v>
      </c>
      <c r="D43" t="s">
        <v>1034</v>
      </c>
      <c r="E43" t="s">
        <v>1085</v>
      </c>
    </row>
    <row r="44" spans="1:5" x14ac:dyDescent="0.2">
      <c r="A44">
        <v>2012</v>
      </c>
      <c r="B44">
        <v>43</v>
      </c>
      <c r="C44" t="s">
        <v>1323</v>
      </c>
      <c r="D44" t="s">
        <v>1042</v>
      </c>
      <c r="E44" t="s">
        <v>1086</v>
      </c>
    </row>
    <row r="45" spans="1:5" x14ac:dyDescent="0.2">
      <c r="A45">
        <v>2012</v>
      </c>
      <c r="B45">
        <v>44</v>
      </c>
      <c r="C45" t="s">
        <v>1323</v>
      </c>
      <c r="D45" t="s">
        <v>1052</v>
      </c>
      <c r="E45" t="s">
        <v>1087</v>
      </c>
    </row>
    <row r="46" spans="1:5" x14ac:dyDescent="0.2">
      <c r="A46">
        <v>2012</v>
      </c>
      <c r="B46">
        <v>45</v>
      </c>
      <c r="C46" t="s">
        <v>1324</v>
      </c>
      <c r="D46" t="s">
        <v>1042</v>
      </c>
      <c r="E46" t="s">
        <v>1088</v>
      </c>
    </row>
    <row r="47" spans="1:5" x14ac:dyDescent="0.2">
      <c r="A47">
        <v>2012</v>
      </c>
      <c r="B47">
        <v>46</v>
      </c>
      <c r="C47" t="s">
        <v>1325</v>
      </c>
      <c r="D47" t="s">
        <v>14</v>
      </c>
      <c r="E47" t="s">
        <v>1089</v>
      </c>
    </row>
    <row r="48" spans="1:5" x14ac:dyDescent="0.2">
      <c r="A48">
        <v>2012</v>
      </c>
      <c r="B48">
        <v>47</v>
      </c>
      <c r="C48" t="s">
        <v>1326</v>
      </c>
      <c r="D48" t="s">
        <v>14</v>
      </c>
      <c r="E48" t="s">
        <v>1090</v>
      </c>
    </row>
    <row r="49" spans="1:5" x14ac:dyDescent="0.2">
      <c r="A49">
        <v>2012</v>
      </c>
      <c r="B49">
        <v>48</v>
      </c>
      <c r="C49" t="s">
        <v>1327</v>
      </c>
      <c r="D49" t="s">
        <v>14</v>
      </c>
      <c r="E49" t="s">
        <v>1091</v>
      </c>
    </row>
    <row r="50" spans="1:5" x14ac:dyDescent="0.2">
      <c r="A50">
        <v>2012</v>
      </c>
      <c r="B50">
        <v>49</v>
      </c>
      <c r="C50" t="s">
        <v>1328</v>
      </c>
      <c r="D50" t="s">
        <v>14</v>
      </c>
      <c r="E50" t="s">
        <v>1092</v>
      </c>
    </row>
    <row r="51" spans="1:5" x14ac:dyDescent="0.2">
      <c r="A51">
        <v>2012</v>
      </c>
      <c r="B51">
        <v>50</v>
      </c>
      <c r="C51" t="s">
        <v>1329</v>
      </c>
      <c r="D51" t="s">
        <v>14</v>
      </c>
      <c r="E51" t="s">
        <v>1093</v>
      </c>
    </row>
    <row r="52" spans="1:5" x14ac:dyDescent="0.2">
      <c r="A52">
        <v>2012</v>
      </c>
      <c r="B52">
        <v>51</v>
      </c>
      <c r="C52" t="s">
        <v>1330</v>
      </c>
      <c r="D52" t="s">
        <v>14</v>
      </c>
      <c r="E52" t="s">
        <v>1094</v>
      </c>
    </row>
    <row r="53" spans="1:5" x14ac:dyDescent="0.2">
      <c r="A53">
        <v>2012</v>
      </c>
      <c r="B53">
        <v>52</v>
      </c>
      <c r="C53" t="s">
        <v>1331</v>
      </c>
      <c r="D53" t="s">
        <v>1042</v>
      </c>
      <c r="E53" t="s">
        <v>1095</v>
      </c>
    </row>
    <row r="54" spans="1:5" x14ac:dyDescent="0.2">
      <c r="A54">
        <v>2012</v>
      </c>
      <c r="B54">
        <v>53</v>
      </c>
      <c r="C54" t="s">
        <v>1332</v>
      </c>
      <c r="D54" t="s">
        <v>62</v>
      </c>
      <c r="E54" t="s">
        <v>1096</v>
      </c>
    </row>
    <row r="55" spans="1:5" x14ac:dyDescent="0.2">
      <c r="A55">
        <v>2012</v>
      </c>
      <c r="B55">
        <v>54</v>
      </c>
      <c r="C55" t="s">
        <v>1333</v>
      </c>
      <c r="D55" t="s">
        <v>14</v>
      </c>
      <c r="E55" t="s">
        <v>1097</v>
      </c>
    </row>
    <row r="56" spans="1:5" x14ac:dyDescent="0.2">
      <c r="A56">
        <v>2012</v>
      </c>
      <c r="B56">
        <v>55</v>
      </c>
      <c r="C56" t="s">
        <v>1334</v>
      </c>
      <c r="D56" t="s">
        <v>1042</v>
      </c>
      <c r="E56" t="s">
        <v>1098</v>
      </c>
    </row>
    <row r="57" spans="1:5" x14ac:dyDescent="0.2">
      <c r="A57">
        <v>2012</v>
      </c>
      <c r="B57">
        <v>56</v>
      </c>
      <c r="C57" t="s">
        <v>1335</v>
      </c>
      <c r="D57" t="s">
        <v>14</v>
      </c>
      <c r="E57" t="s">
        <v>1099</v>
      </c>
    </row>
    <row r="58" spans="1:5" x14ac:dyDescent="0.2">
      <c r="A58">
        <v>2012</v>
      </c>
      <c r="B58">
        <v>57</v>
      </c>
      <c r="C58" t="s">
        <v>1336</v>
      </c>
      <c r="D58" t="s">
        <v>1042</v>
      </c>
      <c r="E58" t="s">
        <v>1100</v>
      </c>
    </row>
    <row r="59" spans="1:5" x14ac:dyDescent="0.2">
      <c r="A59">
        <v>2012</v>
      </c>
      <c r="B59">
        <v>58</v>
      </c>
      <c r="C59" t="s">
        <v>1337</v>
      </c>
      <c r="D59" t="s">
        <v>14</v>
      </c>
      <c r="E59" t="s">
        <v>1101</v>
      </c>
    </row>
    <row r="60" spans="1:5" x14ac:dyDescent="0.2">
      <c r="A60">
        <v>2012</v>
      </c>
      <c r="B60">
        <v>59</v>
      </c>
      <c r="C60" t="s">
        <v>1338</v>
      </c>
      <c r="D60" t="s">
        <v>1042</v>
      </c>
      <c r="E60" t="s">
        <v>1102</v>
      </c>
    </row>
    <row r="61" spans="1:5" x14ac:dyDescent="0.2">
      <c r="A61">
        <v>2012</v>
      </c>
      <c r="B61">
        <v>60</v>
      </c>
      <c r="C61" t="s">
        <v>1339</v>
      </c>
      <c r="D61" t="s">
        <v>14</v>
      </c>
      <c r="E61" t="s">
        <v>1103</v>
      </c>
    </row>
    <row r="62" spans="1:5" x14ac:dyDescent="0.2">
      <c r="A62">
        <v>2012</v>
      </c>
      <c r="B62">
        <v>61</v>
      </c>
      <c r="C62" t="s">
        <v>1340</v>
      </c>
      <c r="D62" t="s">
        <v>1042</v>
      </c>
      <c r="E62" t="s">
        <v>1104</v>
      </c>
    </row>
    <row r="63" spans="1:5" x14ac:dyDescent="0.2">
      <c r="A63">
        <v>2012</v>
      </c>
      <c r="B63">
        <v>62</v>
      </c>
      <c r="C63" t="s">
        <v>1341</v>
      </c>
      <c r="D63" t="s">
        <v>1050</v>
      </c>
      <c r="E63" t="s">
        <v>1105</v>
      </c>
    </row>
    <row r="64" spans="1:5" x14ac:dyDescent="0.2">
      <c r="A64">
        <v>2012</v>
      </c>
      <c r="B64">
        <v>63</v>
      </c>
      <c r="C64" t="s">
        <v>1342</v>
      </c>
      <c r="D64" t="s">
        <v>1050</v>
      </c>
      <c r="E64" t="s">
        <v>1106</v>
      </c>
    </row>
    <row r="65" spans="1:5" x14ac:dyDescent="0.2">
      <c r="A65">
        <v>2012</v>
      </c>
      <c r="B65">
        <v>64</v>
      </c>
      <c r="C65" t="s">
        <v>1343</v>
      </c>
      <c r="D65" t="s">
        <v>62</v>
      </c>
      <c r="E65" t="s">
        <v>1107</v>
      </c>
    </row>
    <row r="66" spans="1:5" x14ac:dyDescent="0.2">
      <c r="A66">
        <v>2012</v>
      </c>
      <c r="B66">
        <v>65</v>
      </c>
      <c r="C66" t="s">
        <v>1344</v>
      </c>
      <c r="D66" t="s">
        <v>1042</v>
      </c>
      <c r="E66" t="s">
        <v>1108</v>
      </c>
    </row>
    <row r="67" spans="1:5" x14ac:dyDescent="0.2">
      <c r="A67">
        <v>2012</v>
      </c>
      <c r="B67">
        <v>66</v>
      </c>
      <c r="C67" t="s">
        <v>1345</v>
      </c>
      <c r="D67" t="s">
        <v>1050</v>
      </c>
      <c r="E67" t="s">
        <v>1109</v>
      </c>
    </row>
    <row r="68" spans="1:5" x14ac:dyDescent="0.2">
      <c r="A68">
        <v>2012</v>
      </c>
      <c r="B68">
        <v>67</v>
      </c>
      <c r="C68" t="s">
        <v>1346</v>
      </c>
      <c r="D68" t="s">
        <v>14</v>
      </c>
      <c r="E68" t="s">
        <v>1110</v>
      </c>
    </row>
    <row r="69" spans="1:5" x14ac:dyDescent="0.2">
      <c r="A69">
        <v>2012</v>
      </c>
      <c r="B69">
        <v>68</v>
      </c>
      <c r="C69" t="s">
        <v>1347</v>
      </c>
      <c r="D69" t="s">
        <v>14</v>
      </c>
      <c r="E69" t="s">
        <v>1111</v>
      </c>
    </row>
    <row r="70" spans="1:5" x14ac:dyDescent="0.2">
      <c r="A70">
        <v>2012</v>
      </c>
      <c r="B70">
        <v>69</v>
      </c>
      <c r="C70" t="s">
        <v>1348</v>
      </c>
      <c r="D70" t="s">
        <v>14</v>
      </c>
      <c r="E70" t="s">
        <v>1112</v>
      </c>
    </row>
    <row r="71" spans="1:5" x14ac:dyDescent="0.2">
      <c r="A71">
        <v>2012</v>
      </c>
      <c r="B71">
        <v>70</v>
      </c>
      <c r="C71" t="s">
        <v>1349</v>
      </c>
      <c r="D71" t="s">
        <v>1034</v>
      </c>
      <c r="E71" t="s">
        <v>1113</v>
      </c>
    </row>
    <row r="72" spans="1:5" x14ac:dyDescent="0.2">
      <c r="A72">
        <v>2012</v>
      </c>
      <c r="B72">
        <v>71</v>
      </c>
      <c r="C72" t="s">
        <v>1350</v>
      </c>
      <c r="D72" t="s">
        <v>14</v>
      </c>
      <c r="E72" t="s">
        <v>1114</v>
      </c>
    </row>
    <row r="73" spans="1:5" x14ac:dyDescent="0.2">
      <c r="A73">
        <v>2012</v>
      </c>
      <c r="B73">
        <v>72</v>
      </c>
      <c r="C73" t="s">
        <v>1351</v>
      </c>
      <c r="D73" t="s">
        <v>14</v>
      </c>
      <c r="E73" t="s">
        <v>1115</v>
      </c>
    </row>
    <row r="74" spans="1:5" x14ac:dyDescent="0.2">
      <c r="A74">
        <v>2012</v>
      </c>
      <c r="B74">
        <v>73</v>
      </c>
      <c r="C74" t="s">
        <v>1352</v>
      </c>
      <c r="D74" t="s">
        <v>1042</v>
      </c>
      <c r="E74" t="s">
        <v>1116</v>
      </c>
    </row>
    <row r="75" spans="1:5" x14ac:dyDescent="0.2">
      <c r="A75">
        <v>2012</v>
      </c>
      <c r="B75">
        <v>74</v>
      </c>
      <c r="C75" t="s">
        <v>1353</v>
      </c>
      <c r="D75" t="s">
        <v>14</v>
      </c>
      <c r="E75" t="s">
        <v>1117</v>
      </c>
    </row>
    <row r="76" spans="1:5" x14ac:dyDescent="0.2">
      <c r="A76">
        <v>2012</v>
      </c>
      <c r="B76">
        <v>75</v>
      </c>
      <c r="C76" t="s">
        <v>1354</v>
      </c>
      <c r="D76" t="s">
        <v>14</v>
      </c>
      <c r="E76" t="s">
        <v>1118</v>
      </c>
    </row>
    <row r="77" spans="1:5" x14ac:dyDescent="0.2">
      <c r="A77">
        <v>2012</v>
      </c>
      <c r="B77">
        <v>76</v>
      </c>
      <c r="C77" t="s">
        <v>1355</v>
      </c>
      <c r="D77" t="s">
        <v>14</v>
      </c>
      <c r="E77" t="s">
        <v>1119</v>
      </c>
    </row>
    <row r="78" spans="1:5" x14ac:dyDescent="0.2">
      <c r="A78">
        <v>2012</v>
      </c>
      <c r="B78">
        <v>77</v>
      </c>
      <c r="C78" t="s">
        <v>1356</v>
      </c>
      <c r="D78" t="s">
        <v>1042</v>
      </c>
      <c r="E78" t="s">
        <v>1120</v>
      </c>
    </row>
    <row r="79" spans="1:5" x14ac:dyDescent="0.2">
      <c r="A79">
        <v>2012</v>
      </c>
      <c r="B79">
        <v>78</v>
      </c>
      <c r="C79" t="s">
        <v>1357</v>
      </c>
      <c r="D79" t="s">
        <v>14</v>
      </c>
      <c r="E79" t="s">
        <v>1121</v>
      </c>
    </row>
    <row r="80" spans="1:5" x14ac:dyDescent="0.2">
      <c r="A80">
        <v>2012</v>
      </c>
      <c r="B80">
        <v>79</v>
      </c>
      <c r="C80" t="s">
        <v>1358</v>
      </c>
      <c r="D80" t="s">
        <v>14</v>
      </c>
      <c r="E80" t="s">
        <v>1122</v>
      </c>
    </row>
    <row r="81" spans="1:5" x14ac:dyDescent="0.2">
      <c r="A81">
        <v>2012</v>
      </c>
      <c r="B81">
        <v>80</v>
      </c>
      <c r="C81" t="s">
        <v>1359</v>
      </c>
      <c r="D81" t="s">
        <v>62</v>
      </c>
      <c r="E81" t="s">
        <v>1123</v>
      </c>
    </row>
    <row r="82" spans="1:5" x14ac:dyDescent="0.2">
      <c r="A82">
        <v>2012</v>
      </c>
      <c r="B82">
        <v>81</v>
      </c>
      <c r="C82" t="s">
        <v>1360</v>
      </c>
      <c r="D82" t="s">
        <v>1034</v>
      </c>
      <c r="E82" t="s">
        <v>1124</v>
      </c>
    </row>
    <row r="83" spans="1:5" x14ac:dyDescent="0.2">
      <c r="A83">
        <v>2012</v>
      </c>
      <c r="B83">
        <v>82</v>
      </c>
      <c r="C83" t="s">
        <v>1361</v>
      </c>
      <c r="D83" t="s">
        <v>1034</v>
      </c>
      <c r="E83" t="s">
        <v>1125</v>
      </c>
    </row>
    <row r="84" spans="1:5" x14ac:dyDescent="0.2">
      <c r="A84">
        <v>2012</v>
      </c>
      <c r="B84">
        <v>83</v>
      </c>
      <c r="C84" t="s">
        <v>1362</v>
      </c>
      <c r="D84" t="s">
        <v>14</v>
      </c>
      <c r="E84" t="s">
        <v>1126</v>
      </c>
    </row>
    <row r="85" spans="1:5" x14ac:dyDescent="0.2">
      <c r="A85">
        <v>2012</v>
      </c>
      <c r="B85">
        <v>84</v>
      </c>
      <c r="C85" t="s">
        <v>1363</v>
      </c>
      <c r="D85" t="s">
        <v>1042</v>
      </c>
      <c r="E85" t="s">
        <v>1127</v>
      </c>
    </row>
    <row r="86" spans="1:5" x14ac:dyDescent="0.2">
      <c r="A86">
        <v>2012</v>
      </c>
      <c r="B86">
        <v>85</v>
      </c>
      <c r="C86" t="s">
        <v>1364</v>
      </c>
      <c r="D86" t="s">
        <v>62</v>
      </c>
      <c r="E86" t="s">
        <v>1128</v>
      </c>
    </row>
    <row r="87" spans="1:5" x14ac:dyDescent="0.2">
      <c r="A87">
        <v>2012</v>
      </c>
      <c r="B87">
        <v>86</v>
      </c>
      <c r="C87" t="s">
        <v>1365</v>
      </c>
      <c r="D87" t="s">
        <v>14</v>
      </c>
      <c r="E87" t="s">
        <v>1129</v>
      </c>
    </row>
    <row r="88" spans="1:5" x14ac:dyDescent="0.2">
      <c r="A88">
        <v>2012</v>
      </c>
      <c r="B88">
        <v>87</v>
      </c>
      <c r="C88" t="s">
        <v>1366</v>
      </c>
      <c r="D88" t="s">
        <v>1050</v>
      </c>
      <c r="E88" t="s">
        <v>1130</v>
      </c>
    </row>
    <row r="89" spans="1:5" x14ac:dyDescent="0.2">
      <c r="A89">
        <v>2012</v>
      </c>
      <c r="B89">
        <v>88</v>
      </c>
      <c r="C89" t="s">
        <v>1367</v>
      </c>
      <c r="D89" t="s">
        <v>14</v>
      </c>
      <c r="E89" t="s">
        <v>1131</v>
      </c>
    </row>
    <row r="90" spans="1:5" x14ac:dyDescent="0.2">
      <c r="A90">
        <v>2012</v>
      </c>
      <c r="B90">
        <v>89</v>
      </c>
      <c r="C90" t="s">
        <v>1368</v>
      </c>
      <c r="D90" t="s">
        <v>14</v>
      </c>
      <c r="E90" t="s">
        <v>1132</v>
      </c>
    </row>
    <row r="91" spans="1:5" x14ac:dyDescent="0.2">
      <c r="A91">
        <v>2012</v>
      </c>
      <c r="B91">
        <v>90</v>
      </c>
      <c r="C91" t="s">
        <v>1369</v>
      </c>
      <c r="D91" t="s">
        <v>1042</v>
      </c>
      <c r="E91" t="s">
        <v>1133</v>
      </c>
    </row>
    <row r="92" spans="1:5" x14ac:dyDescent="0.2">
      <c r="A92">
        <v>2012</v>
      </c>
      <c r="B92">
        <v>91</v>
      </c>
      <c r="C92" t="s">
        <v>1370</v>
      </c>
      <c r="D92" t="s">
        <v>1042</v>
      </c>
      <c r="E92" t="s">
        <v>1134</v>
      </c>
    </row>
    <row r="93" spans="1:5" x14ac:dyDescent="0.2">
      <c r="A93">
        <v>2012</v>
      </c>
      <c r="B93">
        <v>92</v>
      </c>
      <c r="C93" t="s">
        <v>1371</v>
      </c>
      <c r="D93" t="s">
        <v>1034</v>
      </c>
      <c r="E93" t="s">
        <v>1135</v>
      </c>
    </row>
    <row r="94" spans="1:5" x14ac:dyDescent="0.2">
      <c r="A94">
        <v>2012</v>
      </c>
      <c r="B94">
        <v>93</v>
      </c>
      <c r="C94" t="s">
        <v>1372</v>
      </c>
      <c r="D94" t="s">
        <v>1050</v>
      </c>
      <c r="E94" t="s">
        <v>1136</v>
      </c>
    </row>
    <row r="95" spans="1:5" x14ac:dyDescent="0.2">
      <c r="A95">
        <v>2012</v>
      </c>
      <c r="B95">
        <v>94</v>
      </c>
      <c r="C95" t="s">
        <v>1373</v>
      </c>
      <c r="D95" t="s">
        <v>1042</v>
      </c>
      <c r="E95" t="s">
        <v>1137</v>
      </c>
    </row>
    <row r="96" spans="1:5" x14ac:dyDescent="0.2">
      <c r="A96">
        <v>2012</v>
      </c>
      <c r="B96">
        <v>95</v>
      </c>
      <c r="C96" t="s">
        <v>1374</v>
      </c>
      <c r="D96" t="s">
        <v>1042</v>
      </c>
      <c r="E96" t="s">
        <v>1138</v>
      </c>
    </row>
    <row r="97" spans="1:5" x14ac:dyDescent="0.2">
      <c r="A97">
        <v>2012</v>
      </c>
      <c r="B97">
        <v>96</v>
      </c>
      <c r="C97" t="s">
        <v>1375</v>
      </c>
      <c r="D97" t="s">
        <v>1042</v>
      </c>
      <c r="E97" t="s">
        <v>1139</v>
      </c>
    </row>
    <row r="98" spans="1:5" x14ac:dyDescent="0.2">
      <c r="A98">
        <v>2012</v>
      </c>
      <c r="B98">
        <v>97</v>
      </c>
      <c r="C98" t="s">
        <v>1376</v>
      </c>
      <c r="D98" t="s">
        <v>1042</v>
      </c>
      <c r="E98" t="s">
        <v>1140</v>
      </c>
    </row>
    <row r="99" spans="1:5" x14ac:dyDescent="0.2">
      <c r="A99">
        <v>2012</v>
      </c>
      <c r="B99">
        <v>98</v>
      </c>
      <c r="C99" t="s">
        <v>1377</v>
      </c>
      <c r="D99" t="s">
        <v>1050</v>
      </c>
      <c r="E99" t="s">
        <v>1141</v>
      </c>
    </row>
    <row r="100" spans="1:5" x14ac:dyDescent="0.2">
      <c r="A100">
        <v>2012</v>
      </c>
      <c r="B100">
        <v>99</v>
      </c>
      <c r="C100" t="s">
        <v>1378</v>
      </c>
      <c r="D100" t="s">
        <v>1050</v>
      </c>
      <c r="E100" t="s">
        <v>1142</v>
      </c>
    </row>
    <row r="101" spans="1:5" x14ac:dyDescent="0.2">
      <c r="A101">
        <v>2012</v>
      </c>
      <c r="B101">
        <v>100</v>
      </c>
      <c r="C101" t="s">
        <v>1379</v>
      </c>
      <c r="D101" t="s">
        <v>1052</v>
      </c>
      <c r="E101" t="s">
        <v>1143</v>
      </c>
    </row>
    <row r="102" spans="1:5" x14ac:dyDescent="0.2">
      <c r="A102">
        <v>2012</v>
      </c>
      <c r="B102">
        <v>101</v>
      </c>
      <c r="C102" t="s">
        <v>1380</v>
      </c>
      <c r="D102" t="s">
        <v>1034</v>
      </c>
      <c r="E102" t="s">
        <v>1144</v>
      </c>
    </row>
    <row r="103" spans="1:5" x14ac:dyDescent="0.2">
      <c r="A103">
        <v>2012</v>
      </c>
      <c r="B103">
        <v>102</v>
      </c>
      <c r="C103" t="s">
        <v>1381</v>
      </c>
      <c r="D103" t="s">
        <v>1050</v>
      </c>
      <c r="E103" t="s">
        <v>1145</v>
      </c>
    </row>
    <row r="104" spans="1:5" x14ac:dyDescent="0.2">
      <c r="A104">
        <v>2012</v>
      </c>
      <c r="B104">
        <v>103</v>
      </c>
      <c r="C104" t="s">
        <v>1382</v>
      </c>
      <c r="D104" t="s">
        <v>1050</v>
      </c>
      <c r="E104" t="s">
        <v>1146</v>
      </c>
    </row>
    <row r="105" spans="1:5" x14ac:dyDescent="0.2">
      <c r="A105">
        <v>2012</v>
      </c>
      <c r="B105">
        <v>104</v>
      </c>
      <c r="C105" t="s">
        <v>1383</v>
      </c>
      <c r="D105" t="s">
        <v>1147</v>
      </c>
      <c r="E105" t="s">
        <v>1148</v>
      </c>
    </row>
    <row r="106" spans="1:5" x14ac:dyDescent="0.2">
      <c r="A106">
        <v>2012</v>
      </c>
      <c r="B106">
        <v>105</v>
      </c>
      <c r="C106" t="s">
        <v>1384</v>
      </c>
      <c r="D106" t="s">
        <v>62</v>
      </c>
      <c r="E106" t="s">
        <v>1149</v>
      </c>
    </row>
    <row r="107" spans="1:5" x14ac:dyDescent="0.2">
      <c r="A107">
        <v>2012</v>
      </c>
      <c r="B107">
        <v>106</v>
      </c>
      <c r="C107" t="s">
        <v>1385</v>
      </c>
      <c r="D107" t="s">
        <v>1044</v>
      </c>
      <c r="E107" t="s">
        <v>1150</v>
      </c>
    </row>
    <row r="108" spans="1:5" x14ac:dyDescent="0.2">
      <c r="A108">
        <v>2012</v>
      </c>
      <c r="B108">
        <v>107</v>
      </c>
      <c r="C108" t="s">
        <v>1386</v>
      </c>
      <c r="D108" t="s">
        <v>1034</v>
      </c>
      <c r="E108" t="s">
        <v>1151</v>
      </c>
    </row>
    <row r="109" spans="1:5" x14ac:dyDescent="0.2">
      <c r="A109">
        <v>2012</v>
      </c>
      <c r="B109">
        <v>108</v>
      </c>
      <c r="C109" t="s">
        <v>1387</v>
      </c>
      <c r="D109" t="s">
        <v>1034</v>
      </c>
      <c r="E109" t="s">
        <v>1152</v>
      </c>
    </row>
    <row r="110" spans="1:5" x14ac:dyDescent="0.2">
      <c r="A110">
        <v>2012</v>
      </c>
      <c r="B110">
        <v>109</v>
      </c>
      <c r="C110" t="s">
        <v>1388</v>
      </c>
      <c r="D110" t="s">
        <v>1034</v>
      </c>
      <c r="E110" t="s">
        <v>1153</v>
      </c>
    </row>
    <row r="111" spans="1:5" x14ac:dyDescent="0.2">
      <c r="A111">
        <v>2012</v>
      </c>
      <c r="B111">
        <v>110</v>
      </c>
      <c r="C111" t="s">
        <v>1389</v>
      </c>
      <c r="D111" t="s">
        <v>1052</v>
      </c>
      <c r="E111" t="s">
        <v>1154</v>
      </c>
    </row>
    <row r="112" spans="1:5" x14ac:dyDescent="0.2">
      <c r="A112">
        <v>2012</v>
      </c>
      <c r="B112">
        <v>111</v>
      </c>
      <c r="C112" t="s">
        <v>1390</v>
      </c>
      <c r="D112" t="s">
        <v>14</v>
      </c>
      <c r="E112" t="s">
        <v>1155</v>
      </c>
    </row>
    <row r="113" spans="1:5" x14ac:dyDescent="0.2">
      <c r="A113">
        <v>2012</v>
      </c>
      <c r="B113">
        <v>112</v>
      </c>
      <c r="C113" t="s">
        <v>1391</v>
      </c>
      <c r="D113" t="s">
        <v>1034</v>
      </c>
      <c r="E113" t="s">
        <v>1156</v>
      </c>
    </row>
    <row r="114" spans="1:5" x14ac:dyDescent="0.2">
      <c r="A114">
        <v>2012</v>
      </c>
      <c r="B114">
        <v>113</v>
      </c>
      <c r="C114" t="s">
        <v>1392</v>
      </c>
      <c r="D114" t="s">
        <v>14</v>
      </c>
      <c r="E114" t="s">
        <v>1157</v>
      </c>
    </row>
    <row r="115" spans="1:5" x14ac:dyDescent="0.2">
      <c r="A115">
        <v>2012</v>
      </c>
      <c r="B115">
        <v>114</v>
      </c>
      <c r="C115" t="s">
        <v>1393</v>
      </c>
      <c r="D115" t="s">
        <v>14</v>
      </c>
      <c r="E115" t="s">
        <v>1158</v>
      </c>
    </row>
    <row r="116" spans="1:5" x14ac:dyDescent="0.2">
      <c r="A116">
        <v>2012</v>
      </c>
      <c r="B116">
        <v>115</v>
      </c>
      <c r="C116" t="s">
        <v>1394</v>
      </c>
      <c r="D116" t="s">
        <v>1052</v>
      </c>
      <c r="E116" t="s">
        <v>1159</v>
      </c>
    </row>
    <row r="117" spans="1:5" x14ac:dyDescent="0.2">
      <c r="A117">
        <v>2012</v>
      </c>
      <c r="B117">
        <v>116</v>
      </c>
      <c r="C117" t="s">
        <v>1395</v>
      </c>
      <c r="D117" t="s">
        <v>1034</v>
      </c>
      <c r="E117" t="s">
        <v>1160</v>
      </c>
    </row>
    <row r="118" spans="1:5" x14ac:dyDescent="0.2">
      <c r="A118">
        <v>2012</v>
      </c>
      <c r="B118">
        <v>117</v>
      </c>
      <c r="C118" t="s">
        <v>1396</v>
      </c>
      <c r="D118" t="s">
        <v>14</v>
      </c>
      <c r="E118" t="s">
        <v>1161</v>
      </c>
    </row>
    <row r="119" spans="1:5" x14ac:dyDescent="0.2">
      <c r="A119">
        <v>2012</v>
      </c>
      <c r="B119">
        <v>118</v>
      </c>
      <c r="C119" t="s">
        <v>1397</v>
      </c>
      <c r="D119" t="s">
        <v>1052</v>
      </c>
      <c r="E119" t="s">
        <v>1162</v>
      </c>
    </row>
    <row r="120" spans="1:5" x14ac:dyDescent="0.2">
      <c r="A120">
        <v>2012</v>
      </c>
      <c r="B120">
        <v>119</v>
      </c>
      <c r="C120" t="s">
        <v>1398</v>
      </c>
      <c r="D120" t="s">
        <v>1034</v>
      </c>
      <c r="E120" t="s">
        <v>1163</v>
      </c>
    </row>
    <row r="121" spans="1:5" x14ac:dyDescent="0.2">
      <c r="A121">
        <v>2012</v>
      </c>
      <c r="B121">
        <v>120</v>
      </c>
      <c r="C121" t="s">
        <v>1399</v>
      </c>
      <c r="D121" t="s">
        <v>1052</v>
      </c>
      <c r="E121" t="s">
        <v>1164</v>
      </c>
    </row>
    <row r="122" spans="1:5" x14ac:dyDescent="0.2">
      <c r="A122">
        <v>2012</v>
      </c>
      <c r="B122">
        <v>121</v>
      </c>
      <c r="C122" t="s">
        <v>1400</v>
      </c>
      <c r="D122" t="s">
        <v>1050</v>
      </c>
      <c r="E122" t="s">
        <v>1165</v>
      </c>
    </row>
    <row r="123" spans="1:5" x14ac:dyDescent="0.2">
      <c r="A123">
        <v>2012</v>
      </c>
      <c r="B123">
        <v>122</v>
      </c>
      <c r="C123" t="s">
        <v>1401</v>
      </c>
      <c r="D123" t="s">
        <v>62</v>
      </c>
      <c r="E123" t="s">
        <v>1166</v>
      </c>
    </row>
    <row r="124" spans="1:5" x14ac:dyDescent="0.2">
      <c r="A124">
        <v>2012</v>
      </c>
      <c r="B124">
        <v>123</v>
      </c>
      <c r="C124" t="s">
        <v>1402</v>
      </c>
      <c r="D124" t="s">
        <v>14</v>
      </c>
      <c r="E124" t="s">
        <v>1167</v>
      </c>
    </row>
    <row r="125" spans="1:5" x14ac:dyDescent="0.2">
      <c r="A125">
        <v>2012</v>
      </c>
      <c r="B125">
        <v>124</v>
      </c>
      <c r="C125" t="s">
        <v>1403</v>
      </c>
      <c r="D125" t="s">
        <v>1042</v>
      </c>
      <c r="E125" t="s">
        <v>1168</v>
      </c>
    </row>
    <row r="126" spans="1:5" x14ac:dyDescent="0.2">
      <c r="A126">
        <v>2012</v>
      </c>
      <c r="B126">
        <v>125</v>
      </c>
      <c r="C126" t="s">
        <v>1404</v>
      </c>
      <c r="D126" t="s">
        <v>1052</v>
      </c>
      <c r="E126" t="s">
        <v>1169</v>
      </c>
    </row>
    <row r="127" spans="1:5" x14ac:dyDescent="0.2">
      <c r="A127">
        <v>2012</v>
      </c>
      <c r="B127">
        <v>126</v>
      </c>
      <c r="C127" t="s">
        <v>1405</v>
      </c>
      <c r="D127" t="s">
        <v>1034</v>
      </c>
      <c r="E127" t="s">
        <v>1170</v>
      </c>
    </row>
    <row r="128" spans="1:5" x14ac:dyDescent="0.2">
      <c r="A128">
        <v>2012</v>
      </c>
      <c r="B128">
        <v>127</v>
      </c>
      <c r="C128" t="s">
        <v>1406</v>
      </c>
      <c r="D128" t="s">
        <v>1050</v>
      </c>
      <c r="E128" t="s">
        <v>1171</v>
      </c>
    </row>
    <row r="129" spans="1:5" x14ac:dyDescent="0.2">
      <c r="A129">
        <v>2012</v>
      </c>
      <c r="B129">
        <v>128</v>
      </c>
      <c r="C129" t="s">
        <v>1407</v>
      </c>
      <c r="D129" t="s">
        <v>1034</v>
      </c>
      <c r="E129" t="s">
        <v>1172</v>
      </c>
    </row>
    <row r="130" spans="1:5" x14ac:dyDescent="0.2">
      <c r="A130">
        <v>2012</v>
      </c>
      <c r="B130">
        <v>129</v>
      </c>
      <c r="C130" t="s">
        <v>1408</v>
      </c>
      <c r="D130" t="s">
        <v>1173</v>
      </c>
      <c r="E130" t="s">
        <v>1174</v>
      </c>
    </row>
    <row r="131" spans="1:5" x14ac:dyDescent="0.2">
      <c r="A131">
        <v>2012</v>
      </c>
      <c r="B131">
        <v>130</v>
      </c>
      <c r="C131" t="s">
        <v>1409</v>
      </c>
      <c r="D131" t="s">
        <v>62</v>
      </c>
      <c r="E131" t="s">
        <v>1175</v>
      </c>
    </row>
    <row r="132" spans="1:5" x14ac:dyDescent="0.2">
      <c r="A132">
        <v>2012</v>
      </c>
      <c r="B132">
        <v>131</v>
      </c>
      <c r="C132" t="s">
        <v>1410</v>
      </c>
      <c r="D132" t="s">
        <v>1173</v>
      </c>
      <c r="E132" t="s">
        <v>1176</v>
      </c>
    </row>
    <row r="133" spans="1:5" x14ac:dyDescent="0.2">
      <c r="A133">
        <v>2012</v>
      </c>
      <c r="B133">
        <v>132</v>
      </c>
      <c r="C133" t="s">
        <v>1329</v>
      </c>
      <c r="D133" t="s">
        <v>1173</v>
      </c>
      <c r="E133" t="s">
        <v>1177</v>
      </c>
    </row>
    <row r="134" spans="1:5" x14ac:dyDescent="0.2">
      <c r="A134">
        <v>2012</v>
      </c>
      <c r="B134">
        <v>133</v>
      </c>
      <c r="C134" t="s">
        <v>1411</v>
      </c>
      <c r="D134" t="s">
        <v>1173</v>
      </c>
      <c r="E134" t="s">
        <v>1178</v>
      </c>
    </row>
    <row r="135" spans="1:5" x14ac:dyDescent="0.2">
      <c r="A135">
        <v>2012</v>
      </c>
      <c r="B135">
        <v>134</v>
      </c>
      <c r="C135" t="s">
        <v>1412</v>
      </c>
      <c r="D135" t="s">
        <v>14</v>
      </c>
      <c r="E135" t="s">
        <v>1179</v>
      </c>
    </row>
    <row r="136" spans="1:5" x14ac:dyDescent="0.2">
      <c r="A136">
        <v>2012</v>
      </c>
      <c r="B136">
        <v>135</v>
      </c>
      <c r="C136" t="s">
        <v>1413</v>
      </c>
      <c r="D136" t="s">
        <v>62</v>
      </c>
      <c r="E136" t="s">
        <v>1180</v>
      </c>
    </row>
    <row r="137" spans="1:5" x14ac:dyDescent="0.2">
      <c r="A137">
        <v>2012</v>
      </c>
      <c r="B137">
        <v>136</v>
      </c>
      <c r="C137" t="s">
        <v>1414</v>
      </c>
      <c r="D137" t="s">
        <v>14</v>
      </c>
      <c r="E137" t="s">
        <v>1181</v>
      </c>
    </row>
    <row r="138" spans="1:5" x14ac:dyDescent="0.2">
      <c r="A138">
        <v>2012</v>
      </c>
      <c r="B138">
        <v>137</v>
      </c>
      <c r="C138" t="s">
        <v>1415</v>
      </c>
      <c r="D138" t="s">
        <v>1042</v>
      </c>
      <c r="E138" t="s">
        <v>1182</v>
      </c>
    </row>
    <row r="139" spans="1:5" x14ac:dyDescent="0.2">
      <c r="A139">
        <v>2012</v>
      </c>
      <c r="B139">
        <v>138</v>
      </c>
      <c r="C139" t="s">
        <v>1416</v>
      </c>
      <c r="D139" t="s">
        <v>1183</v>
      </c>
      <c r="E139" t="s">
        <v>1184</v>
      </c>
    </row>
    <row r="140" spans="1:5" x14ac:dyDescent="0.2">
      <c r="A140">
        <v>2012</v>
      </c>
      <c r="B140">
        <v>139</v>
      </c>
      <c r="C140" t="s">
        <v>1417</v>
      </c>
      <c r="D140" t="s">
        <v>14</v>
      </c>
      <c r="E140" t="s">
        <v>1185</v>
      </c>
    </row>
    <row r="141" spans="1:5" x14ac:dyDescent="0.2">
      <c r="A141">
        <v>2012</v>
      </c>
      <c r="B141">
        <v>140</v>
      </c>
      <c r="C141" t="s">
        <v>1418</v>
      </c>
      <c r="D141" t="s">
        <v>1042</v>
      </c>
      <c r="E141" t="s">
        <v>1186</v>
      </c>
    </row>
    <row r="142" spans="1:5" x14ac:dyDescent="0.2">
      <c r="A142">
        <v>2012</v>
      </c>
      <c r="B142">
        <v>141</v>
      </c>
      <c r="C142" t="s">
        <v>1419</v>
      </c>
      <c r="D142" t="s">
        <v>1050</v>
      </c>
      <c r="E142" t="s">
        <v>1187</v>
      </c>
    </row>
    <row r="143" spans="1:5" x14ac:dyDescent="0.2">
      <c r="A143">
        <v>2012</v>
      </c>
      <c r="B143">
        <v>142</v>
      </c>
      <c r="C143" t="s">
        <v>1420</v>
      </c>
      <c r="D143" t="s">
        <v>1042</v>
      </c>
      <c r="E143" t="s">
        <v>1188</v>
      </c>
    </row>
    <row r="144" spans="1:5" x14ac:dyDescent="0.2">
      <c r="A144">
        <v>2012</v>
      </c>
      <c r="B144">
        <v>143</v>
      </c>
      <c r="C144" t="s">
        <v>1421</v>
      </c>
      <c r="D144" t="s">
        <v>1050</v>
      </c>
      <c r="E144" t="s">
        <v>1189</v>
      </c>
    </row>
    <row r="145" spans="1:5" x14ac:dyDescent="0.2">
      <c r="A145">
        <v>2012</v>
      </c>
      <c r="B145">
        <v>144</v>
      </c>
      <c r="C145" t="s">
        <v>1422</v>
      </c>
      <c r="D145" t="s">
        <v>1050</v>
      </c>
      <c r="E145" t="s">
        <v>1190</v>
      </c>
    </row>
    <row r="146" spans="1:5" x14ac:dyDescent="0.2">
      <c r="A146">
        <v>2012</v>
      </c>
      <c r="B146">
        <v>145</v>
      </c>
      <c r="C146" t="s">
        <v>1423</v>
      </c>
      <c r="D146" t="s">
        <v>1042</v>
      </c>
      <c r="E146" t="s">
        <v>1191</v>
      </c>
    </row>
    <row r="147" spans="1:5" x14ac:dyDescent="0.2">
      <c r="A147">
        <v>2012</v>
      </c>
      <c r="B147">
        <v>146</v>
      </c>
      <c r="C147" t="s">
        <v>1424</v>
      </c>
      <c r="D147" t="s">
        <v>14</v>
      </c>
      <c r="E147" t="s">
        <v>1192</v>
      </c>
    </row>
    <row r="148" spans="1:5" x14ac:dyDescent="0.2">
      <c r="A148">
        <v>2012</v>
      </c>
      <c r="B148">
        <v>147</v>
      </c>
      <c r="C148" t="s">
        <v>1425</v>
      </c>
      <c r="D148" t="s">
        <v>1042</v>
      </c>
      <c r="E148" t="s">
        <v>1193</v>
      </c>
    </row>
    <row r="149" spans="1:5" x14ac:dyDescent="0.2">
      <c r="A149">
        <v>2012</v>
      </c>
      <c r="B149">
        <v>148</v>
      </c>
      <c r="C149" t="s">
        <v>1426</v>
      </c>
      <c r="D149" t="s">
        <v>1147</v>
      </c>
      <c r="E149" t="s">
        <v>1194</v>
      </c>
    </row>
    <row r="150" spans="1:5" x14ac:dyDescent="0.2">
      <c r="A150">
        <v>2012</v>
      </c>
      <c r="B150">
        <v>149</v>
      </c>
      <c r="C150" t="s">
        <v>1427</v>
      </c>
      <c r="D150" t="s">
        <v>1044</v>
      </c>
      <c r="E150" t="s">
        <v>1195</v>
      </c>
    </row>
    <row r="151" spans="1:5" x14ac:dyDescent="0.2">
      <c r="A151">
        <v>2012</v>
      </c>
      <c r="B151">
        <v>150</v>
      </c>
      <c r="C151" t="s">
        <v>1428</v>
      </c>
      <c r="D151" t="s">
        <v>1052</v>
      </c>
      <c r="E151" t="s">
        <v>1196</v>
      </c>
    </row>
    <row r="152" spans="1:5" x14ac:dyDescent="0.2">
      <c r="A152">
        <v>2012</v>
      </c>
      <c r="B152">
        <v>151</v>
      </c>
      <c r="C152" t="s">
        <v>1429</v>
      </c>
      <c r="D152" t="s">
        <v>1034</v>
      </c>
      <c r="E152" t="s">
        <v>1197</v>
      </c>
    </row>
    <row r="153" spans="1:5" x14ac:dyDescent="0.2">
      <c r="A153">
        <v>2012</v>
      </c>
      <c r="B153">
        <v>152</v>
      </c>
      <c r="C153" t="s">
        <v>1430</v>
      </c>
      <c r="D153" t="s">
        <v>14</v>
      </c>
      <c r="E153" t="s">
        <v>1198</v>
      </c>
    </row>
    <row r="154" spans="1:5" x14ac:dyDescent="0.2">
      <c r="A154">
        <v>2012</v>
      </c>
      <c r="B154">
        <v>153</v>
      </c>
      <c r="C154" t="s">
        <v>1431</v>
      </c>
      <c r="D154" t="s">
        <v>62</v>
      </c>
      <c r="E154" t="s">
        <v>1199</v>
      </c>
    </row>
    <row r="155" spans="1:5" x14ac:dyDescent="0.2">
      <c r="A155">
        <v>2012</v>
      </c>
      <c r="B155">
        <v>154</v>
      </c>
      <c r="C155" t="s">
        <v>1432</v>
      </c>
      <c r="D155" t="s">
        <v>1034</v>
      </c>
      <c r="E155" t="s">
        <v>1200</v>
      </c>
    </row>
    <row r="156" spans="1:5" x14ac:dyDescent="0.2">
      <c r="A156">
        <v>2012</v>
      </c>
      <c r="B156">
        <v>155</v>
      </c>
      <c r="C156" t="s">
        <v>1433</v>
      </c>
      <c r="D156" t="s">
        <v>62</v>
      </c>
      <c r="E156" t="s">
        <v>1201</v>
      </c>
    </row>
    <row r="157" spans="1:5" x14ac:dyDescent="0.2">
      <c r="A157">
        <v>2012</v>
      </c>
      <c r="B157">
        <v>156</v>
      </c>
      <c r="C157" t="s">
        <v>1434</v>
      </c>
      <c r="D157" t="s">
        <v>1173</v>
      </c>
      <c r="E157" t="s">
        <v>1202</v>
      </c>
    </row>
    <row r="158" spans="1:5" x14ac:dyDescent="0.2">
      <c r="A158">
        <v>2012</v>
      </c>
      <c r="B158">
        <v>157</v>
      </c>
      <c r="C158" t="s">
        <v>1435</v>
      </c>
      <c r="D158" t="s">
        <v>1203</v>
      </c>
      <c r="E158" t="s">
        <v>1204</v>
      </c>
    </row>
    <row r="159" spans="1:5" x14ac:dyDescent="0.2">
      <c r="A159">
        <v>2012</v>
      </c>
      <c r="B159">
        <v>158</v>
      </c>
      <c r="C159" t="s">
        <v>1436</v>
      </c>
      <c r="D159" t="s">
        <v>1173</v>
      </c>
      <c r="E159" t="s">
        <v>1205</v>
      </c>
    </row>
    <row r="160" spans="1:5" x14ac:dyDescent="0.2">
      <c r="A160">
        <v>2012</v>
      </c>
      <c r="B160">
        <v>159</v>
      </c>
      <c r="C160" t="s">
        <v>1437</v>
      </c>
      <c r="D160" t="s">
        <v>1173</v>
      </c>
      <c r="E160" t="s">
        <v>1206</v>
      </c>
    </row>
    <row r="161" spans="1:5" x14ac:dyDescent="0.2">
      <c r="A161">
        <v>2012</v>
      </c>
      <c r="B161">
        <v>160</v>
      </c>
      <c r="C161" t="s">
        <v>1438</v>
      </c>
      <c r="D161" t="s">
        <v>14</v>
      </c>
      <c r="E161" t="s">
        <v>1207</v>
      </c>
    </row>
    <row r="162" spans="1:5" x14ac:dyDescent="0.2">
      <c r="A162">
        <v>2012</v>
      </c>
      <c r="B162">
        <v>161</v>
      </c>
      <c r="C162" t="s">
        <v>1439</v>
      </c>
      <c r="D162" t="s">
        <v>1052</v>
      </c>
      <c r="E162" t="s">
        <v>1208</v>
      </c>
    </row>
    <row r="163" spans="1:5" x14ac:dyDescent="0.2">
      <c r="A163">
        <v>2012</v>
      </c>
      <c r="B163">
        <v>162</v>
      </c>
      <c r="C163" t="s">
        <v>1440</v>
      </c>
      <c r="D163" t="s">
        <v>14</v>
      </c>
      <c r="E163" t="s">
        <v>1209</v>
      </c>
    </row>
    <row r="164" spans="1:5" x14ac:dyDescent="0.2">
      <c r="A164">
        <v>2012</v>
      </c>
      <c r="B164">
        <v>163</v>
      </c>
      <c r="C164" t="s">
        <v>1441</v>
      </c>
      <c r="D164" t="s">
        <v>1044</v>
      </c>
      <c r="E164" t="s">
        <v>1210</v>
      </c>
    </row>
    <row r="165" spans="1:5" x14ac:dyDescent="0.2">
      <c r="A165">
        <v>2012</v>
      </c>
      <c r="B165">
        <v>164</v>
      </c>
      <c r="C165" t="s">
        <v>1442</v>
      </c>
      <c r="D165" t="s">
        <v>62</v>
      </c>
      <c r="E165" t="s">
        <v>1211</v>
      </c>
    </row>
    <row r="166" spans="1:5" x14ac:dyDescent="0.2">
      <c r="A166">
        <v>2012</v>
      </c>
      <c r="B166">
        <v>165</v>
      </c>
      <c r="C166" t="s">
        <v>1443</v>
      </c>
      <c r="D166" t="s">
        <v>14</v>
      </c>
      <c r="E166" t="s">
        <v>1212</v>
      </c>
    </row>
    <row r="167" spans="1:5" x14ac:dyDescent="0.2">
      <c r="A167">
        <v>2012</v>
      </c>
      <c r="B167">
        <v>166</v>
      </c>
      <c r="C167" t="s">
        <v>1444</v>
      </c>
      <c r="D167" t="s">
        <v>1042</v>
      </c>
      <c r="E167" t="s">
        <v>1213</v>
      </c>
    </row>
    <row r="168" spans="1:5" x14ac:dyDescent="0.2">
      <c r="A168">
        <v>2012</v>
      </c>
      <c r="B168">
        <v>167</v>
      </c>
      <c r="C168" t="s">
        <v>1445</v>
      </c>
      <c r="D168" t="s">
        <v>1050</v>
      </c>
      <c r="E168" t="s">
        <v>1214</v>
      </c>
    </row>
    <row r="169" spans="1:5" x14ac:dyDescent="0.2">
      <c r="A169">
        <v>2012</v>
      </c>
      <c r="B169">
        <v>168</v>
      </c>
      <c r="C169" t="s">
        <v>1446</v>
      </c>
      <c r="D169" t="s">
        <v>1050</v>
      </c>
      <c r="E169" t="s">
        <v>1215</v>
      </c>
    </row>
    <row r="170" spans="1:5" x14ac:dyDescent="0.2">
      <c r="A170">
        <v>2012</v>
      </c>
      <c r="B170">
        <v>169</v>
      </c>
      <c r="C170" t="s">
        <v>1447</v>
      </c>
      <c r="D170" t="s">
        <v>14</v>
      </c>
      <c r="E170" t="s">
        <v>1216</v>
      </c>
    </row>
    <row r="171" spans="1:5" x14ac:dyDescent="0.2">
      <c r="A171">
        <v>2012</v>
      </c>
      <c r="B171">
        <v>170</v>
      </c>
      <c r="C171" t="s">
        <v>1447</v>
      </c>
      <c r="D171" t="s">
        <v>14</v>
      </c>
      <c r="E171" t="s">
        <v>1217</v>
      </c>
    </row>
    <row r="172" spans="1:5" x14ac:dyDescent="0.2">
      <c r="A172">
        <v>2012</v>
      </c>
      <c r="B172">
        <v>171</v>
      </c>
      <c r="C172" t="s">
        <v>1448</v>
      </c>
      <c r="D172" t="s">
        <v>1050</v>
      </c>
      <c r="E172" t="s">
        <v>1218</v>
      </c>
    </row>
    <row r="173" spans="1:5" x14ac:dyDescent="0.2">
      <c r="A173">
        <v>2012</v>
      </c>
      <c r="B173">
        <v>172</v>
      </c>
      <c r="C173" t="s">
        <v>1449</v>
      </c>
      <c r="D173" t="s">
        <v>62</v>
      </c>
      <c r="E173" t="s">
        <v>1219</v>
      </c>
    </row>
    <row r="174" spans="1:5" x14ac:dyDescent="0.2">
      <c r="A174">
        <v>2012</v>
      </c>
      <c r="B174">
        <v>173</v>
      </c>
      <c r="C174" t="s">
        <v>1450</v>
      </c>
      <c r="D174" t="s">
        <v>14</v>
      </c>
      <c r="E174" t="s">
        <v>1220</v>
      </c>
    </row>
    <row r="175" spans="1:5" x14ac:dyDescent="0.2">
      <c r="A175">
        <v>2012</v>
      </c>
      <c r="B175">
        <v>174</v>
      </c>
      <c r="C175" t="s">
        <v>1451</v>
      </c>
      <c r="D175" t="s">
        <v>1042</v>
      </c>
      <c r="E175" t="s">
        <v>1221</v>
      </c>
    </row>
    <row r="176" spans="1:5" x14ac:dyDescent="0.2">
      <c r="A176">
        <v>2012</v>
      </c>
      <c r="B176">
        <v>175</v>
      </c>
      <c r="C176" t="s">
        <v>1452</v>
      </c>
      <c r="D176" t="s">
        <v>1222</v>
      </c>
      <c r="E176" t="s">
        <v>1223</v>
      </c>
    </row>
    <row r="177" spans="1:5" x14ac:dyDescent="0.2">
      <c r="A177">
        <v>2012</v>
      </c>
      <c r="B177">
        <v>176</v>
      </c>
      <c r="C177" t="s">
        <v>1453</v>
      </c>
      <c r="D177" t="s">
        <v>14</v>
      </c>
      <c r="E177" t="s">
        <v>1224</v>
      </c>
    </row>
    <row r="178" spans="1:5" x14ac:dyDescent="0.2">
      <c r="A178">
        <v>2012</v>
      </c>
      <c r="B178">
        <v>177</v>
      </c>
      <c r="C178" t="s">
        <v>1454</v>
      </c>
      <c r="D178" t="s">
        <v>14</v>
      </c>
      <c r="E178" t="s">
        <v>1225</v>
      </c>
    </row>
    <row r="179" spans="1:5" x14ac:dyDescent="0.2">
      <c r="A179">
        <v>2012</v>
      </c>
      <c r="B179">
        <v>178</v>
      </c>
      <c r="C179" t="s">
        <v>1455</v>
      </c>
      <c r="D179" t="s">
        <v>1042</v>
      </c>
      <c r="E179" t="s">
        <v>1226</v>
      </c>
    </row>
    <row r="180" spans="1:5" x14ac:dyDescent="0.2">
      <c r="A180">
        <v>2012</v>
      </c>
      <c r="B180">
        <v>179</v>
      </c>
      <c r="C180" t="s">
        <v>1456</v>
      </c>
      <c r="D180" t="s">
        <v>1173</v>
      </c>
      <c r="E180" t="s">
        <v>1227</v>
      </c>
    </row>
    <row r="181" spans="1:5" x14ac:dyDescent="0.2">
      <c r="A181">
        <v>2012</v>
      </c>
      <c r="B181">
        <v>180</v>
      </c>
      <c r="C181" t="s">
        <v>1457</v>
      </c>
      <c r="D181" t="s">
        <v>62</v>
      </c>
      <c r="E181" t="s">
        <v>1228</v>
      </c>
    </row>
    <row r="182" spans="1:5" x14ac:dyDescent="0.2">
      <c r="A182">
        <v>2012</v>
      </c>
      <c r="B182">
        <v>181</v>
      </c>
      <c r="C182" t="s">
        <v>1458</v>
      </c>
      <c r="D182" t="s">
        <v>1034</v>
      </c>
      <c r="E182" t="s">
        <v>1229</v>
      </c>
    </row>
    <row r="183" spans="1:5" x14ac:dyDescent="0.2">
      <c r="A183">
        <v>2012</v>
      </c>
      <c r="B183">
        <v>182</v>
      </c>
      <c r="C183" t="s">
        <v>1459</v>
      </c>
      <c r="D183" t="s">
        <v>1034</v>
      </c>
      <c r="E183" t="s">
        <v>1230</v>
      </c>
    </row>
    <row r="184" spans="1:5" x14ac:dyDescent="0.2">
      <c r="A184">
        <v>2012</v>
      </c>
      <c r="B184">
        <v>183</v>
      </c>
      <c r="C184" t="s">
        <v>1460</v>
      </c>
      <c r="D184" t="s">
        <v>1034</v>
      </c>
      <c r="E184" t="s">
        <v>1231</v>
      </c>
    </row>
    <row r="185" spans="1:5" x14ac:dyDescent="0.2">
      <c r="A185">
        <v>2012</v>
      </c>
      <c r="B185">
        <v>184</v>
      </c>
      <c r="C185" t="s">
        <v>1461</v>
      </c>
      <c r="D185" t="s">
        <v>1034</v>
      </c>
      <c r="E185" t="s">
        <v>1232</v>
      </c>
    </row>
    <row r="186" spans="1:5" x14ac:dyDescent="0.2">
      <c r="A186">
        <v>2012</v>
      </c>
      <c r="B186">
        <v>185</v>
      </c>
      <c r="C186" t="s">
        <v>1462</v>
      </c>
      <c r="D186" t="s">
        <v>1034</v>
      </c>
      <c r="E186" t="s">
        <v>1233</v>
      </c>
    </row>
    <row r="187" spans="1:5" x14ac:dyDescent="0.2">
      <c r="A187">
        <v>2012</v>
      </c>
      <c r="B187">
        <v>186</v>
      </c>
      <c r="C187" t="s">
        <v>1463</v>
      </c>
      <c r="D187" t="s">
        <v>1034</v>
      </c>
      <c r="E187" t="s">
        <v>1234</v>
      </c>
    </row>
    <row r="188" spans="1:5" x14ac:dyDescent="0.2">
      <c r="A188">
        <v>2012</v>
      </c>
      <c r="B188">
        <v>187</v>
      </c>
      <c r="C188" t="s">
        <v>1464</v>
      </c>
      <c r="D188" t="s">
        <v>1034</v>
      </c>
      <c r="E188" t="s">
        <v>1235</v>
      </c>
    </row>
    <row r="189" spans="1:5" x14ac:dyDescent="0.2">
      <c r="A189">
        <v>2012</v>
      </c>
      <c r="B189">
        <v>188</v>
      </c>
      <c r="C189" t="s">
        <v>1465</v>
      </c>
      <c r="D189" t="s">
        <v>14</v>
      </c>
      <c r="E189" t="s">
        <v>1236</v>
      </c>
    </row>
    <row r="190" spans="1:5" x14ac:dyDescent="0.2">
      <c r="A190">
        <v>2012</v>
      </c>
      <c r="B190">
        <v>189</v>
      </c>
      <c r="C190" t="s">
        <v>1466</v>
      </c>
      <c r="D190" t="s">
        <v>14</v>
      </c>
      <c r="E190" t="s">
        <v>1237</v>
      </c>
    </row>
    <row r="191" spans="1:5" x14ac:dyDescent="0.2">
      <c r="A191">
        <v>2012</v>
      </c>
      <c r="B191">
        <v>190</v>
      </c>
      <c r="C191" t="s">
        <v>1467</v>
      </c>
      <c r="D191" t="s">
        <v>1238</v>
      </c>
      <c r="E191" t="s">
        <v>1239</v>
      </c>
    </row>
    <row r="192" spans="1:5" x14ac:dyDescent="0.2">
      <c r="A192">
        <v>2012</v>
      </c>
      <c r="B192">
        <v>191</v>
      </c>
      <c r="C192" t="s">
        <v>1468</v>
      </c>
      <c r="D192" t="s">
        <v>14</v>
      </c>
      <c r="E192" t="s">
        <v>1240</v>
      </c>
    </row>
    <row r="193" spans="1:5" x14ac:dyDescent="0.2">
      <c r="A193">
        <v>2012</v>
      </c>
      <c r="B193">
        <v>192</v>
      </c>
      <c r="C193" t="s">
        <v>1469</v>
      </c>
      <c r="D193" t="s">
        <v>1042</v>
      </c>
      <c r="E193" t="s">
        <v>1241</v>
      </c>
    </row>
    <row r="194" spans="1:5" x14ac:dyDescent="0.2">
      <c r="A194">
        <v>2012</v>
      </c>
      <c r="B194">
        <v>193</v>
      </c>
      <c r="C194" t="s">
        <v>1470</v>
      </c>
      <c r="D194" t="s">
        <v>1052</v>
      </c>
      <c r="E194" t="s">
        <v>1242</v>
      </c>
    </row>
    <row r="195" spans="1:5" x14ac:dyDescent="0.2">
      <c r="A195">
        <v>2012</v>
      </c>
      <c r="B195">
        <v>194</v>
      </c>
      <c r="C195" t="s">
        <v>1471</v>
      </c>
      <c r="D195" t="s">
        <v>1203</v>
      </c>
      <c r="E195" t="s">
        <v>1243</v>
      </c>
    </row>
    <row r="196" spans="1:5" x14ac:dyDescent="0.2">
      <c r="A196">
        <v>2012</v>
      </c>
      <c r="B196">
        <v>195</v>
      </c>
      <c r="C196" t="s">
        <v>1472</v>
      </c>
      <c r="D196" t="s">
        <v>1042</v>
      </c>
      <c r="E196" t="s">
        <v>1244</v>
      </c>
    </row>
    <row r="197" spans="1:5" x14ac:dyDescent="0.2">
      <c r="A197">
        <v>2012</v>
      </c>
      <c r="B197">
        <v>196</v>
      </c>
      <c r="C197" t="s">
        <v>1473</v>
      </c>
      <c r="D197" t="s">
        <v>1042</v>
      </c>
      <c r="E197" t="s">
        <v>1245</v>
      </c>
    </row>
    <row r="198" spans="1:5" x14ac:dyDescent="0.2">
      <c r="A198">
        <v>2012</v>
      </c>
      <c r="B198">
        <v>197</v>
      </c>
      <c r="C198" t="s">
        <v>1474</v>
      </c>
      <c r="D198" t="s">
        <v>14</v>
      </c>
      <c r="E198" t="s">
        <v>1246</v>
      </c>
    </row>
    <row r="199" spans="1:5" x14ac:dyDescent="0.2">
      <c r="A199">
        <v>2012</v>
      </c>
      <c r="B199">
        <v>198</v>
      </c>
      <c r="C199" t="s">
        <v>1475</v>
      </c>
      <c r="D199" t="s">
        <v>14</v>
      </c>
      <c r="E199" t="s">
        <v>1247</v>
      </c>
    </row>
    <row r="200" spans="1:5" x14ac:dyDescent="0.2">
      <c r="A200">
        <v>2012</v>
      </c>
      <c r="B200">
        <v>199</v>
      </c>
      <c r="C200" t="s">
        <v>1476</v>
      </c>
      <c r="D200" t="s">
        <v>14</v>
      </c>
      <c r="E200" t="s">
        <v>1248</v>
      </c>
    </row>
    <row r="201" spans="1:5" x14ac:dyDescent="0.2">
      <c r="A201">
        <v>2012</v>
      </c>
      <c r="B201">
        <v>200</v>
      </c>
      <c r="C201" t="s">
        <v>1477</v>
      </c>
      <c r="D201" t="s">
        <v>14</v>
      </c>
      <c r="E201" t="s">
        <v>1249</v>
      </c>
    </row>
    <row r="202" spans="1:5" x14ac:dyDescent="0.2">
      <c r="A202">
        <v>2012</v>
      </c>
      <c r="B202">
        <v>201</v>
      </c>
      <c r="C202" t="s">
        <v>1478</v>
      </c>
      <c r="D202" t="s">
        <v>14</v>
      </c>
      <c r="E202" t="s">
        <v>1250</v>
      </c>
    </row>
    <row r="203" spans="1:5" x14ac:dyDescent="0.2">
      <c r="A203">
        <v>2012</v>
      </c>
      <c r="B203">
        <v>202</v>
      </c>
      <c r="C203" t="s">
        <v>1479</v>
      </c>
      <c r="D203" t="s">
        <v>1251</v>
      </c>
      <c r="E203" t="s">
        <v>1252</v>
      </c>
    </row>
    <row r="204" spans="1:5" x14ac:dyDescent="0.2">
      <c r="A204">
        <v>2012</v>
      </c>
      <c r="B204">
        <v>203</v>
      </c>
      <c r="C204" t="s">
        <v>1480</v>
      </c>
      <c r="D204" t="s">
        <v>14</v>
      </c>
      <c r="E204" t="s">
        <v>1253</v>
      </c>
    </row>
    <row r="205" spans="1:5" x14ac:dyDescent="0.2">
      <c r="A205">
        <v>2012</v>
      </c>
      <c r="B205">
        <v>204</v>
      </c>
      <c r="C205" t="s">
        <v>1481</v>
      </c>
      <c r="D205" t="s">
        <v>1254</v>
      </c>
      <c r="E205" t="s">
        <v>1255</v>
      </c>
    </row>
    <row r="206" spans="1:5" x14ac:dyDescent="0.2">
      <c r="A206">
        <v>2012</v>
      </c>
      <c r="B206">
        <v>205</v>
      </c>
      <c r="C206" t="s">
        <v>1482</v>
      </c>
      <c r="D206" t="s">
        <v>1254</v>
      </c>
      <c r="E206" t="s">
        <v>1256</v>
      </c>
    </row>
    <row r="207" spans="1:5" x14ac:dyDescent="0.2">
      <c r="A207">
        <v>2012</v>
      </c>
      <c r="B207">
        <v>206</v>
      </c>
      <c r="C207" t="s">
        <v>1483</v>
      </c>
      <c r="D207" t="s">
        <v>1042</v>
      </c>
      <c r="E207" t="s">
        <v>1257</v>
      </c>
    </row>
    <row r="208" spans="1:5" x14ac:dyDescent="0.2">
      <c r="A208">
        <v>2012</v>
      </c>
      <c r="B208">
        <v>207</v>
      </c>
      <c r="C208" t="s">
        <v>1484</v>
      </c>
      <c r="D208" t="s">
        <v>14</v>
      </c>
      <c r="E208" t="s">
        <v>1258</v>
      </c>
    </row>
    <row r="209" spans="1:5" x14ac:dyDescent="0.2">
      <c r="A209">
        <v>2012</v>
      </c>
      <c r="B209">
        <v>208</v>
      </c>
      <c r="C209" t="s">
        <v>1485</v>
      </c>
      <c r="D209" t="s">
        <v>1042</v>
      </c>
      <c r="E209" t="s">
        <v>1259</v>
      </c>
    </row>
    <row r="210" spans="1:5" x14ac:dyDescent="0.2">
      <c r="A210">
        <v>2012</v>
      </c>
      <c r="B210">
        <v>209</v>
      </c>
      <c r="C210" t="s">
        <v>1486</v>
      </c>
      <c r="D210" t="s">
        <v>1042</v>
      </c>
      <c r="E210" t="s">
        <v>1260</v>
      </c>
    </row>
    <row r="211" spans="1:5" x14ac:dyDescent="0.2">
      <c r="A211">
        <v>2012</v>
      </c>
      <c r="B211">
        <v>210</v>
      </c>
      <c r="C211" t="s">
        <v>1487</v>
      </c>
      <c r="D211" t="s">
        <v>1042</v>
      </c>
      <c r="E211" t="s">
        <v>1261</v>
      </c>
    </row>
    <row r="212" spans="1:5" x14ac:dyDescent="0.2">
      <c r="A212">
        <v>2012</v>
      </c>
      <c r="B212">
        <v>211</v>
      </c>
      <c r="C212" t="s">
        <v>1488</v>
      </c>
      <c r="D212" t="s">
        <v>14</v>
      </c>
      <c r="E212" t="s">
        <v>1262</v>
      </c>
    </row>
    <row r="213" spans="1:5" x14ac:dyDescent="0.2">
      <c r="A213">
        <v>2012</v>
      </c>
      <c r="B213">
        <v>212</v>
      </c>
      <c r="C213" t="s">
        <v>1489</v>
      </c>
      <c r="D213" t="s">
        <v>1050</v>
      </c>
      <c r="E213" t="s">
        <v>1263</v>
      </c>
    </row>
    <row r="214" spans="1:5" x14ac:dyDescent="0.2">
      <c r="A214">
        <v>2012</v>
      </c>
      <c r="B214">
        <v>213</v>
      </c>
      <c r="C214" t="s">
        <v>1490</v>
      </c>
      <c r="D214" t="s">
        <v>14</v>
      </c>
      <c r="E214" t="s">
        <v>1264</v>
      </c>
    </row>
    <row r="215" spans="1:5" x14ac:dyDescent="0.2">
      <c r="A215">
        <v>2012</v>
      </c>
      <c r="B215">
        <v>214</v>
      </c>
      <c r="C215" t="s">
        <v>1491</v>
      </c>
      <c r="D215" t="s">
        <v>1050</v>
      </c>
      <c r="E215" t="s">
        <v>1265</v>
      </c>
    </row>
    <row r="216" spans="1:5" x14ac:dyDescent="0.2">
      <c r="A216">
        <v>2012</v>
      </c>
      <c r="B216">
        <v>215</v>
      </c>
      <c r="C216" t="s">
        <v>1492</v>
      </c>
      <c r="D216" t="s">
        <v>14</v>
      </c>
      <c r="E216" t="s">
        <v>1266</v>
      </c>
    </row>
    <row r="217" spans="1:5" x14ac:dyDescent="0.2">
      <c r="A217">
        <v>2012</v>
      </c>
      <c r="B217">
        <v>216</v>
      </c>
      <c r="C217" t="s">
        <v>1493</v>
      </c>
      <c r="D217" t="s">
        <v>1042</v>
      </c>
      <c r="E217" t="s">
        <v>1267</v>
      </c>
    </row>
    <row r="218" spans="1:5" x14ac:dyDescent="0.2">
      <c r="A218">
        <v>2012</v>
      </c>
      <c r="B218">
        <v>217</v>
      </c>
      <c r="C218" t="s">
        <v>1494</v>
      </c>
      <c r="D218" t="s">
        <v>14</v>
      </c>
      <c r="E218" t="s">
        <v>1268</v>
      </c>
    </row>
    <row r="219" spans="1:5" x14ac:dyDescent="0.2">
      <c r="A219">
        <v>2012</v>
      </c>
      <c r="B219">
        <v>218</v>
      </c>
      <c r="C219" t="s">
        <v>1495</v>
      </c>
      <c r="D219" t="s">
        <v>14</v>
      </c>
      <c r="E219" t="s">
        <v>1269</v>
      </c>
    </row>
    <row r="220" spans="1:5" x14ac:dyDescent="0.2">
      <c r="A220">
        <v>2012</v>
      </c>
      <c r="B220">
        <v>219</v>
      </c>
      <c r="C220" t="s">
        <v>1496</v>
      </c>
      <c r="D220" t="s">
        <v>1050</v>
      </c>
      <c r="E220" t="s">
        <v>1270</v>
      </c>
    </row>
    <row r="221" spans="1:5" x14ac:dyDescent="0.2">
      <c r="A221">
        <v>2012</v>
      </c>
      <c r="B221">
        <v>220</v>
      </c>
      <c r="C221" t="s">
        <v>1497</v>
      </c>
      <c r="D221" t="s">
        <v>1271</v>
      </c>
      <c r="E221" t="s">
        <v>1272</v>
      </c>
    </row>
    <row r="222" spans="1:5" x14ac:dyDescent="0.2">
      <c r="A222">
        <v>2012</v>
      </c>
      <c r="B222">
        <v>221</v>
      </c>
      <c r="C222" t="s">
        <v>1498</v>
      </c>
      <c r="D222" t="s">
        <v>1042</v>
      </c>
      <c r="E222" t="s">
        <v>1273</v>
      </c>
    </row>
    <row r="223" spans="1:5" x14ac:dyDescent="0.2">
      <c r="A223">
        <v>2012</v>
      </c>
      <c r="B223">
        <v>222</v>
      </c>
      <c r="C223" t="s">
        <v>1499</v>
      </c>
      <c r="D223" t="s">
        <v>1042</v>
      </c>
      <c r="E223" t="s">
        <v>1274</v>
      </c>
    </row>
    <row r="224" spans="1:5" x14ac:dyDescent="0.2">
      <c r="A224">
        <v>2012</v>
      </c>
      <c r="B224">
        <v>223</v>
      </c>
      <c r="C224" t="s">
        <v>1500</v>
      </c>
      <c r="D224" t="s">
        <v>1042</v>
      </c>
      <c r="E224" t="s">
        <v>1275</v>
      </c>
    </row>
    <row r="225" spans="1:5" x14ac:dyDescent="0.2">
      <c r="A225">
        <v>2012</v>
      </c>
      <c r="B225">
        <v>224</v>
      </c>
      <c r="C225" t="s">
        <v>1501</v>
      </c>
      <c r="D225" t="s">
        <v>14</v>
      </c>
      <c r="E225" t="s">
        <v>1276</v>
      </c>
    </row>
    <row r="226" spans="1:5" x14ac:dyDescent="0.2">
      <c r="A226">
        <v>2012</v>
      </c>
      <c r="B226">
        <v>225</v>
      </c>
      <c r="C226" t="s">
        <v>1502</v>
      </c>
      <c r="D226" t="s">
        <v>1042</v>
      </c>
      <c r="E226" t="s">
        <v>1277</v>
      </c>
    </row>
    <row r="227" spans="1:5" x14ac:dyDescent="0.2">
      <c r="A227">
        <v>2012</v>
      </c>
      <c r="B227">
        <v>226</v>
      </c>
      <c r="C227" t="s">
        <v>1503</v>
      </c>
      <c r="D227" t="s">
        <v>1042</v>
      </c>
      <c r="E227" t="s">
        <v>1278</v>
      </c>
    </row>
    <row r="228" spans="1:5" x14ac:dyDescent="0.2">
      <c r="A228">
        <v>2012</v>
      </c>
      <c r="B228">
        <v>227</v>
      </c>
      <c r="C228" t="s">
        <v>1504</v>
      </c>
      <c r="D228" t="s">
        <v>1279</v>
      </c>
      <c r="E228" t="s">
        <v>1280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4CFFB-A65B-F848-A0B0-36ED7D36F606}">
  <dimension ref="A1:E228"/>
  <sheetViews>
    <sheetView topLeftCell="A200" workbookViewId="0">
      <selection activeCell="D231" sqref="D231"/>
    </sheetView>
  </sheetViews>
  <sheetFormatPr baseColWidth="10" defaultRowHeight="16" x14ac:dyDescent="0.2"/>
  <cols>
    <col min="3" max="3" width="32.83203125" bestFit="1" customWidth="1"/>
    <col min="5" max="5" width="31" bestFit="1" customWidth="1"/>
  </cols>
  <sheetData>
    <row r="1" spans="1:5" x14ac:dyDescent="0.2">
      <c r="A1" t="s">
        <v>1511</v>
      </c>
      <c r="B1" t="s">
        <v>1740</v>
      </c>
      <c r="C1" t="s">
        <v>1512</v>
      </c>
      <c r="D1" t="s">
        <v>1741</v>
      </c>
      <c r="E1" t="s">
        <v>1513</v>
      </c>
    </row>
    <row r="2" spans="1:5" x14ac:dyDescent="0.2">
      <c r="A2">
        <v>1</v>
      </c>
      <c r="B2" t="s">
        <v>14</v>
      </c>
      <c r="C2" t="s">
        <v>1514</v>
      </c>
      <c r="D2" t="s">
        <v>14</v>
      </c>
      <c r="E2" t="s">
        <v>1040</v>
      </c>
    </row>
    <row r="3" spans="1:5" x14ac:dyDescent="0.2">
      <c r="A3">
        <v>2</v>
      </c>
      <c r="B3" t="s">
        <v>1050</v>
      </c>
      <c r="C3" t="s">
        <v>1515</v>
      </c>
      <c r="D3" t="s">
        <v>14</v>
      </c>
      <c r="E3" t="s">
        <v>1041</v>
      </c>
    </row>
    <row r="4" spans="1:5" x14ac:dyDescent="0.2">
      <c r="A4">
        <v>3</v>
      </c>
      <c r="B4" t="s">
        <v>14</v>
      </c>
      <c r="C4" t="s">
        <v>1516</v>
      </c>
      <c r="D4" t="s">
        <v>1042</v>
      </c>
      <c r="E4" t="s">
        <v>1043</v>
      </c>
    </row>
    <row r="5" spans="1:5" x14ac:dyDescent="0.2">
      <c r="A5">
        <v>4</v>
      </c>
      <c r="B5" t="s">
        <v>14</v>
      </c>
      <c r="C5" t="s">
        <v>1517</v>
      </c>
      <c r="D5" t="s">
        <v>14</v>
      </c>
      <c r="E5" t="s">
        <v>1045</v>
      </c>
    </row>
    <row r="6" spans="1:5" x14ac:dyDescent="0.2">
      <c r="A6">
        <v>5</v>
      </c>
      <c r="B6" t="s">
        <v>14</v>
      </c>
      <c r="C6" t="s">
        <v>1518</v>
      </c>
      <c r="D6" t="s">
        <v>1034</v>
      </c>
      <c r="E6" t="s">
        <v>1046</v>
      </c>
    </row>
    <row r="7" spans="1:5" x14ac:dyDescent="0.2">
      <c r="A7">
        <v>6</v>
      </c>
      <c r="B7" t="s">
        <v>14</v>
      </c>
      <c r="C7" t="s">
        <v>1519</v>
      </c>
      <c r="D7" t="s">
        <v>14</v>
      </c>
      <c r="E7" t="s">
        <v>1047</v>
      </c>
    </row>
    <row r="8" spans="1:5" x14ac:dyDescent="0.2">
      <c r="A8">
        <v>7</v>
      </c>
      <c r="B8" t="s">
        <v>14</v>
      </c>
      <c r="C8" t="s">
        <v>1520</v>
      </c>
      <c r="D8" t="s">
        <v>14</v>
      </c>
      <c r="E8" t="s">
        <v>1048</v>
      </c>
    </row>
    <row r="9" spans="1:5" x14ac:dyDescent="0.2">
      <c r="A9">
        <v>8</v>
      </c>
      <c r="B9" t="s">
        <v>1050</v>
      </c>
      <c r="C9" t="s">
        <v>1521</v>
      </c>
      <c r="D9" t="s">
        <v>1042</v>
      </c>
      <c r="E9" t="s">
        <v>1049</v>
      </c>
    </row>
    <row r="10" spans="1:5" x14ac:dyDescent="0.2">
      <c r="A10">
        <v>9</v>
      </c>
      <c r="B10" t="s">
        <v>1042</v>
      </c>
      <c r="C10" t="s">
        <v>1522</v>
      </c>
      <c r="D10" t="s">
        <v>1050</v>
      </c>
      <c r="E10" t="s">
        <v>1051</v>
      </c>
    </row>
    <row r="11" spans="1:5" x14ac:dyDescent="0.2">
      <c r="A11">
        <v>10</v>
      </c>
      <c r="B11" t="s">
        <v>1050</v>
      </c>
      <c r="C11" t="s">
        <v>1523</v>
      </c>
      <c r="D11" t="s">
        <v>1052</v>
      </c>
      <c r="E11" t="s">
        <v>1053</v>
      </c>
    </row>
    <row r="12" spans="1:5" x14ac:dyDescent="0.2">
      <c r="A12">
        <v>11</v>
      </c>
      <c r="B12" t="s">
        <v>14</v>
      </c>
      <c r="C12" t="s">
        <v>1524</v>
      </c>
      <c r="D12" t="s">
        <v>1034</v>
      </c>
      <c r="E12" t="s">
        <v>1054</v>
      </c>
    </row>
    <row r="13" spans="1:5" x14ac:dyDescent="0.2">
      <c r="A13">
        <v>12</v>
      </c>
      <c r="B13" t="s">
        <v>14</v>
      </c>
      <c r="C13" t="s">
        <v>1525</v>
      </c>
      <c r="D13" t="s">
        <v>1050</v>
      </c>
      <c r="E13" t="s">
        <v>1055</v>
      </c>
    </row>
    <row r="14" spans="1:5" x14ac:dyDescent="0.2">
      <c r="A14">
        <v>13</v>
      </c>
      <c r="B14" t="s">
        <v>1050</v>
      </c>
      <c r="C14" t="s">
        <v>1526</v>
      </c>
      <c r="D14" t="s">
        <v>1034</v>
      </c>
      <c r="E14" t="s">
        <v>1056</v>
      </c>
    </row>
    <row r="15" spans="1:5" x14ac:dyDescent="0.2">
      <c r="A15">
        <v>14</v>
      </c>
      <c r="B15" t="s">
        <v>1050</v>
      </c>
      <c r="C15" t="s">
        <v>1527</v>
      </c>
      <c r="D15" t="s">
        <v>1050</v>
      </c>
      <c r="E15" t="s">
        <v>1057</v>
      </c>
    </row>
    <row r="16" spans="1:5" x14ac:dyDescent="0.2">
      <c r="A16">
        <v>15</v>
      </c>
      <c r="B16" t="s">
        <v>1050</v>
      </c>
      <c r="C16" t="s">
        <v>1528</v>
      </c>
      <c r="D16" t="s">
        <v>1050</v>
      </c>
      <c r="E16" t="s">
        <v>1058</v>
      </c>
    </row>
    <row r="17" spans="1:5" x14ac:dyDescent="0.2">
      <c r="A17">
        <v>16</v>
      </c>
      <c r="B17" t="s">
        <v>1050</v>
      </c>
      <c r="C17" t="s">
        <v>1529</v>
      </c>
      <c r="D17" t="s">
        <v>1050</v>
      </c>
      <c r="E17" t="s">
        <v>1059</v>
      </c>
    </row>
    <row r="18" spans="1:5" x14ac:dyDescent="0.2">
      <c r="A18">
        <v>17</v>
      </c>
      <c r="B18" t="s">
        <v>1050</v>
      </c>
      <c r="C18" t="s">
        <v>1530</v>
      </c>
      <c r="D18" t="s">
        <v>1052</v>
      </c>
      <c r="E18" t="s">
        <v>1060</v>
      </c>
    </row>
    <row r="19" spans="1:5" x14ac:dyDescent="0.2">
      <c r="A19">
        <v>18</v>
      </c>
      <c r="B19" t="s">
        <v>14</v>
      </c>
      <c r="C19" t="s">
        <v>1531</v>
      </c>
      <c r="D19" t="s">
        <v>14</v>
      </c>
      <c r="E19" t="s">
        <v>1061</v>
      </c>
    </row>
    <row r="20" spans="1:5" x14ac:dyDescent="0.2">
      <c r="A20">
        <v>19</v>
      </c>
      <c r="B20" t="s">
        <v>14</v>
      </c>
      <c r="C20" t="s">
        <v>1532</v>
      </c>
      <c r="D20" t="s">
        <v>1042</v>
      </c>
      <c r="E20" t="s">
        <v>1062</v>
      </c>
    </row>
    <row r="21" spans="1:5" x14ac:dyDescent="0.2">
      <c r="A21">
        <v>20</v>
      </c>
      <c r="B21" t="s">
        <v>1050</v>
      </c>
      <c r="C21" t="s">
        <v>1533</v>
      </c>
      <c r="D21" t="s">
        <v>1050</v>
      </c>
      <c r="E21" t="s">
        <v>1063</v>
      </c>
    </row>
    <row r="22" spans="1:5" x14ac:dyDescent="0.2">
      <c r="A22">
        <v>21</v>
      </c>
      <c r="B22" t="s">
        <v>1050</v>
      </c>
      <c r="C22" t="s">
        <v>1534</v>
      </c>
      <c r="D22" t="s">
        <v>1042</v>
      </c>
      <c r="E22" t="s">
        <v>1064</v>
      </c>
    </row>
    <row r="23" spans="1:5" x14ac:dyDescent="0.2">
      <c r="A23">
        <v>22</v>
      </c>
      <c r="B23" t="s">
        <v>1050</v>
      </c>
      <c r="C23" t="s">
        <v>1535</v>
      </c>
      <c r="D23" t="s">
        <v>1050</v>
      </c>
      <c r="E23" t="s">
        <v>1065</v>
      </c>
    </row>
    <row r="24" spans="1:5" x14ac:dyDescent="0.2">
      <c r="A24">
        <v>23</v>
      </c>
      <c r="B24" t="s">
        <v>1050</v>
      </c>
      <c r="C24" t="s">
        <v>1536</v>
      </c>
      <c r="D24" t="s">
        <v>14</v>
      </c>
      <c r="E24" t="s">
        <v>1066</v>
      </c>
    </row>
    <row r="25" spans="1:5" x14ac:dyDescent="0.2">
      <c r="A25">
        <v>24</v>
      </c>
      <c r="B25" t="s">
        <v>1050</v>
      </c>
      <c r="C25" t="s">
        <v>1065</v>
      </c>
      <c r="D25" t="s">
        <v>1042</v>
      </c>
      <c r="E25" t="s">
        <v>1067</v>
      </c>
    </row>
    <row r="26" spans="1:5" x14ac:dyDescent="0.2">
      <c r="A26">
        <v>25</v>
      </c>
      <c r="B26" t="s">
        <v>14</v>
      </c>
      <c r="C26" t="s">
        <v>1537</v>
      </c>
      <c r="D26" t="s">
        <v>1042</v>
      </c>
      <c r="E26" t="s">
        <v>1068</v>
      </c>
    </row>
    <row r="27" spans="1:5" x14ac:dyDescent="0.2">
      <c r="A27">
        <v>26</v>
      </c>
      <c r="B27" t="s">
        <v>1050</v>
      </c>
      <c r="C27" t="s">
        <v>1538</v>
      </c>
      <c r="D27" t="s">
        <v>1042</v>
      </c>
      <c r="E27" t="s">
        <v>1069</v>
      </c>
    </row>
    <row r="28" spans="1:5" x14ac:dyDescent="0.2">
      <c r="A28">
        <v>27</v>
      </c>
      <c r="B28" t="s">
        <v>1050</v>
      </c>
      <c r="C28" t="s">
        <v>1539</v>
      </c>
      <c r="D28" t="s">
        <v>1050</v>
      </c>
      <c r="E28" t="s">
        <v>1070</v>
      </c>
    </row>
    <row r="29" spans="1:5" x14ac:dyDescent="0.2">
      <c r="A29">
        <v>28</v>
      </c>
      <c r="B29" t="s">
        <v>1042</v>
      </c>
      <c r="C29" t="s">
        <v>1540</v>
      </c>
      <c r="D29" t="s">
        <v>1042</v>
      </c>
      <c r="E29" t="s">
        <v>1071</v>
      </c>
    </row>
    <row r="30" spans="1:5" x14ac:dyDescent="0.2">
      <c r="A30">
        <v>29</v>
      </c>
      <c r="B30" t="s">
        <v>1050</v>
      </c>
      <c r="C30" t="s">
        <v>1541</v>
      </c>
      <c r="D30" t="s">
        <v>14</v>
      </c>
      <c r="E30" t="s">
        <v>1072</v>
      </c>
    </row>
    <row r="31" spans="1:5" x14ac:dyDescent="0.2">
      <c r="A31">
        <v>30</v>
      </c>
      <c r="B31" t="s">
        <v>1050</v>
      </c>
      <c r="C31" t="s">
        <v>1542</v>
      </c>
      <c r="D31" t="s">
        <v>1042</v>
      </c>
      <c r="E31" t="s">
        <v>1073</v>
      </c>
    </row>
    <row r="32" spans="1:5" x14ac:dyDescent="0.2">
      <c r="A32">
        <v>31</v>
      </c>
      <c r="B32" t="s">
        <v>1050</v>
      </c>
      <c r="C32" t="s">
        <v>1543</v>
      </c>
      <c r="D32" t="s">
        <v>1042</v>
      </c>
      <c r="E32" t="s">
        <v>1074</v>
      </c>
    </row>
    <row r="33" spans="1:5" x14ac:dyDescent="0.2">
      <c r="A33">
        <v>32</v>
      </c>
      <c r="B33" t="s">
        <v>1042</v>
      </c>
      <c r="C33" t="s">
        <v>1544</v>
      </c>
      <c r="D33" t="s">
        <v>14</v>
      </c>
      <c r="E33" t="s">
        <v>1075</v>
      </c>
    </row>
    <row r="34" spans="1:5" x14ac:dyDescent="0.2">
      <c r="A34">
        <v>33</v>
      </c>
      <c r="B34" t="s">
        <v>1042</v>
      </c>
      <c r="C34" t="s">
        <v>1545</v>
      </c>
      <c r="D34" t="s">
        <v>1050</v>
      </c>
      <c r="E34" t="s">
        <v>1076</v>
      </c>
    </row>
    <row r="35" spans="1:5" x14ac:dyDescent="0.2">
      <c r="A35">
        <v>34</v>
      </c>
      <c r="B35" t="s">
        <v>1042</v>
      </c>
      <c r="C35" t="s">
        <v>1546</v>
      </c>
      <c r="D35" t="s">
        <v>14</v>
      </c>
      <c r="E35" t="s">
        <v>1077</v>
      </c>
    </row>
    <row r="36" spans="1:5" x14ac:dyDescent="0.2">
      <c r="A36">
        <v>35</v>
      </c>
      <c r="B36" t="s">
        <v>1050</v>
      </c>
      <c r="C36" t="s">
        <v>1547</v>
      </c>
      <c r="D36" t="s">
        <v>1042</v>
      </c>
      <c r="E36" t="s">
        <v>1078</v>
      </c>
    </row>
    <row r="37" spans="1:5" x14ac:dyDescent="0.2">
      <c r="A37">
        <v>36</v>
      </c>
      <c r="B37" t="s">
        <v>1050</v>
      </c>
      <c r="C37" t="s">
        <v>1548</v>
      </c>
      <c r="D37" t="s">
        <v>14</v>
      </c>
      <c r="E37" t="s">
        <v>1079</v>
      </c>
    </row>
    <row r="38" spans="1:5" x14ac:dyDescent="0.2">
      <c r="A38">
        <v>37</v>
      </c>
      <c r="B38" t="s">
        <v>1050</v>
      </c>
      <c r="C38" t="s">
        <v>1549</v>
      </c>
      <c r="D38" t="s">
        <v>14</v>
      </c>
      <c r="E38" t="s">
        <v>1080</v>
      </c>
    </row>
    <row r="39" spans="1:5" x14ac:dyDescent="0.2">
      <c r="A39">
        <v>38</v>
      </c>
      <c r="B39" t="s">
        <v>14</v>
      </c>
      <c r="C39" t="s">
        <v>1550</v>
      </c>
      <c r="D39" t="s">
        <v>1052</v>
      </c>
      <c r="E39" t="s">
        <v>1081</v>
      </c>
    </row>
    <row r="40" spans="1:5" x14ac:dyDescent="0.2">
      <c r="A40">
        <v>39</v>
      </c>
      <c r="B40" t="s">
        <v>14</v>
      </c>
      <c r="C40" t="s">
        <v>1551</v>
      </c>
      <c r="D40" t="s">
        <v>14</v>
      </c>
      <c r="E40" t="s">
        <v>1082</v>
      </c>
    </row>
    <row r="41" spans="1:5" x14ac:dyDescent="0.2">
      <c r="A41">
        <v>40</v>
      </c>
      <c r="B41" t="s">
        <v>14</v>
      </c>
      <c r="C41" t="s">
        <v>1552</v>
      </c>
      <c r="D41" t="s">
        <v>1050</v>
      </c>
      <c r="E41" t="s">
        <v>1083</v>
      </c>
    </row>
    <row r="42" spans="1:5" x14ac:dyDescent="0.2">
      <c r="A42">
        <v>41</v>
      </c>
      <c r="B42" t="s">
        <v>1050</v>
      </c>
      <c r="C42" t="s">
        <v>1553</v>
      </c>
      <c r="D42" t="s">
        <v>1050</v>
      </c>
      <c r="E42" t="s">
        <v>1084</v>
      </c>
    </row>
    <row r="43" spans="1:5" x14ac:dyDescent="0.2">
      <c r="A43">
        <v>42</v>
      </c>
      <c r="B43" t="s">
        <v>1052</v>
      </c>
      <c r="C43" t="s">
        <v>1554</v>
      </c>
      <c r="D43" t="s">
        <v>1034</v>
      </c>
      <c r="E43" t="s">
        <v>1085</v>
      </c>
    </row>
    <row r="44" spans="1:5" x14ac:dyDescent="0.2">
      <c r="A44">
        <v>43</v>
      </c>
      <c r="B44" t="s">
        <v>1050</v>
      </c>
      <c r="C44" t="s">
        <v>1555</v>
      </c>
      <c r="D44" t="s">
        <v>1042</v>
      </c>
      <c r="E44" t="s">
        <v>1086</v>
      </c>
    </row>
    <row r="45" spans="1:5" x14ac:dyDescent="0.2">
      <c r="A45">
        <v>44</v>
      </c>
      <c r="B45" t="s">
        <v>1050</v>
      </c>
      <c r="C45" t="s">
        <v>1556</v>
      </c>
      <c r="D45" t="s">
        <v>1052</v>
      </c>
      <c r="E45" t="s">
        <v>1087</v>
      </c>
    </row>
    <row r="46" spans="1:5" x14ac:dyDescent="0.2">
      <c r="A46">
        <v>45</v>
      </c>
      <c r="B46" t="s">
        <v>1050</v>
      </c>
      <c r="C46" t="s">
        <v>1557</v>
      </c>
      <c r="D46" t="s">
        <v>1042</v>
      </c>
      <c r="E46" t="s">
        <v>1088</v>
      </c>
    </row>
    <row r="47" spans="1:5" x14ac:dyDescent="0.2">
      <c r="A47">
        <v>46</v>
      </c>
      <c r="B47" t="s">
        <v>1050</v>
      </c>
      <c r="C47" t="s">
        <v>1558</v>
      </c>
      <c r="D47" t="s">
        <v>14</v>
      </c>
      <c r="E47" t="s">
        <v>1089</v>
      </c>
    </row>
    <row r="48" spans="1:5" x14ac:dyDescent="0.2">
      <c r="A48">
        <v>47</v>
      </c>
      <c r="B48" t="s">
        <v>1050</v>
      </c>
      <c r="C48" t="s">
        <v>1559</v>
      </c>
      <c r="D48" t="s">
        <v>14</v>
      </c>
      <c r="E48" t="s">
        <v>1090</v>
      </c>
    </row>
    <row r="49" spans="1:5" x14ac:dyDescent="0.2">
      <c r="A49">
        <v>48</v>
      </c>
      <c r="B49" t="s">
        <v>1042</v>
      </c>
      <c r="C49" t="s">
        <v>1560</v>
      </c>
      <c r="D49" t="s">
        <v>14</v>
      </c>
      <c r="E49" t="s">
        <v>1091</v>
      </c>
    </row>
    <row r="50" spans="1:5" x14ac:dyDescent="0.2">
      <c r="A50">
        <v>49</v>
      </c>
      <c r="B50" t="s">
        <v>14</v>
      </c>
      <c r="C50" t="s">
        <v>1561</v>
      </c>
      <c r="D50" t="s">
        <v>14</v>
      </c>
      <c r="E50" t="s">
        <v>1092</v>
      </c>
    </row>
    <row r="51" spans="1:5" x14ac:dyDescent="0.2">
      <c r="A51">
        <v>50</v>
      </c>
      <c r="B51" t="s">
        <v>1050</v>
      </c>
      <c r="C51" t="s">
        <v>1562</v>
      </c>
      <c r="D51" t="s">
        <v>14</v>
      </c>
      <c r="E51" t="s">
        <v>1093</v>
      </c>
    </row>
    <row r="52" spans="1:5" x14ac:dyDescent="0.2">
      <c r="A52">
        <v>51</v>
      </c>
      <c r="B52" t="s">
        <v>14</v>
      </c>
      <c r="C52" t="s">
        <v>1563</v>
      </c>
      <c r="D52" t="s">
        <v>14</v>
      </c>
      <c r="E52" t="s">
        <v>1094</v>
      </c>
    </row>
    <row r="53" spans="1:5" x14ac:dyDescent="0.2">
      <c r="A53">
        <v>52</v>
      </c>
      <c r="B53" t="s">
        <v>1050</v>
      </c>
      <c r="C53" t="s">
        <v>1564</v>
      </c>
      <c r="D53" t="s">
        <v>1042</v>
      </c>
      <c r="E53" t="s">
        <v>1095</v>
      </c>
    </row>
    <row r="54" spans="1:5" x14ac:dyDescent="0.2">
      <c r="A54">
        <v>53</v>
      </c>
      <c r="B54" t="s">
        <v>14</v>
      </c>
      <c r="C54" t="s">
        <v>1565</v>
      </c>
      <c r="D54" t="s">
        <v>62</v>
      </c>
      <c r="E54" t="s">
        <v>1096</v>
      </c>
    </row>
    <row r="55" spans="1:5" x14ac:dyDescent="0.2">
      <c r="A55">
        <v>54</v>
      </c>
      <c r="B55" t="s">
        <v>14</v>
      </c>
      <c r="C55" t="s">
        <v>1566</v>
      </c>
      <c r="D55" t="s">
        <v>14</v>
      </c>
      <c r="E55" t="s">
        <v>1097</v>
      </c>
    </row>
    <row r="56" spans="1:5" x14ac:dyDescent="0.2">
      <c r="A56">
        <v>55</v>
      </c>
      <c r="B56" t="s">
        <v>1050</v>
      </c>
      <c r="C56" t="s">
        <v>1567</v>
      </c>
      <c r="D56" t="s">
        <v>1042</v>
      </c>
      <c r="E56" t="s">
        <v>1098</v>
      </c>
    </row>
    <row r="57" spans="1:5" x14ac:dyDescent="0.2">
      <c r="A57">
        <v>56</v>
      </c>
      <c r="B57" t="s">
        <v>1050</v>
      </c>
      <c r="C57" t="s">
        <v>1568</v>
      </c>
      <c r="D57" t="s">
        <v>14</v>
      </c>
      <c r="E57" t="s">
        <v>1099</v>
      </c>
    </row>
    <row r="58" spans="1:5" x14ac:dyDescent="0.2">
      <c r="A58">
        <v>57</v>
      </c>
      <c r="B58" t="s">
        <v>1050</v>
      </c>
      <c r="C58" t="s">
        <v>1569</v>
      </c>
      <c r="D58" t="s">
        <v>1042</v>
      </c>
      <c r="E58" t="s">
        <v>1100</v>
      </c>
    </row>
    <row r="59" spans="1:5" x14ac:dyDescent="0.2">
      <c r="A59">
        <v>58</v>
      </c>
      <c r="B59" t="s">
        <v>1050</v>
      </c>
      <c r="C59" t="s">
        <v>1570</v>
      </c>
      <c r="D59" t="s">
        <v>14</v>
      </c>
      <c r="E59" t="s">
        <v>1101</v>
      </c>
    </row>
    <row r="60" spans="1:5" x14ac:dyDescent="0.2">
      <c r="A60">
        <v>59</v>
      </c>
      <c r="B60" t="s">
        <v>14</v>
      </c>
      <c r="C60" t="s">
        <v>1571</v>
      </c>
      <c r="D60" t="s">
        <v>1042</v>
      </c>
      <c r="E60" t="s">
        <v>1102</v>
      </c>
    </row>
    <row r="61" spans="1:5" x14ac:dyDescent="0.2">
      <c r="A61">
        <v>60</v>
      </c>
      <c r="B61" t="s">
        <v>1050</v>
      </c>
      <c r="C61" t="s">
        <v>1572</v>
      </c>
      <c r="D61" t="s">
        <v>14</v>
      </c>
      <c r="E61" t="s">
        <v>1103</v>
      </c>
    </row>
    <row r="62" spans="1:5" x14ac:dyDescent="0.2">
      <c r="A62">
        <v>61</v>
      </c>
      <c r="B62" t="s">
        <v>14</v>
      </c>
      <c r="C62" t="s">
        <v>1573</v>
      </c>
      <c r="D62" t="s">
        <v>1042</v>
      </c>
      <c r="E62" t="s">
        <v>1104</v>
      </c>
    </row>
    <row r="63" spans="1:5" x14ac:dyDescent="0.2">
      <c r="A63">
        <v>62</v>
      </c>
      <c r="B63" t="s">
        <v>1574</v>
      </c>
      <c r="C63" t="s">
        <v>1575</v>
      </c>
      <c r="D63" t="s">
        <v>1050</v>
      </c>
      <c r="E63" t="s">
        <v>1105</v>
      </c>
    </row>
    <row r="64" spans="1:5" x14ac:dyDescent="0.2">
      <c r="A64">
        <v>63</v>
      </c>
      <c r="B64" t="s">
        <v>1050</v>
      </c>
      <c r="C64" t="s">
        <v>1576</v>
      </c>
      <c r="D64" t="s">
        <v>1050</v>
      </c>
      <c r="E64" t="s">
        <v>1106</v>
      </c>
    </row>
    <row r="65" spans="1:5" x14ac:dyDescent="0.2">
      <c r="A65">
        <v>64</v>
      </c>
      <c r="B65" t="s">
        <v>14</v>
      </c>
      <c r="C65" t="s">
        <v>1577</v>
      </c>
      <c r="D65" t="s">
        <v>62</v>
      </c>
      <c r="E65" t="s">
        <v>1107</v>
      </c>
    </row>
    <row r="66" spans="1:5" x14ac:dyDescent="0.2">
      <c r="A66">
        <v>65</v>
      </c>
      <c r="B66" t="s">
        <v>1042</v>
      </c>
      <c r="C66" t="s">
        <v>1578</v>
      </c>
      <c r="D66" t="s">
        <v>1042</v>
      </c>
      <c r="E66" t="s">
        <v>1108</v>
      </c>
    </row>
    <row r="67" spans="1:5" x14ac:dyDescent="0.2">
      <c r="A67">
        <v>66</v>
      </c>
      <c r="B67" t="s">
        <v>1042</v>
      </c>
      <c r="C67" t="s">
        <v>1579</v>
      </c>
      <c r="D67" t="s">
        <v>1050</v>
      </c>
      <c r="E67" t="s">
        <v>1109</v>
      </c>
    </row>
    <row r="68" spans="1:5" x14ac:dyDescent="0.2">
      <c r="A68">
        <v>67</v>
      </c>
      <c r="B68" t="s">
        <v>1050</v>
      </c>
      <c r="C68" t="s">
        <v>1580</v>
      </c>
      <c r="D68" t="s">
        <v>14</v>
      </c>
      <c r="E68" t="s">
        <v>1110</v>
      </c>
    </row>
    <row r="69" spans="1:5" x14ac:dyDescent="0.2">
      <c r="A69">
        <v>68</v>
      </c>
      <c r="B69" t="s">
        <v>1050</v>
      </c>
      <c r="C69" t="s">
        <v>1581</v>
      </c>
      <c r="D69" t="s">
        <v>14</v>
      </c>
      <c r="E69" t="s">
        <v>1111</v>
      </c>
    </row>
    <row r="70" spans="1:5" x14ac:dyDescent="0.2">
      <c r="A70">
        <v>69</v>
      </c>
      <c r="B70" t="s">
        <v>1050</v>
      </c>
      <c r="C70" t="s">
        <v>1582</v>
      </c>
      <c r="D70" t="s">
        <v>14</v>
      </c>
      <c r="E70" t="s">
        <v>1112</v>
      </c>
    </row>
    <row r="71" spans="1:5" x14ac:dyDescent="0.2">
      <c r="A71">
        <v>70</v>
      </c>
      <c r="B71" t="s">
        <v>1050</v>
      </c>
      <c r="C71" t="s">
        <v>1583</v>
      </c>
      <c r="D71" t="s">
        <v>1034</v>
      </c>
      <c r="E71" t="s">
        <v>1113</v>
      </c>
    </row>
    <row r="72" spans="1:5" x14ac:dyDescent="0.2">
      <c r="A72">
        <v>71</v>
      </c>
      <c r="B72" t="s">
        <v>1050</v>
      </c>
      <c r="C72" t="s">
        <v>1584</v>
      </c>
      <c r="D72" t="s">
        <v>14</v>
      </c>
      <c r="E72" t="s">
        <v>1114</v>
      </c>
    </row>
    <row r="73" spans="1:5" x14ac:dyDescent="0.2">
      <c r="A73">
        <v>72</v>
      </c>
      <c r="B73" t="s">
        <v>1050</v>
      </c>
      <c r="C73" t="s">
        <v>1585</v>
      </c>
      <c r="D73" t="s">
        <v>14</v>
      </c>
      <c r="E73" t="s">
        <v>1115</v>
      </c>
    </row>
    <row r="74" spans="1:5" x14ac:dyDescent="0.2">
      <c r="A74">
        <v>73</v>
      </c>
      <c r="B74" t="s">
        <v>14</v>
      </c>
      <c r="C74" t="s">
        <v>1586</v>
      </c>
      <c r="D74" t="s">
        <v>1042</v>
      </c>
      <c r="E74" t="s">
        <v>1116</v>
      </c>
    </row>
    <row r="75" spans="1:5" x14ac:dyDescent="0.2">
      <c r="A75">
        <v>74</v>
      </c>
      <c r="B75" t="s">
        <v>1050</v>
      </c>
      <c r="C75" t="s">
        <v>1587</v>
      </c>
      <c r="D75" t="s">
        <v>14</v>
      </c>
      <c r="E75" t="s">
        <v>1117</v>
      </c>
    </row>
    <row r="76" spans="1:5" x14ac:dyDescent="0.2">
      <c r="A76">
        <v>75</v>
      </c>
      <c r="B76" t="s">
        <v>14</v>
      </c>
      <c r="C76" t="s">
        <v>1588</v>
      </c>
      <c r="D76" t="s">
        <v>14</v>
      </c>
      <c r="E76" t="s">
        <v>1118</v>
      </c>
    </row>
    <row r="77" spans="1:5" x14ac:dyDescent="0.2">
      <c r="A77">
        <v>76</v>
      </c>
      <c r="B77" t="s">
        <v>1050</v>
      </c>
      <c r="C77" t="s">
        <v>1589</v>
      </c>
      <c r="D77" t="s">
        <v>14</v>
      </c>
      <c r="E77" t="s">
        <v>1119</v>
      </c>
    </row>
    <row r="78" spans="1:5" x14ac:dyDescent="0.2">
      <c r="A78">
        <v>77</v>
      </c>
      <c r="B78" t="s">
        <v>14</v>
      </c>
      <c r="C78" t="s">
        <v>1590</v>
      </c>
      <c r="D78" t="s">
        <v>1042</v>
      </c>
      <c r="E78" t="s">
        <v>1120</v>
      </c>
    </row>
    <row r="79" spans="1:5" x14ac:dyDescent="0.2">
      <c r="A79">
        <v>78</v>
      </c>
      <c r="B79" t="s">
        <v>1052</v>
      </c>
      <c r="C79" t="s">
        <v>1591</v>
      </c>
      <c r="D79" t="s">
        <v>14</v>
      </c>
      <c r="E79" t="s">
        <v>1121</v>
      </c>
    </row>
    <row r="80" spans="1:5" x14ac:dyDescent="0.2">
      <c r="A80">
        <v>79</v>
      </c>
      <c r="B80" t="s">
        <v>14</v>
      </c>
      <c r="C80" t="s">
        <v>1592</v>
      </c>
      <c r="D80" t="s">
        <v>14</v>
      </c>
      <c r="E80" t="s">
        <v>1122</v>
      </c>
    </row>
    <row r="81" spans="1:5" x14ac:dyDescent="0.2">
      <c r="A81">
        <v>80</v>
      </c>
      <c r="B81" t="s">
        <v>1050</v>
      </c>
      <c r="C81" t="s">
        <v>1593</v>
      </c>
      <c r="D81" t="s">
        <v>62</v>
      </c>
      <c r="E81" t="s">
        <v>1123</v>
      </c>
    </row>
    <row r="82" spans="1:5" x14ac:dyDescent="0.2">
      <c r="A82">
        <v>81</v>
      </c>
      <c r="B82" t="s">
        <v>1050</v>
      </c>
      <c r="C82" t="s">
        <v>1594</v>
      </c>
      <c r="D82" t="s">
        <v>1034</v>
      </c>
      <c r="E82" t="s">
        <v>1124</v>
      </c>
    </row>
    <row r="83" spans="1:5" x14ac:dyDescent="0.2">
      <c r="A83">
        <v>82</v>
      </c>
      <c r="B83" t="s">
        <v>1042</v>
      </c>
      <c r="C83" t="s">
        <v>1595</v>
      </c>
      <c r="D83" t="s">
        <v>1034</v>
      </c>
      <c r="E83" t="s">
        <v>1125</v>
      </c>
    </row>
    <row r="84" spans="1:5" x14ac:dyDescent="0.2">
      <c r="A84">
        <v>83</v>
      </c>
      <c r="B84" t="s">
        <v>1042</v>
      </c>
      <c r="C84" t="s">
        <v>1596</v>
      </c>
      <c r="D84" t="s">
        <v>14</v>
      </c>
      <c r="E84" t="s">
        <v>1126</v>
      </c>
    </row>
    <row r="85" spans="1:5" x14ac:dyDescent="0.2">
      <c r="A85">
        <v>84</v>
      </c>
      <c r="B85" t="s">
        <v>1050</v>
      </c>
      <c r="C85" t="s">
        <v>1597</v>
      </c>
      <c r="D85" t="s">
        <v>1042</v>
      </c>
      <c r="E85" t="s">
        <v>1127</v>
      </c>
    </row>
    <row r="86" spans="1:5" x14ac:dyDescent="0.2">
      <c r="A86">
        <v>85</v>
      </c>
      <c r="B86" t="s">
        <v>1050</v>
      </c>
      <c r="C86" t="s">
        <v>1598</v>
      </c>
      <c r="D86" t="s">
        <v>62</v>
      </c>
      <c r="E86" t="s">
        <v>1128</v>
      </c>
    </row>
    <row r="87" spans="1:5" x14ac:dyDescent="0.2">
      <c r="A87">
        <v>86</v>
      </c>
      <c r="B87" t="s">
        <v>1042</v>
      </c>
      <c r="C87" t="s">
        <v>1118</v>
      </c>
      <c r="D87" t="s">
        <v>14</v>
      </c>
      <c r="E87" t="s">
        <v>1129</v>
      </c>
    </row>
    <row r="88" spans="1:5" x14ac:dyDescent="0.2">
      <c r="A88">
        <v>87</v>
      </c>
      <c r="B88" t="s">
        <v>14</v>
      </c>
      <c r="C88" t="s">
        <v>1599</v>
      </c>
      <c r="D88" t="s">
        <v>1050</v>
      </c>
      <c r="E88" t="s">
        <v>1130</v>
      </c>
    </row>
    <row r="89" spans="1:5" x14ac:dyDescent="0.2">
      <c r="A89">
        <v>88</v>
      </c>
      <c r="B89" t="s">
        <v>14</v>
      </c>
      <c r="C89" t="s">
        <v>1600</v>
      </c>
      <c r="D89" t="s">
        <v>14</v>
      </c>
      <c r="E89" t="s">
        <v>1131</v>
      </c>
    </row>
    <row r="90" spans="1:5" x14ac:dyDescent="0.2">
      <c r="A90">
        <v>89</v>
      </c>
      <c r="B90" t="s">
        <v>14</v>
      </c>
      <c r="C90" t="s">
        <v>1601</v>
      </c>
      <c r="D90" t="s">
        <v>14</v>
      </c>
      <c r="E90" t="s">
        <v>1132</v>
      </c>
    </row>
    <row r="91" spans="1:5" x14ac:dyDescent="0.2">
      <c r="A91">
        <v>90</v>
      </c>
      <c r="B91" t="s">
        <v>1042</v>
      </c>
      <c r="C91" t="s">
        <v>1602</v>
      </c>
      <c r="D91" t="s">
        <v>1042</v>
      </c>
      <c r="E91" t="s">
        <v>1133</v>
      </c>
    </row>
    <row r="92" spans="1:5" x14ac:dyDescent="0.2">
      <c r="A92">
        <v>91</v>
      </c>
      <c r="B92" t="s">
        <v>14</v>
      </c>
      <c r="C92" t="s">
        <v>1603</v>
      </c>
      <c r="D92" t="s">
        <v>1042</v>
      </c>
      <c r="E92" t="s">
        <v>1134</v>
      </c>
    </row>
    <row r="93" spans="1:5" x14ac:dyDescent="0.2">
      <c r="A93">
        <v>92</v>
      </c>
      <c r="B93" t="s">
        <v>1604</v>
      </c>
      <c r="C93" t="s">
        <v>1605</v>
      </c>
      <c r="D93" t="s">
        <v>1034</v>
      </c>
      <c r="E93" t="s">
        <v>1135</v>
      </c>
    </row>
    <row r="94" spans="1:5" x14ac:dyDescent="0.2">
      <c r="A94">
        <v>93</v>
      </c>
      <c r="B94" t="s">
        <v>14</v>
      </c>
      <c r="C94" t="s">
        <v>1606</v>
      </c>
      <c r="D94" t="s">
        <v>1050</v>
      </c>
      <c r="E94" t="s">
        <v>1136</v>
      </c>
    </row>
    <row r="95" spans="1:5" x14ac:dyDescent="0.2">
      <c r="A95">
        <v>94</v>
      </c>
      <c r="B95" t="s">
        <v>14</v>
      </c>
      <c r="C95" t="s">
        <v>1607</v>
      </c>
      <c r="D95" t="s">
        <v>1042</v>
      </c>
      <c r="E95" t="s">
        <v>1137</v>
      </c>
    </row>
    <row r="96" spans="1:5" x14ac:dyDescent="0.2">
      <c r="A96">
        <v>95</v>
      </c>
      <c r="B96" t="s">
        <v>14</v>
      </c>
      <c r="C96" t="s">
        <v>1608</v>
      </c>
      <c r="D96" t="s">
        <v>1042</v>
      </c>
      <c r="E96" t="s">
        <v>1138</v>
      </c>
    </row>
    <row r="97" spans="1:5" x14ac:dyDescent="0.2">
      <c r="A97">
        <v>96</v>
      </c>
      <c r="B97" t="s">
        <v>14</v>
      </c>
      <c r="C97" t="s">
        <v>1609</v>
      </c>
      <c r="D97" t="s">
        <v>1042</v>
      </c>
      <c r="E97" t="s">
        <v>1139</v>
      </c>
    </row>
    <row r="98" spans="1:5" x14ac:dyDescent="0.2">
      <c r="A98">
        <v>97</v>
      </c>
      <c r="B98" t="s">
        <v>1050</v>
      </c>
      <c r="C98" t="s">
        <v>1610</v>
      </c>
      <c r="D98" t="s">
        <v>1042</v>
      </c>
      <c r="E98" t="s">
        <v>1140</v>
      </c>
    </row>
    <row r="99" spans="1:5" x14ac:dyDescent="0.2">
      <c r="A99">
        <v>98</v>
      </c>
      <c r="B99" t="s">
        <v>1050</v>
      </c>
      <c r="C99" t="s">
        <v>1611</v>
      </c>
      <c r="D99" t="s">
        <v>1050</v>
      </c>
      <c r="E99" t="s">
        <v>1141</v>
      </c>
    </row>
    <row r="100" spans="1:5" x14ac:dyDescent="0.2">
      <c r="A100">
        <v>99</v>
      </c>
      <c r="B100" t="s">
        <v>14</v>
      </c>
      <c r="C100" t="s">
        <v>1612</v>
      </c>
      <c r="D100" t="s">
        <v>1050</v>
      </c>
      <c r="E100" t="s">
        <v>1142</v>
      </c>
    </row>
    <row r="101" spans="1:5" x14ac:dyDescent="0.2">
      <c r="A101">
        <v>100</v>
      </c>
      <c r="B101" t="s">
        <v>1050</v>
      </c>
      <c r="C101" t="s">
        <v>1613</v>
      </c>
      <c r="D101" t="s">
        <v>1052</v>
      </c>
      <c r="E101" t="s">
        <v>1143</v>
      </c>
    </row>
    <row r="102" spans="1:5" x14ac:dyDescent="0.2">
      <c r="A102">
        <v>101</v>
      </c>
      <c r="B102" t="s">
        <v>1042</v>
      </c>
      <c r="C102" t="s">
        <v>1614</v>
      </c>
      <c r="D102" t="s">
        <v>1034</v>
      </c>
      <c r="E102" t="s">
        <v>1144</v>
      </c>
    </row>
    <row r="103" spans="1:5" x14ac:dyDescent="0.2">
      <c r="A103">
        <v>102</v>
      </c>
      <c r="B103" t="s">
        <v>62</v>
      </c>
      <c r="C103" t="s">
        <v>1615</v>
      </c>
      <c r="D103" t="s">
        <v>1050</v>
      </c>
      <c r="E103" t="s">
        <v>1145</v>
      </c>
    </row>
    <row r="104" spans="1:5" x14ac:dyDescent="0.2">
      <c r="A104">
        <v>103</v>
      </c>
      <c r="B104" t="s">
        <v>14</v>
      </c>
      <c r="C104" t="s">
        <v>1616</v>
      </c>
      <c r="D104" t="s">
        <v>1050</v>
      </c>
      <c r="E104" t="s">
        <v>1146</v>
      </c>
    </row>
    <row r="105" spans="1:5" x14ac:dyDescent="0.2">
      <c r="A105">
        <v>104</v>
      </c>
      <c r="B105" t="s">
        <v>1050</v>
      </c>
      <c r="C105" t="s">
        <v>1617</v>
      </c>
      <c r="D105" t="s">
        <v>1042</v>
      </c>
      <c r="E105" t="s">
        <v>1148</v>
      </c>
    </row>
    <row r="106" spans="1:5" x14ac:dyDescent="0.2">
      <c r="A106">
        <v>105</v>
      </c>
      <c r="B106" t="s">
        <v>1050</v>
      </c>
      <c r="C106" t="s">
        <v>1618</v>
      </c>
      <c r="D106" t="s">
        <v>62</v>
      </c>
      <c r="E106" t="s">
        <v>1149</v>
      </c>
    </row>
    <row r="107" spans="1:5" x14ac:dyDescent="0.2">
      <c r="A107">
        <v>106</v>
      </c>
      <c r="B107" t="s">
        <v>1050</v>
      </c>
      <c r="C107" t="s">
        <v>1619</v>
      </c>
      <c r="D107" t="s">
        <v>14</v>
      </c>
      <c r="E107" t="s">
        <v>1150</v>
      </c>
    </row>
    <row r="108" spans="1:5" x14ac:dyDescent="0.2">
      <c r="A108">
        <v>107</v>
      </c>
      <c r="B108" t="s">
        <v>1050</v>
      </c>
      <c r="C108" t="s">
        <v>1620</v>
      </c>
      <c r="D108" t="s">
        <v>1034</v>
      </c>
      <c r="E108" t="s">
        <v>1151</v>
      </c>
    </row>
    <row r="109" spans="1:5" x14ac:dyDescent="0.2">
      <c r="A109">
        <v>108</v>
      </c>
      <c r="B109" t="s">
        <v>1050</v>
      </c>
      <c r="C109" t="s">
        <v>1621</v>
      </c>
      <c r="D109" t="s">
        <v>1034</v>
      </c>
      <c r="E109" t="s">
        <v>1152</v>
      </c>
    </row>
    <row r="110" spans="1:5" x14ac:dyDescent="0.2">
      <c r="A110">
        <v>109</v>
      </c>
      <c r="B110" t="s">
        <v>14</v>
      </c>
      <c r="C110" t="s">
        <v>1622</v>
      </c>
      <c r="D110" t="s">
        <v>1034</v>
      </c>
      <c r="E110" t="s">
        <v>1153</v>
      </c>
    </row>
    <row r="111" spans="1:5" x14ac:dyDescent="0.2">
      <c r="A111">
        <v>110</v>
      </c>
      <c r="B111" t="s">
        <v>1623</v>
      </c>
      <c r="C111" t="s">
        <v>1624</v>
      </c>
      <c r="D111" t="s">
        <v>1052</v>
      </c>
      <c r="E111" t="s">
        <v>1154</v>
      </c>
    </row>
    <row r="112" spans="1:5" x14ac:dyDescent="0.2">
      <c r="A112">
        <v>111</v>
      </c>
      <c r="B112" t="s">
        <v>1050</v>
      </c>
      <c r="C112" t="s">
        <v>1625</v>
      </c>
      <c r="D112" t="s">
        <v>14</v>
      </c>
      <c r="E112" t="s">
        <v>1155</v>
      </c>
    </row>
    <row r="113" spans="1:5" x14ac:dyDescent="0.2">
      <c r="A113">
        <v>112</v>
      </c>
      <c r="B113" t="s">
        <v>1050</v>
      </c>
      <c r="C113" t="s">
        <v>1626</v>
      </c>
      <c r="D113" t="s">
        <v>1034</v>
      </c>
      <c r="E113" t="s">
        <v>1156</v>
      </c>
    </row>
    <row r="114" spans="1:5" x14ac:dyDescent="0.2">
      <c r="A114">
        <v>113</v>
      </c>
      <c r="B114" t="s">
        <v>14</v>
      </c>
      <c r="C114" t="s">
        <v>1627</v>
      </c>
      <c r="D114" t="s">
        <v>14</v>
      </c>
      <c r="E114" t="s">
        <v>1157</v>
      </c>
    </row>
    <row r="115" spans="1:5" x14ac:dyDescent="0.2">
      <c r="A115">
        <v>114</v>
      </c>
      <c r="B115" t="s">
        <v>14</v>
      </c>
      <c r="C115" t="s">
        <v>1628</v>
      </c>
      <c r="D115" t="s">
        <v>14</v>
      </c>
      <c r="E115" t="s">
        <v>1158</v>
      </c>
    </row>
    <row r="116" spans="1:5" x14ac:dyDescent="0.2">
      <c r="A116">
        <v>115</v>
      </c>
      <c r="B116" t="s">
        <v>14</v>
      </c>
      <c r="C116" t="s">
        <v>1629</v>
      </c>
      <c r="D116" t="s">
        <v>1052</v>
      </c>
      <c r="E116" t="s">
        <v>1159</v>
      </c>
    </row>
    <row r="117" spans="1:5" x14ac:dyDescent="0.2">
      <c r="A117">
        <v>116</v>
      </c>
      <c r="B117" t="s">
        <v>1042</v>
      </c>
      <c r="C117" t="s">
        <v>1630</v>
      </c>
      <c r="D117" t="s">
        <v>1034</v>
      </c>
      <c r="E117" t="s">
        <v>1160</v>
      </c>
    </row>
    <row r="118" spans="1:5" x14ac:dyDescent="0.2">
      <c r="A118">
        <v>117</v>
      </c>
      <c r="B118" t="s">
        <v>14</v>
      </c>
      <c r="C118" t="s">
        <v>1631</v>
      </c>
      <c r="D118" t="s">
        <v>14</v>
      </c>
      <c r="E118" t="s">
        <v>1161</v>
      </c>
    </row>
    <row r="119" spans="1:5" x14ac:dyDescent="0.2">
      <c r="A119">
        <v>118</v>
      </c>
      <c r="B119" t="s">
        <v>14</v>
      </c>
      <c r="C119" t="s">
        <v>1632</v>
      </c>
      <c r="D119" t="s">
        <v>1052</v>
      </c>
      <c r="E119" t="s">
        <v>1162</v>
      </c>
    </row>
    <row r="120" spans="1:5" x14ac:dyDescent="0.2">
      <c r="A120">
        <v>119</v>
      </c>
      <c r="B120" t="s">
        <v>1052</v>
      </c>
      <c r="C120" t="s">
        <v>1633</v>
      </c>
      <c r="D120" t="s">
        <v>1034</v>
      </c>
      <c r="E120" t="s">
        <v>1163</v>
      </c>
    </row>
    <row r="121" spans="1:5" x14ac:dyDescent="0.2">
      <c r="A121">
        <v>120</v>
      </c>
      <c r="B121" t="s">
        <v>14</v>
      </c>
      <c r="C121" t="s">
        <v>1634</v>
      </c>
      <c r="D121" t="s">
        <v>1052</v>
      </c>
      <c r="E121" t="s">
        <v>1164</v>
      </c>
    </row>
    <row r="122" spans="1:5" x14ac:dyDescent="0.2">
      <c r="A122">
        <v>121</v>
      </c>
      <c r="B122" t="s">
        <v>14</v>
      </c>
      <c r="C122" t="s">
        <v>1635</v>
      </c>
      <c r="D122" t="s">
        <v>1050</v>
      </c>
      <c r="E122" t="s">
        <v>1165</v>
      </c>
    </row>
    <row r="123" spans="1:5" x14ac:dyDescent="0.2">
      <c r="A123">
        <v>122</v>
      </c>
      <c r="B123" t="s">
        <v>1050</v>
      </c>
      <c r="C123" t="s">
        <v>1636</v>
      </c>
      <c r="D123" t="s">
        <v>62</v>
      </c>
      <c r="E123" t="s">
        <v>1166</v>
      </c>
    </row>
    <row r="124" spans="1:5" x14ac:dyDescent="0.2">
      <c r="A124">
        <v>123</v>
      </c>
      <c r="B124" t="s">
        <v>1034</v>
      </c>
      <c r="C124" t="s">
        <v>1637</v>
      </c>
      <c r="D124" t="s">
        <v>14</v>
      </c>
      <c r="E124" t="s">
        <v>1167</v>
      </c>
    </row>
    <row r="125" spans="1:5" x14ac:dyDescent="0.2">
      <c r="A125">
        <v>124</v>
      </c>
      <c r="B125" t="s">
        <v>1052</v>
      </c>
      <c r="C125" t="s">
        <v>1638</v>
      </c>
      <c r="D125" t="s">
        <v>1042</v>
      </c>
      <c r="E125" t="s">
        <v>1168</v>
      </c>
    </row>
    <row r="126" spans="1:5" x14ac:dyDescent="0.2">
      <c r="A126">
        <v>125</v>
      </c>
      <c r="B126" t="s">
        <v>14</v>
      </c>
      <c r="C126" t="s">
        <v>1639</v>
      </c>
      <c r="D126" t="s">
        <v>1052</v>
      </c>
      <c r="E126" t="s">
        <v>1169</v>
      </c>
    </row>
    <row r="127" spans="1:5" x14ac:dyDescent="0.2">
      <c r="A127">
        <v>126</v>
      </c>
      <c r="B127" t="s">
        <v>1034</v>
      </c>
      <c r="C127" t="s">
        <v>1637</v>
      </c>
      <c r="D127" t="s">
        <v>1034</v>
      </c>
      <c r="E127" t="s">
        <v>1170</v>
      </c>
    </row>
    <row r="128" spans="1:5" x14ac:dyDescent="0.2">
      <c r="A128">
        <v>127</v>
      </c>
      <c r="B128" t="s">
        <v>14</v>
      </c>
      <c r="C128" t="s">
        <v>1640</v>
      </c>
      <c r="D128" t="s">
        <v>1050</v>
      </c>
      <c r="E128" t="s">
        <v>1171</v>
      </c>
    </row>
    <row r="129" spans="1:5" x14ac:dyDescent="0.2">
      <c r="A129">
        <v>128</v>
      </c>
      <c r="B129" t="s">
        <v>14</v>
      </c>
      <c r="C129" t="s">
        <v>1641</v>
      </c>
      <c r="D129" t="s">
        <v>1034</v>
      </c>
      <c r="E129" t="s">
        <v>1172</v>
      </c>
    </row>
    <row r="130" spans="1:5" x14ac:dyDescent="0.2">
      <c r="A130">
        <v>129</v>
      </c>
      <c r="B130" t="s">
        <v>1050</v>
      </c>
      <c r="C130" t="s">
        <v>1642</v>
      </c>
      <c r="D130" t="s">
        <v>1271</v>
      </c>
      <c r="E130" t="s">
        <v>1174</v>
      </c>
    </row>
    <row r="131" spans="1:5" x14ac:dyDescent="0.2">
      <c r="A131">
        <v>130</v>
      </c>
      <c r="B131" t="s">
        <v>1050</v>
      </c>
      <c r="C131" t="s">
        <v>1643</v>
      </c>
      <c r="D131" t="s">
        <v>62</v>
      </c>
      <c r="E131" t="s">
        <v>1175</v>
      </c>
    </row>
    <row r="132" spans="1:5" x14ac:dyDescent="0.2">
      <c r="A132">
        <v>131</v>
      </c>
      <c r="B132" t="s">
        <v>1052</v>
      </c>
      <c r="C132" t="s">
        <v>1644</v>
      </c>
      <c r="D132" t="s">
        <v>1271</v>
      </c>
      <c r="E132" t="s">
        <v>1176</v>
      </c>
    </row>
    <row r="133" spans="1:5" x14ac:dyDescent="0.2">
      <c r="A133">
        <v>132</v>
      </c>
      <c r="B133" t="s">
        <v>1050</v>
      </c>
      <c r="C133" t="s">
        <v>1645</v>
      </c>
      <c r="D133" t="s">
        <v>1271</v>
      </c>
      <c r="E133" t="s">
        <v>1177</v>
      </c>
    </row>
    <row r="134" spans="1:5" x14ac:dyDescent="0.2">
      <c r="A134">
        <v>133</v>
      </c>
      <c r="B134" t="s">
        <v>1034</v>
      </c>
      <c r="C134" t="s">
        <v>1646</v>
      </c>
      <c r="D134" t="s">
        <v>1271</v>
      </c>
      <c r="E134" t="s">
        <v>1178</v>
      </c>
    </row>
    <row r="135" spans="1:5" x14ac:dyDescent="0.2">
      <c r="A135">
        <v>134</v>
      </c>
      <c r="B135" t="s">
        <v>1035</v>
      </c>
      <c r="C135" t="s">
        <v>1647</v>
      </c>
      <c r="D135" t="s">
        <v>14</v>
      </c>
      <c r="E135" t="s">
        <v>1179</v>
      </c>
    </row>
    <row r="136" spans="1:5" x14ac:dyDescent="0.2">
      <c r="A136">
        <v>135</v>
      </c>
      <c r="B136" t="s">
        <v>1050</v>
      </c>
      <c r="C136" t="s">
        <v>1648</v>
      </c>
      <c r="D136" t="s">
        <v>62</v>
      </c>
      <c r="E136" t="s">
        <v>1180</v>
      </c>
    </row>
    <row r="137" spans="1:5" x14ac:dyDescent="0.2">
      <c r="A137">
        <v>136</v>
      </c>
      <c r="B137" t="s">
        <v>1271</v>
      </c>
      <c r="C137" t="s">
        <v>1649</v>
      </c>
      <c r="D137" t="s">
        <v>14</v>
      </c>
      <c r="E137" t="s">
        <v>1181</v>
      </c>
    </row>
    <row r="138" spans="1:5" x14ac:dyDescent="0.2">
      <c r="A138">
        <v>137</v>
      </c>
      <c r="B138" t="s">
        <v>1271</v>
      </c>
      <c r="C138" t="s">
        <v>1650</v>
      </c>
      <c r="D138" t="s">
        <v>1042</v>
      </c>
      <c r="E138" t="s">
        <v>1182</v>
      </c>
    </row>
    <row r="139" spans="1:5" x14ac:dyDescent="0.2">
      <c r="A139">
        <v>138</v>
      </c>
      <c r="B139" t="s">
        <v>1271</v>
      </c>
      <c r="C139" t="s">
        <v>1651</v>
      </c>
      <c r="D139" t="s">
        <v>1183</v>
      </c>
      <c r="E139" t="s">
        <v>1184</v>
      </c>
    </row>
    <row r="140" spans="1:5" x14ac:dyDescent="0.2">
      <c r="A140">
        <v>139</v>
      </c>
      <c r="B140" t="s">
        <v>14</v>
      </c>
      <c r="C140" t="s">
        <v>1640</v>
      </c>
      <c r="D140" t="s">
        <v>14</v>
      </c>
      <c r="E140" t="s">
        <v>1185</v>
      </c>
    </row>
    <row r="141" spans="1:5" x14ac:dyDescent="0.2">
      <c r="A141">
        <v>140</v>
      </c>
      <c r="B141" t="s">
        <v>1052</v>
      </c>
      <c r="C141" t="s">
        <v>1652</v>
      </c>
      <c r="D141" t="s">
        <v>1042</v>
      </c>
      <c r="E141" t="s">
        <v>1186</v>
      </c>
    </row>
    <row r="142" spans="1:5" x14ac:dyDescent="0.2">
      <c r="A142">
        <v>141</v>
      </c>
      <c r="B142" t="s">
        <v>1042</v>
      </c>
      <c r="C142" t="s">
        <v>1653</v>
      </c>
      <c r="D142" t="s">
        <v>1050</v>
      </c>
      <c r="E142" t="s">
        <v>1187</v>
      </c>
    </row>
    <row r="143" spans="1:5" x14ac:dyDescent="0.2">
      <c r="A143">
        <v>142</v>
      </c>
      <c r="B143" t="s">
        <v>14</v>
      </c>
      <c r="C143" t="s">
        <v>1654</v>
      </c>
      <c r="D143" t="s">
        <v>1042</v>
      </c>
      <c r="E143" t="s">
        <v>1188</v>
      </c>
    </row>
    <row r="144" spans="1:5" x14ac:dyDescent="0.2">
      <c r="A144">
        <v>143</v>
      </c>
      <c r="B144" t="s">
        <v>14</v>
      </c>
      <c r="C144" t="s">
        <v>1655</v>
      </c>
      <c r="D144" t="s">
        <v>1050</v>
      </c>
      <c r="E144" t="s">
        <v>1189</v>
      </c>
    </row>
    <row r="145" spans="1:5" x14ac:dyDescent="0.2">
      <c r="A145">
        <v>144</v>
      </c>
      <c r="B145" t="s">
        <v>1050</v>
      </c>
      <c r="C145" t="s">
        <v>1656</v>
      </c>
      <c r="D145" t="s">
        <v>1050</v>
      </c>
      <c r="E145" t="s">
        <v>1190</v>
      </c>
    </row>
    <row r="146" spans="1:5" x14ac:dyDescent="0.2">
      <c r="A146">
        <v>145</v>
      </c>
      <c r="B146" t="s">
        <v>1604</v>
      </c>
      <c r="C146" t="s">
        <v>1657</v>
      </c>
      <c r="D146" t="s">
        <v>1042</v>
      </c>
      <c r="E146" t="s">
        <v>1191</v>
      </c>
    </row>
    <row r="147" spans="1:5" x14ac:dyDescent="0.2">
      <c r="A147">
        <v>146</v>
      </c>
      <c r="B147" t="s">
        <v>14</v>
      </c>
      <c r="C147" t="s">
        <v>1658</v>
      </c>
      <c r="D147" t="s">
        <v>14</v>
      </c>
      <c r="E147" t="s">
        <v>1192</v>
      </c>
    </row>
    <row r="148" spans="1:5" x14ac:dyDescent="0.2">
      <c r="A148">
        <v>147</v>
      </c>
      <c r="B148" t="s">
        <v>1271</v>
      </c>
      <c r="C148" t="s">
        <v>1659</v>
      </c>
      <c r="D148" t="s">
        <v>1042</v>
      </c>
      <c r="E148" t="s">
        <v>1193</v>
      </c>
    </row>
    <row r="149" spans="1:5" x14ac:dyDescent="0.2">
      <c r="A149">
        <v>148</v>
      </c>
      <c r="B149" t="s">
        <v>14</v>
      </c>
      <c r="C149" t="s">
        <v>1660</v>
      </c>
      <c r="D149" t="s">
        <v>1042</v>
      </c>
      <c r="E149" t="s">
        <v>1194</v>
      </c>
    </row>
    <row r="150" spans="1:5" x14ac:dyDescent="0.2">
      <c r="A150">
        <v>149</v>
      </c>
      <c r="B150" t="s">
        <v>1050</v>
      </c>
      <c r="C150" t="s">
        <v>1661</v>
      </c>
      <c r="D150" t="s">
        <v>14</v>
      </c>
      <c r="E150" t="s">
        <v>1195</v>
      </c>
    </row>
    <row r="151" spans="1:5" x14ac:dyDescent="0.2">
      <c r="A151">
        <v>150</v>
      </c>
      <c r="B151" t="s">
        <v>1042</v>
      </c>
      <c r="C151" t="s">
        <v>1662</v>
      </c>
      <c r="D151" t="s">
        <v>1052</v>
      </c>
      <c r="E151" t="s">
        <v>1196</v>
      </c>
    </row>
    <row r="152" spans="1:5" x14ac:dyDescent="0.2">
      <c r="A152">
        <v>151</v>
      </c>
      <c r="B152" t="s">
        <v>1050</v>
      </c>
      <c r="C152" t="s">
        <v>1663</v>
      </c>
      <c r="D152" t="s">
        <v>1034</v>
      </c>
      <c r="E152" t="s">
        <v>1197</v>
      </c>
    </row>
    <row r="153" spans="1:5" x14ac:dyDescent="0.2">
      <c r="A153">
        <v>152</v>
      </c>
      <c r="B153" t="s">
        <v>1050</v>
      </c>
      <c r="C153" t="s">
        <v>1664</v>
      </c>
      <c r="D153" t="s">
        <v>14</v>
      </c>
      <c r="E153" t="s">
        <v>1198</v>
      </c>
    </row>
    <row r="154" spans="1:5" x14ac:dyDescent="0.2">
      <c r="A154">
        <v>153</v>
      </c>
      <c r="B154" t="s">
        <v>14</v>
      </c>
      <c r="C154" t="s">
        <v>1665</v>
      </c>
      <c r="D154" t="s">
        <v>62</v>
      </c>
      <c r="E154" t="s">
        <v>1199</v>
      </c>
    </row>
    <row r="155" spans="1:5" x14ac:dyDescent="0.2">
      <c r="A155">
        <v>154</v>
      </c>
      <c r="B155" t="s">
        <v>1050</v>
      </c>
      <c r="C155" t="s">
        <v>1666</v>
      </c>
      <c r="D155" t="s">
        <v>1034</v>
      </c>
      <c r="E155" t="s">
        <v>1200</v>
      </c>
    </row>
    <row r="156" spans="1:5" x14ac:dyDescent="0.2">
      <c r="A156">
        <v>155</v>
      </c>
      <c r="B156" t="s">
        <v>14</v>
      </c>
      <c r="C156" t="s">
        <v>1667</v>
      </c>
      <c r="D156" t="s">
        <v>62</v>
      </c>
      <c r="E156" t="s">
        <v>1201</v>
      </c>
    </row>
    <row r="157" spans="1:5" x14ac:dyDescent="0.2">
      <c r="A157">
        <v>156</v>
      </c>
      <c r="B157" t="s">
        <v>1034</v>
      </c>
      <c r="C157" t="s">
        <v>1668</v>
      </c>
      <c r="D157" t="s">
        <v>1271</v>
      </c>
      <c r="E157" t="s">
        <v>1202</v>
      </c>
    </row>
    <row r="158" spans="1:5" x14ac:dyDescent="0.2">
      <c r="A158">
        <v>157</v>
      </c>
      <c r="B158" t="s">
        <v>14</v>
      </c>
      <c r="C158" t="s">
        <v>1669</v>
      </c>
      <c r="D158" t="s">
        <v>14</v>
      </c>
      <c r="E158" t="s">
        <v>1204</v>
      </c>
    </row>
    <row r="159" spans="1:5" x14ac:dyDescent="0.2">
      <c r="A159">
        <v>158</v>
      </c>
      <c r="B159" t="s">
        <v>14</v>
      </c>
      <c r="C159" t="s">
        <v>1670</v>
      </c>
      <c r="D159" t="s">
        <v>1271</v>
      </c>
      <c r="E159" t="s">
        <v>1205</v>
      </c>
    </row>
    <row r="160" spans="1:5" x14ac:dyDescent="0.2">
      <c r="A160">
        <v>159</v>
      </c>
      <c r="B160" t="s">
        <v>1050</v>
      </c>
      <c r="C160" t="s">
        <v>1671</v>
      </c>
      <c r="D160" t="s">
        <v>1271</v>
      </c>
      <c r="E160" t="s">
        <v>1206</v>
      </c>
    </row>
    <row r="161" spans="1:5" x14ac:dyDescent="0.2">
      <c r="A161">
        <v>160</v>
      </c>
      <c r="B161" t="s">
        <v>1672</v>
      </c>
      <c r="C161" t="s">
        <v>1673</v>
      </c>
      <c r="D161" t="s">
        <v>14</v>
      </c>
      <c r="E161" t="s">
        <v>1207</v>
      </c>
    </row>
    <row r="162" spans="1:5" x14ac:dyDescent="0.2">
      <c r="A162">
        <v>161</v>
      </c>
      <c r="B162" t="s">
        <v>14</v>
      </c>
      <c r="C162" t="s">
        <v>1674</v>
      </c>
      <c r="D162" t="s">
        <v>1052</v>
      </c>
      <c r="E162" t="s">
        <v>1208</v>
      </c>
    </row>
    <row r="163" spans="1:5" x14ac:dyDescent="0.2">
      <c r="A163">
        <v>162</v>
      </c>
      <c r="B163" t="s">
        <v>1042</v>
      </c>
      <c r="C163" t="s">
        <v>1675</v>
      </c>
      <c r="D163" t="s">
        <v>14</v>
      </c>
      <c r="E163" t="s">
        <v>1209</v>
      </c>
    </row>
    <row r="164" spans="1:5" x14ac:dyDescent="0.2">
      <c r="A164">
        <v>163</v>
      </c>
      <c r="B164" t="s">
        <v>1034</v>
      </c>
      <c r="C164" t="s">
        <v>1676</v>
      </c>
      <c r="D164" t="s">
        <v>14</v>
      </c>
      <c r="E164" t="s">
        <v>1210</v>
      </c>
    </row>
    <row r="165" spans="1:5" x14ac:dyDescent="0.2">
      <c r="A165">
        <v>164</v>
      </c>
      <c r="B165" t="s">
        <v>1034</v>
      </c>
      <c r="C165" t="s">
        <v>1200</v>
      </c>
      <c r="D165" t="s">
        <v>62</v>
      </c>
      <c r="E165" t="s">
        <v>1211</v>
      </c>
    </row>
    <row r="166" spans="1:5" x14ac:dyDescent="0.2">
      <c r="A166">
        <v>165</v>
      </c>
      <c r="B166" t="s">
        <v>1042</v>
      </c>
      <c r="C166" t="s">
        <v>1677</v>
      </c>
      <c r="D166" t="s">
        <v>14</v>
      </c>
      <c r="E166" t="s">
        <v>1212</v>
      </c>
    </row>
    <row r="167" spans="1:5" x14ac:dyDescent="0.2">
      <c r="A167">
        <v>166</v>
      </c>
      <c r="B167" t="s">
        <v>1034</v>
      </c>
      <c r="C167" t="s">
        <v>1678</v>
      </c>
      <c r="D167" t="s">
        <v>1042</v>
      </c>
      <c r="E167" t="s">
        <v>1213</v>
      </c>
    </row>
    <row r="168" spans="1:5" x14ac:dyDescent="0.2">
      <c r="A168">
        <v>167</v>
      </c>
      <c r="B168" t="s">
        <v>1623</v>
      </c>
      <c r="C168" t="s">
        <v>1679</v>
      </c>
      <c r="D168" t="s">
        <v>1050</v>
      </c>
      <c r="E168" t="s">
        <v>1214</v>
      </c>
    </row>
    <row r="169" spans="1:5" x14ac:dyDescent="0.2">
      <c r="A169">
        <v>168</v>
      </c>
      <c r="B169" t="s">
        <v>1052</v>
      </c>
      <c r="C169" t="s">
        <v>1680</v>
      </c>
      <c r="D169" t="s">
        <v>1050</v>
      </c>
      <c r="E169" t="s">
        <v>1215</v>
      </c>
    </row>
    <row r="170" spans="1:5" x14ac:dyDescent="0.2">
      <c r="A170">
        <v>169</v>
      </c>
      <c r="B170" t="s">
        <v>14</v>
      </c>
      <c r="C170" t="s">
        <v>1681</v>
      </c>
      <c r="D170" t="s">
        <v>14</v>
      </c>
      <c r="E170" t="s">
        <v>1216</v>
      </c>
    </row>
    <row r="171" spans="1:5" x14ac:dyDescent="0.2">
      <c r="A171">
        <v>170</v>
      </c>
      <c r="B171" t="s">
        <v>1052</v>
      </c>
      <c r="C171" t="s">
        <v>1682</v>
      </c>
      <c r="D171" t="s">
        <v>14</v>
      </c>
      <c r="E171" t="s">
        <v>1217</v>
      </c>
    </row>
    <row r="172" spans="1:5" x14ac:dyDescent="0.2">
      <c r="A172">
        <v>171</v>
      </c>
      <c r="B172" t="s">
        <v>14</v>
      </c>
      <c r="C172" t="s">
        <v>1683</v>
      </c>
      <c r="D172" t="s">
        <v>1050</v>
      </c>
      <c r="E172" t="s">
        <v>1218</v>
      </c>
    </row>
    <row r="173" spans="1:5" x14ac:dyDescent="0.2">
      <c r="A173">
        <v>172</v>
      </c>
      <c r="B173" t="s">
        <v>1050</v>
      </c>
      <c r="C173" t="s">
        <v>1684</v>
      </c>
      <c r="D173" t="s">
        <v>62</v>
      </c>
      <c r="E173" t="s">
        <v>1219</v>
      </c>
    </row>
    <row r="174" spans="1:5" x14ac:dyDescent="0.2">
      <c r="A174">
        <v>173</v>
      </c>
      <c r="B174" t="s">
        <v>14</v>
      </c>
      <c r="C174" t="s">
        <v>1685</v>
      </c>
      <c r="D174" t="s">
        <v>14</v>
      </c>
      <c r="E174" t="s">
        <v>1220</v>
      </c>
    </row>
    <row r="175" spans="1:5" x14ac:dyDescent="0.2">
      <c r="A175">
        <v>174</v>
      </c>
      <c r="B175" t="s">
        <v>1050</v>
      </c>
      <c r="C175" t="s">
        <v>1686</v>
      </c>
      <c r="D175" t="s">
        <v>1042</v>
      </c>
      <c r="E175" t="s">
        <v>1221</v>
      </c>
    </row>
    <row r="176" spans="1:5" x14ac:dyDescent="0.2">
      <c r="A176">
        <v>175</v>
      </c>
      <c r="B176" t="s">
        <v>1042</v>
      </c>
      <c r="C176" t="s">
        <v>1687</v>
      </c>
      <c r="D176" t="s">
        <v>2138</v>
      </c>
      <c r="E176" t="s">
        <v>1223</v>
      </c>
    </row>
    <row r="177" spans="1:5" x14ac:dyDescent="0.2">
      <c r="A177">
        <v>176</v>
      </c>
      <c r="B177" t="s">
        <v>1042</v>
      </c>
      <c r="C177" t="s">
        <v>1688</v>
      </c>
      <c r="D177" t="s">
        <v>14</v>
      </c>
      <c r="E177" t="s">
        <v>1224</v>
      </c>
    </row>
    <row r="178" spans="1:5" x14ac:dyDescent="0.2">
      <c r="A178">
        <v>177</v>
      </c>
      <c r="B178" t="s">
        <v>1050</v>
      </c>
      <c r="C178" t="s">
        <v>1689</v>
      </c>
      <c r="D178" t="s">
        <v>14</v>
      </c>
      <c r="E178" t="s">
        <v>1225</v>
      </c>
    </row>
    <row r="179" spans="1:5" x14ac:dyDescent="0.2">
      <c r="A179">
        <v>178</v>
      </c>
      <c r="B179" t="s">
        <v>1050</v>
      </c>
      <c r="C179" t="s">
        <v>1690</v>
      </c>
      <c r="D179" t="s">
        <v>1042</v>
      </c>
      <c r="E179" t="s">
        <v>1226</v>
      </c>
    </row>
    <row r="180" spans="1:5" x14ac:dyDescent="0.2">
      <c r="A180">
        <v>179</v>
      </c>
      <c r="B180" t="s">
        <v>1042</v>
      </c>
      <c r="C180" t="s">
        <v>1691</v>
      </c>
      <c r="D180" t="s">
        <v>1271</v>
      </c>
      <c r="E180" t="s">
        <v>1227</v>
      </c>
    </row>
    <row r="181" spans="1:5" x14ac:dyDescent="0.2">
      <c r="A181">
        <v>180</v>
      </c>
      <c r="B181" t="s">
        <v>14</v>
      </c>
      <c r="C181" t="s">
        <v>1692</v>
      </c>
      <c r="D181" t="s">
        <v>62</v>
      </c>
      <c r="E181" t="s">
        <v>1228</v>
      </c>
    </row>
    <row r="182" spans="1:5" x14ac:dyDescent="0.2">
      <c r="A182">
        <v>181</v>
      </c>
      <c r="B182" t="s">
        <v>14</v>
      </c>
      <c r="C182" t="s">
        <v>1693</v>
      </c>
      <c r="D182" t="s">
        <v>1034</v>
      </c>
      <c r="E182" t="s">
        <v>1229</v>
      </c>
    </row>
    <row r="183" spans="1:5" x14ac:dyDescent="0.2">
      <c r="A183">
        <v>182</v>
      </c>
      <c r="B183" t="s">
        <v>1042</v>
      </c>
      <c r="C183" t="s">
        <v>1694</v>
      </c>
      <c r="D183" t="s">
        <v>1034</v>
      </c>
      <c r="E183" t="s">
        <v>1230</v>
      </c>
    </row>
    <row r="184" spans="1:5" x14ac:dyDescent="0.2">
      <c r="A184">
        <v>183</v>
      </c>
      <c r="B184" t="s">
        <v>1623</v>
      </c>
      <c r="C184" t="s">
        <v>1695</v>
      </c>
      <c r="D184" t="s">
        <v>1034</v>
      </c>
      <c r="E184" t="s">
        <v>1231</v>
      </c>
    </row>
    <row r="185" spans="1:5" x14ac:dyDescent="0.2">
      <c r="A185">
        <v>184</v>
      </c>
      <c r="B185" t="s">
        <v>1623</v>
      </c>
      <c r="C185" t="s">
        <v>1696</v>
      </c>
      <c r="D185" t="s">
        <v>1034</v>
      </c>
      <c r="E185" t="s">
        <v>1232</v>
      </c>
    </row>
    <row r="186" spans="1:5" x14ac:dyDescent="0.2">
      <c r="A186">
        <v>185</v>
      </c>
      <c r="B186" t="s">
        <v>14</v>
      </c>
      <c r="C186" t="s">
        <v>1697</v>
      </c>
      <c r="D186" t="s">
        <v>1034</v>
      </c>
      <c r="E186" t="s">
        <v>1233</v>
      </c>
    </row>
    <row r="187" spans="1:5" x14ac:dyDescent="0.2">
      <c r="A187">
        <v>186</v>
      </c>
      <c r="B187" t="s">
        <v>14</v>
      </c>
      <c r="C187" t="s">
        <v>1698</v>
      </c>
      <c r="D187" t="s">
        <v>1034</v>
      </c>
      <c r="E187" t="s">
        <v>1234</v>
      </c>
    </row>
    <row r="188" spans="1:5" x14ac:dyDescent="0.2">
      <c r="A188">
        <v>187</v>
      </c>
      <c r="B188" t="s">
        <v>14</v>
      </c>
      <c r="C188" t="s">
        <v>1699</v>
      </c>
      <c r="D188" t="s">
        <v>1034</v>
      </c>
      <c r="E188" t="s">
        <v>1235</v>
      </c>
    </row>
    <row r="189" spans="1:5" x14ac:dyDescent="0.2">
      <c r="A189">
        <v>188</v>
      </c>
      <c r="B189" t="s">
        <v>1052</v>
      </c>
      <c r="C189" t="s">
        <v>1700</v>
      </c>
      <c r="D189" t="s">
        <v>14</v>
      </c>
      <c r="E189" t="s">
        <v>1236</v>
      </c>
    </row>
    <row r="190" spans="1:5" x14ac:dyDescent="0.2">
      <c r="A190">
        <v>189</v>
      </c>
      <c r="B190" t="s">
        <v>1034</v>
      </c>
      <c r="C190" t="s">
        <v>1701</v>
      </c>
      <c r="D190" t="s">
        <v>14</v>
      </c>
      <c r="E190" t="s">
        <v>1237</v>
      </c>
    </row>
    <row r="191" spans="1:5" x14ac:dyDescent="0.2">
      <c r="A191">
        <v>190</v>
      </c>
      <c r="B191" t="s">
        <v>1050</v>
      </c>
      <c r="C191" t="s">
        <v>1702</v>
      </c>
      <c r="D191" t="s">
        <v>1238</v>
      </c>
      <c r="E191" t="s">
        <v>1033</v>
      </c>
    </row>
    <row r="192" spans="1:5" x14ac:dyDescent="0.2">
      <c r="A192">
        <v>191</v>
      </c>
      <c r="B192" t="s">
        <v>14</v>
      </c>
      <c r="C192" t="s">
        <v>1703</v>
      </c>
      <c r="D192" t="s">
        <v>14</v>
      </c>
      <c r="E192" t="s">
        <v>1240</v>
      </c>
    </row>
    <row r="193" spans="1:5" x14ac:dyDescent="0.2">
      <c r="A193">
        <v>192</v>
      </c>
      <c r="B193" t="s">
        <v>14</v>
      </c>
      <c r="C193" t="s">
        <v>1704</v>
      </c>
      <c r="D193" t="s">
        <v>1042</v>
      </c>
      <c r="E193" t="s">
        <v>1241</v>
      </c>
    </row>
    <row r="194" spans="1:5" x14ac:dyDescent="0.2">
      <c r="A194">
        <v>193</v>
      </c>
      <c r="B194" t="s">
        <v>14</v>
      </c>
      <c r="C194" t="s">
        <v>1705</v>
      </c>
      <c r="D194" t="s">
        <v>1052</v>
      </c>
      <c r="E194" t="s">
        <v>1242</v>
      </c>
    </row>
    <row r="195" spans="1:5" x14ac:dyDescent="0.2">
      <c r="A195">
        <v>194</v>
      </c>
      <c r="B195" t="s">
        <v>14</v>
      </c>
      <c r="C195" t="s">
        <v>1706</v>
      </c>
      <c r="D195" t="s">
        <v>14</v>
      </c>
      <c r="E195" t="s">
        <v>1243</v>
      </c>
    </row>
    <row r="196" spans="1:5" x14ac:dyDescent="0.2">
      <c r="A196">
        <v>195</v>
      </c>
      <c r="B196" t="s">
        <v>14</v>
      </c>
      <c r="C196" t="s">
        <v>1707</v>
      </c>
      <c r="D196" t="s">
        <v>1042</v>
      </c>
      <c r="E196" t="s">
        <v>1244</v>
      </c>
    </row>
    <row r="197" spans="1:5" x14ac:dyDescent="0.2">
      <c r="A197">
        <v>196</v>
      </c>
      <c r="B197" t="s">
        <v>1034</v>
      </c>
      <c r="C197" t="s">
        <v>1708</v>
      </c>
      <c r="D197" t="s">
        <v>1042</v>
      </c>
      <c r="E197" t="s">
        <v>1245</v>
      </c>
    </row>
    <row r="198" spans="1:5" x14ac:dyDescent="0.2">
      <c r="A198">
        <v>197</v>
      </c>
      <c r="B198" t="s">
        <v>1034</v>
      </c>
      <c r="C198" t="s">
        <v>1709</v>
      </c>
      <c r="D198" t="s">
        <v>14</v>
      </c>
      <c r="E198" t="s">
        <v>1246</v>
      </c>
    </row>
    <row r="199" spans="1:5" x14ac:dyDescent="0.2">
      <c r="A199">
        <v>198</v>
      </c>
      <c r="B199" t="s">
        <v>14</v>
      </c>
      <c r="C199" t="s">
        <v>1710</v>
      </c>
      <c r="D199" t="s">
        <v>14</v>
      </c>
      <c r="E199" t="s">
        <v>1247</v>
      </c>
    </row>
    <row r="200" spans="1:5" x14ac:dyDescent="0.2">
      <c r="A200">
        <v>199</v>
      </c>
      <c r="B200" t="s">
        <v>14</v>
      </c>
      <c r="C200" t="s">
        <v>1711</v>
      </c>
      <c r="D200" t="s">
        <v>14</v>
      </c>
      <c r="E200" t="s">
        <v>1248</v>
      </c>
    </row>
    <row r="201" spans="1:5" x14ac:dyDescent="0.2">
      <c r="A201">
        <v>200</v>
      </c>
      <c r="B201" t="s">
        <v>14</v>
      </c>
      <c r="C201" t="s">
        <v>1712</v>
      </c>
      <c r="D201" t="s">
        <v>14</v>
      </c>
      <c r="E201" t="s">
        <v>1249</v>
      </c>
    </row>
    <row r="202" spans="1:5" x14ac:dyDescent="0.2">
      <c r="A202">
        <v>201</v>
      </c>
      <c r="B202" t="s">
        <v>1623</v>
      </c>
      <c r="C202" t="s">
        <v>1713</v>
      </c>
      <c r="D202" t="s">
        <v>14</v>
      </c>
      <c r="E202" t="s">
        <v>1250</v>
      </c>
    </row>
    <row r="203" spans="1:5" x14ac:dyDescent="0.2">
      <c r="A203">
        <v>202</v>
      </c>
      <c r="B203" t="s">
        <v>14</v>
      </c>
      <c r="C203" t="s">
        <v>1714</v>
      </c>
      <c r="D203" t="s">
        <v>1034</v>
      </c>
      <c r="E203" t="s">
        <v>1252</v>
      </c>
    </row>
    <row r="204" spans="1:5" x14ac:dyDescent="0.2">
      <c r="A204">
        <v>203</v>
      </c>
      <c r="B204" t="s">
        <v>14</v>
      </c>
      <c r="C204" t="s">
        <v>1715</v>
      </c>
      <c r="D204" t="s">
        <v>14</v>
      </c>
      <c r="E204" t="s">
        <v>1253</v>
      </c>
    </row>
    <row r="205" spans="1:5" x14ac:dyDescent="0.2">
      <c r="A205">
        <v>204</v>
      </c>
      <c r="B205" t="s">
        <v>14</v>
      </c>
      <c r="C205" t="s">
        <v>1716</v>
      </c>
      <c r="D205" s="6" t="s">
        <v>1784</v>
      </c>
      <c r="E205" t="s">
        <v>1255</v>
      </c>
    </row>
    <row r="206" spans="1:5" x14ac:dyDescent="0.2">
      <c r="A206">
        <v>205</v>
      </c>
      <c r="B206" t="s">
        <v>14</v>
      </c>
      <c r="C206" t="s">
        <v>1717</v>
      </c>
      <c r="D206" s="6" t="s">
        <v>1784</v>
      </c>
      <c r="E206" t="s">
        <v>1256</v>
      </c>
    </row>
    <row r="207" spans="1:5" x14ac:dyDescent="0.2">
      <c r="A207">
        <v>206</v>
      </c>
      <c r="B207" t="s">
        <v>14</v>
      </c>
      <c r="C207" t="s">
        <v>1718</v>
      </c>
      <c r="D207" t="s">
        <v>1042</v>
      </c>
      <c r="E207" t="s">
        <v>1257</v>
      </c>
    </row>
    <row r="208" spans="1:5" x14ac:dyDescent="0.2">
      <c r="A208">
        <v>207</v>
      </c>
      <c r="B208" t="s">
        <v>1050</v>
      </c>
      <c r="C208" t="s">
        <v>1719</v>
      </c>
      <c r="D208" t="s">
        <v>14</v>
      </c>
      <c r="E208" t="s">
        <v>1258</v>
      </c>
    </row>
    <row r="209" spans="1:5" x14ac:dyDescent="0.2">
      <c r="A209">
        <v>208</v>
      </c>
      <c r="B209" t="s">
        <v>14</v>
      </c>
      <c r="C209" t="s">
        <v>1720</v>
      </c>
      <c r="D209" t="s">
        <v>1042</v>
      </c>
      <c r="E209" t="s">
        <v>1259</v>
      </c>
    </row>
    <row r="210" spans="1:5" x14ac:dyDescent="0.2">
      <c r="A210">
        <v>209</v>
      </c>
      <c r="B210" t="s">
        <v>14</v>
      </c>
      <c r="C210" t="s">
        <v>1721</v>
      </c>
      <c r="D210" t="s">
        <v>1042</v>
      </c>
      <c r="E210" t="s">
        <v>1260</v>
      </c>
    </row>
    <row r="211" spans="1:5" x14ac:dyDescent="0.2">
      <c r="A211">
        <v>210</v>
      </c>
      <c r="B211" t="s">
        <v>1042</v>
      </c>
      <c r="C211" t="s">
        <v>1722</v>
      </c>
      <c r="D211" t="s">
        <v>1042</v>
      </c>
      <c r="E211" t="s">
        <v>1261</v>
      </c>
    </row>
    <row r="212" spans="1:5" x14ac:dyDescent="0.2">
      <c r="A212">
        <v>211</v>
      </c>
      <c r="B212" t="s">
        <v>1271</v>
      </c>
      <c r="C212" t="s">
        <v>1723</v>
      </c>
      <c r="D212" t="s">
        <v>14</v>
      </c>
      <c r="E212" t="s">
        <v>1262</v>
      </c>
    </row>
    <row r="213" spans="1:5" x14ac:dyDescent="0.2">
      <c r="A213">
        <v>212</v>
      </c>
      <c r="B213" t="s">
        <v>1254</v>
      </c>
      <c r="C213" t="s">
        <v>1724</v>
      </c>
      <c r="D213" t="s">
        <v>1050</v>
      </c>
      <c r="E213" t="s">
        <v>1263</v>
      </c>
    </row>
    <row r="214" spans="1:5" x14ac:dyDescent="0.2">
      <c r="A214">
        <v>213</v>
      </c>
      <c r="B214" t="s">
        <v>1042</v>
      </c>
      <c r="C214" t="s">
        <v>1725</v>
      </c>
      <c r="D214" t="s">
        <v>14</v>
      </c>
      <c r="E214" t="s">
        <v>1264</v>
      </c>
    </row>
    <row r="215" spans="1:5" x14ac:dyDescent="0.2">
      <c r="A215">
        <v>214</v>
      </c>
      <c r="B215" t="s">
        <v>1050</v>
      </c>
      <c r="C215" t="s">
        <v>1726</v>
      </c>
      <c r="D215" t="s">
        <v>1050</v>
      </c>
      <c r="E215" t="s">
        <v>1265</v>
      </c>
    </row>
    <row r="216" spans="1:5" x14ac:dyDescent="0.2">
      <c r="A216">
        <v>215</v>
      </c>
      <c r="B216" t="s">
        <v>14</v>
      </c>
      <c r="C216" t="s">
        <v>1727</v>
      </c>
      <c r="D216" t="s">
        <v>14</v>
      </c>
      <c r="E216" t="s">
        <v>1266</v>
      </c>
    </row>
    <row r="217" spans="1:5" x14ac:dyDescent="0.2">
      <c r="A217">
        <v>216</v>
      </c>
      <c r="B217" t="s">
        <v>1042</v>
      </c>
      <c r="C217" t="s">
        <v>1728</v>
      </c>
      <c r="D217" t="s">
        <v>1042</v>
      </c>
      <c r="E217" t="s">
        <v>1267</v>
      </c>
    </row>
    <row r="218" spans="1:5" x14ac:dyDescent="0.2">
      <c r="A218">
        <v>217</v>
      </c>
      <c r="B218" t="s">
        <v>1050</v>
      </c>
      <c r="C218" t="s">
        <v>1729</v>
      </c>
      <c r="D218" t="s">
        <v>14</v>
      </c>
      <c r="E218" t="s">
        <v>1268</v>
      </c>
    </row>
    <row r="219" spans="1:5" x14ac:dyDescent="0.2">
      <c r="A219">
        <v>218</v>
      </c>
      <c r="B219" t="s">
        <v>1050</v>
      </c>
      <c r="C219" t="s">
        <v>1730</v>
      </c>
      <c r="D219" t="s">
        <v>14</v>
      </c>
      <c r="E219" t="s">
        <v>1269</v>
      </c>
    </row>
    <row r="220" spans="1:5" x14ac:dyDescent="0.2">
      <c r="A220">
        <v>219</v>
      </c>
      <c r="B220" t="s">
        <v>1050</v>
      </c>
      <c r="C220" t="s">
        <v>1731</v>
      </c>
      <c r="D220" t="s">
        <v>1050</v>
      </c>
      <c r="E220" t="s">
        <v>1270</v>
      </c>
    </row>
    <row r="221" spans="1:5" x14ac:dyDescent="0.2">
      <c r="A221">
        <v>220</v>
      </c>
      <c r="B221" t="s">
        <v>1050</v>
      </c>
      <c r="C221" t="s">
        <v>1732</v>
      </c>
      <c r="D221" t="s">
        <v>1271</v>
      </c>
      <c r="E221" t="s">
        <v>1272</v>
      </c>
    </row>
    <row r="222" spans="1:5" x14ac:dyDescent="0.2">
      <c r="A222">
        <v>221</v>
      </c>
      <c r="B222" t="s">
        <v>1050</v>
      </c>
      <c r="C222" t="s">
        <v>1733</v>
      </c>
      <c r="D222" t="s">
        <v>1042</v>
      </c>
      <c r="E222" t="s">
        <v>1273</v>
      </c>
    </row>
    <row r="223" spans="1:5" x14ac:dyDescent="0.2">
      <c r="A223">
        <v>222</v>
      </c>
      <c r="B223" t="s">
        <v>1050</v>
      </c>
      <c r="C223" t="s">
        <v>1734</v>
      </c>
      <c r="D223" t="s">
        <v>1042</v>
      </c>
      <c r="E223" t="s">
        <v>1274</v>
      </c>
    </row>
    <row r="224" spans="1:5" x14ac:dyDescent="0.2">
      <c r="A224">
        <v>223</v>
      </c>
      <c r="B224" t="s">
        <v>1604</v>
      </c>
      <c r="C224" t="s">
        <v>1735</v>
      </c>
      <c r="D224" t="s">
        <v>1042</v>
      </c>
      <c r="E224" t="s">
        <v>1275</v>
      </c>
    </row>
    <row r="225" spans="1:5" x14ac:dyDescent="0.2">
      <c r="A225">
        <v>224</v>
      </c>
      <c r="B225" t="s">
        <v>1042</v>
      </c>
      <c r="C225" t="s">
        <v>1736</v>
      </c>
      <c r="D225" t="s">
        <v>14</v>
      </c>
      <c r="E225" t="s">
        <v>1276</v>
      </c>
    </row>
    <row r="226" spans="1:5" x14ac:dyDescent="0.2">
      <c r="A226">
        <v>225</v>
      </c>
      <c r="B226" t="s">
        <v>14</v>
      </c>
      <c r="C226" t="s">
        <v>1737</v>
      </c>
      <c r="D226" t="s">
        <v>1042</v>
      </c>
      <c r="E226" t="s">
        <v>1277</v>
      </c>
    </row>
    <row r="227" spans="1:5" x14ac:dyDescent="0.2">
      <c r="A227">
        <v>226</v>
      </c>
      <c r="B227" t="s">
        <v>1050</v>
      </c>
      <c r="C227" t="s">
        <v>1738</v>
      </c>
      <c r="D227" t="s">
        <v>1042</v>
      </c>
      <c r="E227" t="s">
        <v>1278</v>
      </c>
    </row>
    <row r="228" spans="1:5" x14ac:dyDescent="0.2">
      <c r="A228">
        <v>227</v>
      </c>
      <c r="B228" t="s">
        <v>1050</v>
      </c>
      <c r="C228" t="s">
        <v>1739</v>
      </c>
      <c r="D228" t="s">
        <v>1279</v>
      </c>
      <c r="E228" t="s">
        <v>1036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68D09-22C8-4349-A5F6-2C7F6464AB05}">
  <dimension ref="A1:K243"/>
  <sheetViews>
    <sheetView tabSelected="1" topLeftCell="A12" zoomScale="93" workbookViewId="0">
      <selection activeCell="K179" sqref="K179"/>
    </sheetView>
  </sheetViews>
  <sheetFormatPr baseColWidth="10" defaultRowHeight="16" x14ac:dyDescent="0.2"/>
  <cols>
    <col min="3" max="3" width="17.1640625" bestFit="1" customWidth="1"/>
    <col min="7" max="7" width="19" customWidth="1"/>
    <col min="13" max="13" width="17.1640625" bestFit="1" customWidth="1"/>
  </cols>
  <sheetData>
    <row r="1" spans="1:11" x14ac:dyDescent="0.2">
      <c r="A1" t="s">
        <v>1742</v>
      </c>
      <c r="B1" t="s">
        <v>2127</v>
      </c>
      <c r="C1" t="s">
        <v>2128</v>
      </c>
      <c r="D1" t="s">
        <v>2133</v>
      </c>
      <c r="E1" t="s">
        <v>2129</v>
      </c>
      <c r="F1" t="s">
        <v>2135</v>
      </c>
      <c r="G1" t="s">
        <v>2130</v>
      </c>
      <c r="H1" t="s">
        <v>2131</v>
      </c>
      <c r="I1" t="s">
        <v>2132</v>
      </c>
      <c r="J1" t="s">
        <v>2136</v>
      </c>
      <c r="K1" t="s">
        <v>2137</v>
      </c>
    </row>
    <row r="2" spans="1:11" x14ac:dyDescent="0.2">
      <c r="A2" t="s">
        <v>1743</v>
      </c>
      <c r="B2">
        <v>225</v>
      </c>
      <c r="C2" t="s">
        <v>14</v>
      </c>
      <c r="D2" t="s">
        <v>14</v>
      </c>
      <c r="E2" t="s">
        <v>1744</v>
      </c>
      <c r="F2" t="s">
        <v>1745</v>
      </c>
      <c r="G2" s="3">
        <v>10388</v>
      </c>
      <c r="H2" s="3">
        <v>3502</v>
      </c>
      <c r="I2">
        <f>ROUND(100*H2/G2,2)</f>
        <v>33.71</v>
      </c>
      <c r="J2" t="str">
        <f>VLOOKUP(B2, winners_2012_17!A:D,4,FALSE)</f>
        <v>Congress</v>
      </c>
      <c r="K2" t="str">
        <f>IF(J2=C2,"no","yes")</f>
        <v>yes</v>
      </c>
    </row>
    <row r="3" spans="1:11" x14ac:dyDescent="0.2">
      <c r="A3" t="s">
        <v>1743</v>
      </c>
      <c r="B3">
        <v>226</v>
      </c>
      <c r="C3" t="s">
        <v>1050</v>
      </c>
      <c r="D3" t="str">
        <f>C3</f>
        <v>BJP</v>
      </c>
      <c r="E3" t="s">
        <v>1746</v>
      </c>
      <c r="F3" t="s">
        <v>1747</v>
      </c>
      <c r="G3" s="3">
        <v>11053</v>
      </c>
      <c r="H3" s="3">
        <v>4201</v>
      </c>
      <c r="I3">
        <f t="shared" ref="I3:I66" si="0">ROUND(100*H3/G3,2)</f>
        <v>38.01</v>
      </c>
      <c r="J3" t="str">
        <f>VLOOKUP(B3, winners_2012_17!A:D,4,FALSE)</f>
        <v>Congress</v>
      </c>
      <c r="K3" t="str">
        <f t="shared" ref="K3:K66" si="1">IF(J3=C3,"no","yes")</f>
        <v>yes</v>
      </c>
    </row>
    <row r="4" spans="1:11" x14ac:dyDescent="0.2">
      <c r="A4" t="s">
        <v>1743</v>
      </c>
      <c r="B4">
        <v>227</v>
      </c>
      <c r="C4" t="s">
        <v>1050</v>
      </c>
      <c r="D4" t="str">
        <f t="shared" ref="D4:D67" si="2">C4</f>
        <v>BJP</v>
      </c>
      <c r="E4" t="s">
        <v>1748</v>
      </c>
      <c r="F4" t="s">
        <v>1749</v>
      </c>
      <c r="G4" s="3">
        <v>6987</v>
      </c>
      <c r="H4" s="3">
        <v>5046</v>
      </c>
      <c r="I4">
        <f t="shared" si="0"/>
        <v>72.22</v>
      </c>
      <c r="J4" t="str">
        <f>VLOOKUP(B4, winners_2012_17!A:D,4,FALSE)</f>
        <v>Independent </v>
      </c>
      <c r="K4" t="str">
        <f t="shared" si="1"/>
        <v>yes</v>
      </c>
    </row>
    <row r="5" spans="1:11" x14ac:dyDescent="0.2">
      <c r="A5" t="s">
        <v>1750</v>
      </c>
      <c r="B5">
        <v>223</v>
      </c>
      <c r="C5" t="s">
        <v>1042</v>
      </c>
      <c r="D5" t="str">
        <f t="shared" si="2"/>
        <v>Congress</v>
      </c>
      <c r="E5" t="s">
        <v>1751</v>
      </c>
      <c r="F5" t="s">
        <v>1752</v>
      </c>
      <c r="G5" s="3">
        <v>8634</v>
      </c>
      <c r="H5" s="3">
        <v>3192</v>
      </c>
      <c r="I5">
        <f t="shared" si="0"/>
        <v>36.97</v>
      </c>
      <c r="J5" t="str">
        <f>VLOOKUP(B5, winners_2012_17!A:D,4,FALSE)</f>
        <v>Congress</v>
      </c>
      <c r="K5" t="str">
        <f t="shared" si="1"/>
        <v>no</v>
      </c>
    </row>
    <row r="6" spans="1:11" x14ac:dyDescent="0.2">
      <c r="A6" t="s">
        <v>1750</v>
      </c>
      <c r="B6">
        <v>224</v>
      </c>
      <c r="C6" t="s">
        <v>1042</v>
      </c>
      <c r="D6" t="str">
        <f t="shared" si="2"/>
        <v>Congress</v>
      </c>
      <c r="E6" t="s">
        <v>1753</v>
      </c>
      <c r="F6" t="s">
        <v>1754</v>
      </c>
      <c r="G6" s="3">
        <v>7681</v>
      </c>
      <c r="H6" s="3">
        <v>1827</v>
      </c>
      <c r="I6">
        <f t="shared" si="0"/>
        <v>23.79</v>
      </c>
      <c r="J6" t="str">
        <f>VLOOKUP(B6, winners_2012_17!A:D,4,FALSE)</f>
        <v>Shiv Sena</v>
      </c>
      <c r="K6" t="str">
        <f t="shared" si="1"/>
        <v>yes</v>
      </c>
    </row>
    <row r="7" spans="1:11" x14ac:dyDescent="0.2">
      <c r="A7" t="s">
        <v>1755</v>
      </c>
      <c r="B7">
        <v>220</v>
      </c>
      <c r="C7" t="s">
        <v>1050</v>
      </c>
      <c r="D7" t="str">
        <f t="shared" si="2"/>
        <v>BJP</v>
      </c>
      <c r="E7" t="s">
        <v>1756</v>
      </c>
      <c r="F7" t="s">
        <v>1757</v>
      </c>
      <c r="G7" s="3">
        <v>5946</v>
      </c>
      <c r="H7" s="3">
        <v>0</v>
      </c>
      <c r="I7">
        <f t="shared" si="0"/>
        <v>0</v>
      </c>
      <c r="J7" t="str">
        <f>VLOOKUP(B7, winners_2012_17!A:D,4,FALSE)</f>
        <v>SP</v>
      </c>
      <c r="K7" t="str">
        <f t="shared" si="1"/>
        <v>yes</v>
      </c>
    </row>
    <row r="8" spans="1:11" x14ac:dyDescent="0.2">
      <c r="A8" t="s">
        <v>1755</v>
      </c>
      <c r="B8">
        <v>221</v>
      </c>
      <c r="C8" t="s">
        <v>1050</v>
      </c>
      <c r="D8" t="str">
        <f t="shared" si="2"/>
        <v>BJP</v>
      </c>
      <c r="E8" t="s">
        <v>1758</v>
      </c>
      <c r="F8" t="s">
        <v>1759</v>
      </c>
      <c r="G8" s="3">
        <v>6722</v>
      </c>
      <c r="H8" s="3">
        <v>1869</v>
      </c>
      <c r="I8">
        <f t="shared" si="0"/>
        <v>27.8</v>
      </c>
      <c r="J8" t="str">
        <f>VLOOKUP(B8, winners_2012_17!A:D,4,FALSE)</f>
        <v>Congress</v>
      </c>
      <c r="K8" t="str">
        <f t="shared" si="1"/>
        <v>yes</v>
      </c>
    </row>
    <row r="9" spans="1:11" x14ac:dyDescent="0.2">
      <c r="A9" t="s">
        <v>1755</v>
      </c>
      <c r="B9">
        <v>222</v>
      </c>
      <c r="C9" t="s">
        <v>1050</v>
      </c>
      <c r="D9" t="str">
        <f t="shared" si="2"/>
        <v>BJP</v>
      </c>
      <c r="E9" t="s">
        <v>1760</v>
      </c>
      <c r="F9" t="s">
        <v>1761</v>
      </c>
      <c r="G9" s="3">
        <v>10365</v>
      </c>
      <c r="H9" s="3">
        <v>2003</v>
      </c>
      <c r="I9">
        <f t="shared" si="0"/>
        <v>19.32</v>
      </c>
      <c r="J9" t="str">
        <f>VLOOKUP(B9, winners_2012_17!A:D,4,FALSE)</f>
        <v>Congress</v>
      </c>
      <c r="K9" t="str">
        <f t="shared" si="1"/>
        <v>yes</v>
      </c>
    </row>
    <row r="10" spans="1:11" x14ac:dyDescent="0.2">
      <c r="A10" t="s">
        <v>1762</v>
      </c>
      <c r="B10">
        <v>214</v>
      </c>
      <c r="C10" t="s">
        <v>1050</v>
      </c>
      <c r="D10" t="str">
        <f t="shared" si="2"/>
        <v>BJP</v>
      </c>
      <c r="E10" t="s">
        <v>1763</v>
      </c>
      <c r="F10" t="s">
        <v>1764</v>
      </c>
      <c r="G10" s="3">
        <v>13859</v>
      </c>
      <c r="H10" s="3">
        <v>5466</v>
      </c>
      <c r="I10">
        <f t="shared" si="0"/>
        <v>39.44</v>
      </c>
      <c r="J10" t="str">
        <f>VLOOKUP(B10, winners_2012_17!A:D,4,FALSE)</f>
        <v>BJP</v>
      </c>
      <c r="K10" t="str">
        <f t="shared" si="1"/>
        <v>no</v>
      </c>
    </row>
    <row r="11" spans="1:11" x14ac:dyDescent="0.2">
      <c r="A11" t="s">
        <v>1762</v>
      </c>
      <c r="B11">
        <v>215</v>
      </c>
      <c r="C11" t="s">
        <v>14</v>
      </c>
      <c r="D11" t="str">
        <f t="shared" si="2"/>
        <v>Shiv Sena</v>
      </c>
      <c r="E11" t="s">
        <v>1727</v>
      </c>
      <c r="F11" t="s">
        <v>1765</v>
      </c>
      <c r="G11" s="3">
        <v>10215</v>
      </c>
      <c r="H11" s="3">
        <v>415</v>
      </c>
      <c r="I11">
        <f t="shared" si="0"/>
        <v>4.0599999999999996</v>
      </c>
      <c r="J11" t="str">
        <f>VLOOKUP(B11, winners_2012_17!A:D,4,FALSE)</f>
        <v>Shiv Sena</v>
      </c>
      <c r="K11" t="str">
        <f t="shared" si="1"/>
        <v>no</v>
      </c>
    </row>
    <row r="12" spans="1:11" x14ac:dyDescent="0.2">
      <c r="A12" t="s">
        <v>1762</v>
      </c>
      <c r="B12">
        <v>216</v>
      </c>
      <c r="C12" t="s">
        <v>1042</v>
      </c>
      <c r="D12" t="str">
        <f t="shared" si="2"/>
        <v>Congress</v>
      </c>
      <c r="E12" t="s">
        <v>1766</v>
      </c>
      <c r="F12" t="s">
        <v>1767</v>
      </c>
      <c r="G12" s="3">
        <v>8541</v>
      </c>
      <c r="H12" s="3">
        <v>3416</v>
      </c>
      <c r="I12">
        <f t="shared" si="0"/>
        <v>40</v>
      </c>
      <c r="J12" t="str">
        <f>VLOOKUP(B12, winners_2012_17!A:D,4,FALSE)</f>
        <v>Congress</v>
      </c>
      <c r="K12" t="str">
        <f t="shared" si="1"/>
        <v>no</v>
      </c>
    </row>
    <row r="13" spans="1:11" x14ac:dyDescent="0.2">
      <c r="A13" t="s">
        <v>1762</v>
      </c>
      <c r="B13">
        <v>217</v>
      </c>
      <c r="C13" t="s">
        <v>1050</v>
      </c>
      <c r="D13" t="str">
        <f t="shared" si="2"/>
        <v>BJP</v>
      </c>
      <c r="E13" t="s">
        <v>1768</v>
      </c>
      <c r="F13" t="s">
        <v>1769</v>
      </c>
      <c r="G13" s="3">
        <v>13623</v>
      </c>
      <c r="H13" s="3">
        <v>7341</v>
      </c>
      <c r="I13">
        <f t="shared" si="0"/>
        <v>53.89</v>
      </c>
      <c r="J13" t="str">
        <f>VLOOKUP(B13, winners_2012_17!A:D,4,FALSE)</f>
        <v>Shiv Sena</v>
      </c>
      <c r="K13" t="str">
        <f t="shared" si="1"/>
        <v>yes</v>
      </c>
    </row>
    <row r="14" spans="1:11" x14ac:dyDescent="0.2">
      <c r="A14" t="s">
        <v>1762</v>
      </c>
      <c r="B14">
        <v>218</v>
      </c>
      <c r="C14" t="s">
        <v>1050</v>
      </c>
      <c r="D14" t="str">
        <f t="shared" si="2"/>
        <v>BJP</v>
      </c>
      <c r="E14" t="s">
        <v>1770</v>
      </c>
      <c r="F14" t="s">
        <v>1771</v>
      </c>
      <c r="G14" s="3">
        <v>15289</v>
      </c>
      <c r="H14" s="3">
        <v>5395</v>
      </c>
      <c r="I14">
        <f t="shared" si="0"/>
        <v>35.29</v>
      </c>
      <c r="J14" t="str">
        <f>VLOOKUP(B14, winners_2012_17!A:D,4,FALSE)</f>
        <v>Shiv Sena</v>
      </c>
      <c r="K14" t="str">
        <f t="shared" si="1"/>
        <v>yes</v>
      </c>
    </row>
    <row r="15" spans="1:11" x14ac:dyDescent="0.2">
      <c r="A15" t="s">
        <v>1762</v>
      </c>
      <c r="B15">
        <v>219</v>
      </c>
      <c r="C15" t="s">
        <v>1050</v>
      </c>
      <c r="D15" t="str">
        <f t="shared" si="2"/>
        <v>BJP</v>
      </c>
      <c r="E15" t="s">
        <v>1772</v>
      </c>
      <c r="F15" t="s">
        <v>1773</v>
      </c>
      <c r="G15" s="3">
        <v>15361</v>
      </c>
      <c r="H15" s="3">
        <v>9905</v>
      </c>
      <c r="I15">
        <f t="shared" si="0"/>
        <v>64.48</v>
      </c>
      <c r="J15" t="str">
        <f>VLOOKUP(B15, winners_2012_17!A:D,4,FALSE)</f>
        <v>BJP</v>
      </c>
      <c r="K15" t="str">
        <f t="shared" si="1"/>
        <v>no</v>
      </c>
    </row>
    <row r="16" spans="1:11" x14ac:dyDescent="0.2">
      <c r="A16" t="s">
        <v>1774</v>
      </c>
      <c r="B16">
        <v>207</v>
      </c>
      <c r="C16" t="s">
        <v>1050</v>
      </c>
      <c r="D16" t="str">
        <f t="shared" si="2"/>
        <v>BJP</v>
      </c>
      <c r="E16" t="s">
        <v>1775</v>
      </c>
      <c r="F16" t="s">
        <v>1776</v>
      </c>
      <c r="G16" s="3">
        <v>6005</v>
      </c>
      <c r="H16" s="3">
        <v>43</v>
      </c>
      <c r="I16">
        <f t="shared" si="0"/>
        <v>0.72</v>
      </c>
      <c r="J16" t="str">
        <f>VLOOKUP(B16, winners_2012_17!A:D,4,FALSE)</f>
        <v>Shiv Sena</v>
      </c>
      <c r="K16" t="str">
        <f t="shared" si="1"/>
        <v>yes</v>
      </c>
    </row>
    <row r="17" spans="1:11" x14ac:dyDescent="0.2">
      <c r="A17" t="s">
        <v>1774</v>
      </c>
      <c r="B17">
        <v>208</v>
      </c>
      <c r="C17" t="s">
        <v>14</v>
      </c>
      <c r="D17" t="str">
        <f t="shared" si="2"/>
        <v>Shiv Sena</v>
      </c>
      <c r="E17" t="s">
        <v>1777</v>
      </c>
      <c r="F17" t="s">
        <v>1778</v>
      </c>
      <c r="G17" s="3">
        <v>8938</v>
      </c>
      <c r="H17" s="3">
        <v>3936</v>
      </c>
      <c r="I17">
        <f t="shared" si="0"/>
        <v>44.04</v>
      </c>
      <c r="J17" t="str">
        <f>VLOOKUP(B17, winners_2012_17!A:D,4,FALSE)</f>
        <v>Congress</v>
      </c>
      <c r="K17" t="str">
        <f t="shared" si="1"/>
        <v>yes</v>
      </c>
    </row>
    <row r="18" spans="1:11" x14ac:dyDescent="0.2">
      <c r="A18" t="s">
        <v>1774</v>
      </c>
      <c r="B18">
        <v>209</v>
      </c>
      <c r="C18" t="s">
        <v>14</v>
      </c>
      <c r="D18" t="str">
        <f t="shared" si="2"/>
        <v>Shiv Sena</v>
      </c>
      <c r="E18" t="s">
        <v>1721</v>
      </c>
      <c r="F18" t="s">
        <v>1779</v>
      </c>
      <c r="G18" s="3">
        <v>4884</v>
      </c>
      <c r="H18" s="3">
        <v>1031</v>
      </c>
      <c r="I18">
        <f t="shared" si="0"/>
        <v>21.11</v>
      </c>
      <c r="J18" t="str">
        <f>VLOOKUP(B18, winners_2012_17!A:D,4,FALSE)</f>
        <v>Congress</v>
      </c>
      <c r="K18" t="str">
        <f t="shared" si="1"/>
        <v>yes</v>
      </c>
    </row>
    <row r="19" spans="1:11" x14ac:dyDescent="0.2">
      <c r="A19" t="s">
        <v>1774</v>
      </c>
      <c r="B19">
        <v>210</v>
      </c>
      <c r="C19" t="s">
        <v>1042</v>
      </c>
      <c r="D19" t="str">
        <f t="shared" si="2"/>
        <v>Congress</v>
      </c>
      <c r="E19" t="s">
        <v>1780</v>
      </c>
      <c r="F19" t="s">
        <v>1781</v>
      </c>
      <c r="G19" s="3">
        <v>9589</v>
      </c>
      <c r="H19" s="3">
        <v>2262</v>
      </c>
      <c r="I19">
        <f t="shared" si="0"/>
        <v>23.59</v>
      </c>
      <c r="J19" t="str">
        <f>VLOOKUP(B19, winners_2012_17!A:D,4,FALSE)</f>
        <v>Congress</v>
      </c>
      <c r="K19" t="str">
        <f t="shared" si="1"/>
        <v>no</v>
      </c>
    </row>
    <row r="20" spans="1:11" x14ac:dyDescent="0.2">
      <c r="A20" t="s">
        <v>1774</v>
      </c>
      <c r="B20">
        <v>211</v>
      </c>
      <c r="C20" t="s">
        <v>1271</v>
      </c>
      <c r="D20" t="s">
        <v>2134</v>
      </c>
      <c r="E20" t="s">
        <v>1782</v>
      </c>
      <c r="F20" t="s">
        <v>1783</v>
      </c>
      <c r="G20" s="3">
        <v>9455</v>
      </c>
      <c r="H20" s="3">
        <v>2374</v>
      </c>
      <c r="I20">
        <f t="shared" si="0"/>
        <v>25.11</v>
      </c>
      <c r="J20" t="str">
        <f>VLOOKUP(B20, winners_2012_17!A:D,4,FALSE)</f>
        <v>Shiv Sena</v>
      </c>
      <c r="K20" t="str">
        <f t="shared" si="1"/>
        <v>yes</v>
      </c>
    </row>
    <row r="21" spans="1:11" x14ac:dyDescent="0.2">
      <c r="A21" t="s">
        <v>1774</v>
      </c>
      <c r="B21">
        <v>212</v>
      </c>
      <c r="C21" t="s">
        <v>1784</v>
      </c>
      <c r="D21" t="s">
        <v>2134</v>
      </c>
      <c r="E21" t="s">
        <v>1785</v>
      </c>
      <c r="F21" t="s">
        <v>1786</v>
      </c>
      <c r="G21" s="3">
        <v>9028</v>
      </c>
      <c r="H21" s="3">
        <v>3319</v>
      </c>
      <c r="I21">
        <f t="shared" si="0"/>
        <v>36.76</v>
      </c>
      <c r="J21" t="str">
        <f>VLOOKUP(B21, winners_2012_17!A:D,4,FALSE)</f>
        <v>BJP</v>
      </c>
      <c r="K21" t="str">
        <f t="shared" si="1"/>
        <v>yes</v>
      </c>
    </row>
    <row r="22" spans="1:11" x14ac:dyDescent="0.2">
      <c r="A22" t="s">
        <v>1774</v>
      </c>
      <c r="B22">
        <v>213</v>
      </c>
      <c r="C22" t="s">
        <v>1042</v>
      </c>
      <c r="D22" t="str">
        <f t="shared" si="2"/>
        <v>Congress</v>
      </c>
      <c r="E22" t="s">
        <v>1725</v>
      </c>
      <c r="F22" t="s">
        <v>1787</v>
      </c>
      <c r="G22" s="3">
        <v>7205</v>
      </c>
      <c r="H22" s="3">
        <v>1912</v>
      </c>
      <c r="I22">
        <f t="shared" si="0"/>
        <v>26.54</v>
      </c>
      <c r="J22" t="str">
        <f>VLOOKUP(B22, winners_2012_17!A:D,4,FALSE)</f>
        <v>Shiv Sena</v>
      </c>
      <c r="K22" t="str">
        <f t="shared" si="1"/>
        <v>yes</v>
      </c>
    </row>
    <row r="23" spans="1:11" x14ac:dyDescent="0.2">
      <c r="A23" t="s">
        <v>2112</v>
      </c>
      <c r="B23">
        <v>172</v>
      </c>
      <c r="C23" t="s">
        <v>1050</v>
      </c>
      <c r="D23" t="str">
        <f t="shared" si="2"/>
        <v>BJP</v>
      </c>
      <c r="E23" t="s">
        <v>1684</v>
      </c>
      <c r="F23" t="s">
        <v>1788</v>
      </c>
      <c r="G23" s="3">
        <v>13731</v>
      </c>
      <c r="H23" s="3">
        <v>9856</v>
      </c>
      <c r="I23">
        <f t="shared" si="0"/>
        <v>71.78</v>
      </c>
      <c r="J23" t="str">
        <f>VLOOKUP(B23, winners_2012_17!A:D,4,FALSE)</f>
        <v>Independent</v>
      </c>
      <c r="K23" t="str">
        <f t="shared" si="1"/>
        <v>yes</v>
      </c>
    </row>
    <row r="24" spans="1:11" x14ac:dyDescent="0.2">
      <c r="A24" t="s">
        <v>2112</v>
      </c>
      <c r="B24">
        <v>173</v>
      </c>
      <c r="C24" t="s">
        <v>14</v>
      </c>
      <c r="D24" t="str">
        <f t="shared" si="2"/>
        <v>Shiv Sena</v>
      </c>
      <c r="E24" t="s">
        <v>1685</v>
      </c>
      <c r="F24" t="s">
        <v>1789</v>
      </c>
      <c r="G24" s="3">
        <v>6492</v>
      </c>
      <c r="H24" s="3">
        <v>3507</v>
      </c>
      <c r="I24">
        <f t="shared" si="0"/>
        <v>54.02</v>
      </c>
      <c r="J24" t="str">
        <f>VLOOKUP(B24, winners_2012_17!A:D,4,FALSE)</f>
        <v>Shiv Sena</v>
      </c>
      <c r="K24" t="str">
        <f t="shared" si="1"/>
        <v>no</v>
      </c>
    </row>
    <row r="25" spans="1:11" x14ac:dyDescent="0.2">
      <c r="A25" t="s">
        <v>2112</v>
      </c>
      <c r="B25">
        <v>174</v>
      </c>
      <c r="C25" t="s">
        <v>1050</v>
      </c>
      <c r="D25" t="str">
        <f t="shared" si="2"/>
        <v>BJP</v>
      </c>
      <c r="E25" t="s">
        <v>1790</v>
      </c>
      <c r="F25" t="s">
        <v>1791</v>
      </c>
      <c r="G25" s="3">
        <v>2300</v>
      </c>
      <c r="H25" s="3">
        <v>188</v>
      </c>
      <c r="I25">
        <f t="shared" si="0"/>
        <v>8.17</v>
      </c>
      <c r="J25" t="str">
        <f>VLOOKUP(B25, winners_2012_17!A:D,4,FALSE)</f>
        <v>Congress</v>
      </c>
      <c r="K25" t="str">
        <f t="shared" si="1"/>
        <v>yes</v>
      </c>
    </row>
    <row r="26" spans="1:11" x14ac:dyDescent="0.2">
      <c r="A26" t="s">
        <v>2112</v>
      </c>
      <c r="B26">
        <v>175</v>
      </c>
      <c r="C26" t="s">
        <v>14</v>
      </c>
      <c r="D26" t="str">
        <f t="shared" si="2"/>
        <v>Shiv Sena</v>
      </c>
      <c r="E26" t="s">
        <v>1792</v>
      </c>
      <c r="F26" t="s">
        <v>1793</v>
      </c>
      <c r="G26" s="3">
        <v>6096</v>
      </c>
      <c r="H26" s="3">
        <v>477</v>
      </c>
      <c r="I26">
        <f t="shared" si="0"/>
        <v>7.82</v>
      </c>
      <c r="J26" t="str">
        <f>VLOOKUP(B26, winners_2012_17!A:D,4,FALSE)</f>
        <v>RPI</v>
      </c>
      <c r="K26" t="str">
        <f t="shared" si="1"/>
        <v>yes</v>
      </c>
    </row>
    <row r="27" spans="1:11" x14ac:dyDescent="0.2">
      <c r="A27" t="s">
        <v>2112</v>
      </c>
      <c r="B27">
        <v>176</v>
      </c>
      <c r="C27" t="s">
        <v>1042</v>
      </c>
      <c r="D27" t="str">
        <f t="shared" si="2"/>
        <v>Congress</v>
      </c>
      <c r="E27" t="s">
        <v>1688</v>
      </c>
      <c r="F27" t="s">
        <v>1794</v>
      </c>
      <c r="G27" s="3">
        <v>3814</v>
      </c>
      <c r="H27" s="3">
        <v>136</v>
      </c>
      <c r="I27">
        <f t="shared" si="0"/>
        <v>3.57</v>
      </c>
      <c r="J27" t="str">
        <f>VLOOKUP(B27, winners_2012_17!A:D,4,FALSE)</f>
        <v>Shiv Sena</v>
      </c>
      <c r="K27" t="str">
        <f t="shared" si="1"/>
        <v>yes</v>
      </c>
    </row>
    <row r="28" spans="1:11" x14ac:dyDescent="0.2">
      <c r="A28" t="s">
        <v>2112</v>
      </c>
      <c r="B28">
        <v>177</v>
      </c>
      <c r="C28" t="s">
        <v>1050</v>
      </c>
      <c r="D28" t="str">
        <f t="shared" si="2"/>
        <v>BJP</v>
      </c>
      <c r="E28" t="s">
        <v>1689</v>
      </c>
      <c r="F28" t="s">
        <v>1795</v>
      </c>
      <c r="G28" s="3">
        <v>11298</v>
      </c>
      <c r="H28" s="3">
        <v>8140</v>
      </c>
      <c r="I28">
        <f t="shared" si="0"/>
        <v>72.05</v>
      </c>
      <c r="J28" t="str">
        <f>VLOOKUP(B28, winners_2012_17!A:D,4,FALSE)</f>
        <v>Shiv Sena</v>
      </c>
      <c r="K28" t="str">
        <f t="shared" si="1"/>
        <v>yes</v>
      </c>
    </row>
    <row r="29" spans="1:11" x14ac:dyDescent="0.2">
      <c r="A29" t="s">
        <v>2112</v>
      </c>
      <c r="B29">
        <v>178</v>
      </c>
      <c r="C29" t="s">
        <v>14</v>
      </c>
      <c r="D29" t="str">
        <f t="shared" si="2"/>
        <v>Shiv Sena</v>
      </c>
      <c r="E29" t="s">
        <v>1796</v>
      </c>
      <c r="F29" t="s">
        <v>1797</v>
      </c>
      <c r="G29" s="3">
        <v>7059</v>
      </c>
      <c r="H29" s="3">
        <v>86</v>
      </c>
      <c r="I29">
        <f t="shared" si="0"/>
        <v>1.22</v>
      </c>
      <c r="J29" t="str">
        <f>VLOOKUP(B29, winners_2012_17!A:D,4,FALSE)</f>
        <v>Congress</v>
      </c>
      <c r="K29" t="str">
        <f t="shared" si="1"/>
        <v>yes</v>
      </c>
    </row>
    <row r="30" spans="1:11" x14ac:dyDescent="0.2">
      <c r="A30" t="s">
        <v>2112</v>
      </c>
      <c r="B30">
        <v>179</v>
      </c>
      <c r="C30" t="s">
        <v>1042</v>
      </c>
      <c r="D30" t="str">
        <f t="shared" si="2"/>
        <v>Congress</v>
      </c>
      <c r="E30" t="s">
        <v>1798</v>
      </c>
      <c r="F30" t="s">
        <v>1799</v>
      </c>
      <c r="G30" s="3">
        <v>5630</v>
      </c>
      <c r="H30" s="3">
        <v>127</v>
      </c>
      <c r="I30">
        <f t="shared" si="0"/>
        <v>2.2599999999999998</v>
      </c>
      <c r="J30" t="str">
        <f>VLOOKUP(B30, winners_2012_17!A:D,4,FALSE)</f>
        <v>SP</v>
      </c>
      <c r="K30" t="str">
        <f t="shared" si="1"/>
        <v>yes</v>
      </c>
    </row>
    <row r="31" spans="1:11" x14ac:dyDescent="0.2">
      <c r="A31" t="s">
        <v>2112</v>
      </c>
      <c r="B31">
        <v>180</v>
      </c>
      <c r="C31" t="s">
        <v>14</v>
      </c>
      <c r="D31" t="str">
        <f t="shared" si="2"/>
        <v>Shiv Sena</v>
      </c>
      <c r="E31" t="s">
        <v>1692</v>
      </c>
      <c r="F31" t="s">
        <v>1800</v>
      </c>
      <c r="G31" s="3">
        <v>8625</v>
      </c>
      <c r="H31" s="3">
        <v>3041</v>
      </c>
      <c r="I31">
        <f t="shared" si="0"/>
        <v>35.26</v>
      </c>
      <c r="J31" t="str">
        <f>VLOOKUP(B31, winners_2012_17!A:D,4,FALSE)</f>
        <v>Independent</v>
      </c>
      <c r="K31" t="str">
        <f t="shared" si="1"/>
        <v>yes</v>
      </c>
    </row>
    <row r="32" spans="1:11" x14ac:dyDescent="0.2">
      <c r="A32" t="s">
        <v>2112</v>
      </c>
      <c r="B32">
        <v>181</v>
      </c>
      <c r="C32" t="s">
        <v>1042</v>
      </c>
      <c r="D32" t="str">
        <f t="shared" si="2"/>
        <v>Congress</v>
      </c>
      <c r="E32" t="s">
        <v>1801</v>
      </c>
      <c r="F32" t="s">
        <v>1802</v>
      </c>
      <c r="G32" s="3">
        <v>5723</v>
      </c>
      <c r="H32" s="3">
        <v>2187</v>
      </c>
      <c r="I32">
        <f t="shared" si="0"/>
        <v>38.21</v>
      </c>
      <c r="J32" t="str">
        <f>VLOOKUP(B32, winners_2012_17!A:D,4,FALSE)</f>
        <v>MNS</v>
      </c>
      <c r="K32" t="str">
        <f t="shared" si="1"/>
        <v>yes</v>
      </c>
    </row>
    <row r="33" spans="1:11" x14ac:dyDescent="0.2">
      <c r="A33" t="s">
        <v>2113</v>
      </c>
      <c r="B33">
        <v>200</v>
      </c>
      <c r="C33" t="s">
        <v>14</v>
      </c>
      <c r="D33" t="str">
        <f t="shared" si="2"/>
        <v>Shiv Sena</v>
      </c>
      <c r="E33" t="s">
        <v>1803</v>
      </c>
      <c r="F33" t="s">
        <v>1804</v>
      </c>
      <c r="G33" s="3">
        <v>9098</v>
      </c>
      <c r="H33" s="3">
        <v>2161</v>
      </c>
      <c r="I33">
        <f t="shared" si="0"/>
        <v>23.75</v>
      </c>
      <c r="J33" t="str">
        <f>VLOOKUP(B33, winners_2012_17!A:D,4,FALSE)</f>
        <v>Shiv Sena</v>
      </c>
      <c r="K33" t="str">
        <f t="shared" si="1"/>
        <v>no</v>
      </c>
    </row>
    <row r="34" spans="1:11" x14ac:dyDescent="0.2">
      <c r="A34" t="s">
        <v>2113</v>
      </c>
      <c r="B34">
        <v>201</v>
      </c>
      <c r="C34" t="s">
        <v>1042</v>
      </c>
      <c r="D34" t="str">
        <f t="shared" si="2"/>
        <v>Congress</v>
      </c>
      <c r="E34" t="s">
        <v>1805</v>
      </c>
      <c r="F34" t="s">
        <v>1806</v>
      </c>
      <c r="G34" s="3">
        <v>7406</v>
      </c>
      <c r="H34" s="3">
        <v>2787</v>
      </c>
      <c r="I34">
        <f t="shared" si="0"/>
        <v>37.630000000000003</v>
      </c>
      <c r="J34" t="str">
        <f>VLOOKUP(B34, winners_2012_17!A:D,4,FALSE)</f>
        <v>Shiv Sena</v>
      </c>
      <c r="K34" t="str">
        <f t="shared" si="1"/>
        <v>yes</v>
      </c>
    </row>
    <row r="35" spans="1:11" x14ac:dyDescent="0.2">
      <c r="A35" t="s">
        <v>2113</v>
      </c>
      <c r="B35">
        <v>202</v>
      </c>
      <c r="C35" t="s">
        <v>14</v>
      </c>
      <c r="D35" t="str">
        <f t="shared" si="2"/>
        <v>Shiv Sena</v>
      </c>
      <c r="E35" t="s">
        <v>1714</v>
      </c>
      <c r="F35" t="s">
        <v>1807</v>
      </c>
      <c r="G35" s="3">
        <v>12032</v>
      </c>
      <c r="H35" s="3">
        <v>7646</v>
      </c>
      <c r="I35">
        <f t="shared" si="0"/>
        <v>63.55</v>
      </c>
      <c r="J35" t="str">
        <f>VLOOKUP(B35, winners_2012_17!A:D,4,FALSE)</f>
        <v>MNS</v>
      </c>
      <c r="K35" t="str">
        <f t="shared" si="1"/>
        <v>yes</v>
      </c>
    </row>
    <row r="36" spans="1:11" x14ac:dyDescent="0.2">
      <c r="A36" t="s">
        <v>2113</v>
      </c>
      <c r="B36">
        <v>203</v>
      </c>
      <c r="C36" t="s">
        <v>14</v>
      </c>
      <c r="D36" t="str">
        <f t="shared" si="2"/>
        <v>Shiv Sena</v>
      </c>
      <c r="E36" t="s">
        <v>1808</v>
      </c>
      <c r="F36" t="s">
        <v>1809</v>
      </c>
      <c r="G36" s="3">
        <v>14541</v>
      </c>
      <c r="H36" s="3">
        <v>4919</v>
      </c>
      <c r="I36">
        <f t="shared" si="0"/>
        <v>33.83</v>
      </c>
      <c r="J36" t="str">
        <f>VLOOKUP(B36, winners_2012_17!A:D,4,FALSE)</f>
        <v>Shiv Sena</v>
      </c>
      <c r="K36" t="str">
        <f t="shared" si="1"/>
        <v>no</v>
      </c>
    </row>
    <row r="37" spans="1:11" x14ac:dyDescent="0.2">
      <c r="A37" t="s">
        <v>2113</v>
      </c>
      <c r="B37">
        <v>204</v>
      </c>
      <c r="C37" t="s">
        <v>14</v>
      </c>
      <c r="D37" t="str">
        <f t="shared" si="2"/>
        <v>Shiv Sena</v>
      </c>
      <c r="E37" t="s">
        <v>1716</v>
      </c>
      <c r="F37" t="s">
        <v>1810</v>
      </c>
      <c r="G37" s="3">
        <v>13411</v>
      </c>
      <c r="H37" s="3">
        <v>6111</v>
      </c>
      <c r="I37">
        <f t="shared" si="0"/>
        <v>45.57</v>
      </c>
      <c r="J37" t="str">
        <f>VLOOKUP(B37, winners_2012_17!A:D,4,FALSE)</f>
        <v>Akhil Bhartiya Sena</v>
      </c>
      <c r="K37" t="str">
        <f t="shared" si="1"/>
        <v>yes</v>
      </c>
    </row>
    <row r="38" spans="1:11" x14ac:dyDescent="0.2">
      <c r="A38" t="s">
        <v>2113</v>
      </c>
      <c r="B38">
        <v>205</v>
      </c>
      <c r="C38" t="s">
        <v>14</v>
      </c>
      <c r="D38" t="str">
        <f t="shared" si="2"/>
        <v>Shiv Sena</v>
      </c>
      <c r="E38" t="s">
        <v>1715</v>
      </c>
      <c r="F38" t="s">
        <v>1811</v>
      </c>
      <c r="G38" s="3">
        <v>13859</v>
      </c>
      <c r="H38" s="3">
        <v>7684</v>
      </c>
      <c r="I38">
        <f t="shared" si="0"/>
        <v>55.44</v>
      </c>
      <c r="J38" t="str">
        <f>VLOOKUP(B38, winners_2012_17!A:D,4,FALSE)</f>
        <v>Akhil Bhartiya Sena</v>
      </c>
      <c r="K38" t="str">
        <f t="shared" si="1"/>
        <v>yes</v>
      </c>
    </row>
    <row r="39" spans="1:11" x14ac:dyDescent="0.2">
      <c r="A39" t="s">
        <v>2113</v>
      </c>
      <c r="B39">
        <v>206</v>
      </c>
      <c r="C39" t="s">
        <v>14</v>
      </c>
      <c r="D39" t="str">
        <f t="shared" si="2"/>
        <v>Shiv Sena</v>
      </c>
      <c r="E39" t="s">
        <v>1812</v>
      </c>
      <c r="F39" t="s">
        <v>1813</v>
      </c>
      <c r="G39" s="3">
        <v>7225</v>
      </c>
      <c r="H39" s="3">
        <v>963</v>
      </c>
      <c r="I39">
        <f t="shared" si="0"/>
        <v>13.33</v>
      </c>
      <c r="J39" t="str">
        <f>VLOOKUP(B39, winners_2012_17!A:D,4,FALSE)</f>
        <v>Congress</v>
      </c>
      <c r="K39" t="str">
        <f t="shared" si="1"/>
        <v>yes</v>
      </c>
    </row>
    <row r="40" spans="1:11" x14ac:dyDescent="0.2">
      <c r="A40" t="s">
        <v>2114</v>
      </c>
      <c r="B40">
        <v>182</v>
      </c>
      <c r="C40" t="s">
        <v>14</v>
      </c>
      <c r="D40" t="str">
        <f t="shared" si="2"/>
        <v>Shiv Sena</v>
      </c>
      <c r="E40" t="s">
        <v>1814</v>
      </c>
      <c r="F40" t="s">
        <v>1815</v>
      </c>
      <c r="G40" s="3">
        <v>6899</v>
      </c>
      <c r="H40" s="3">
        <v>1423</v>
      </c>
      <c r="I40">
        <f t="shared" si="0"/>
        <v>20.63</v>
      </c>
      <c r="J40" t="str">
        <f>VLOOKUP(B40, winners_2012_17!A:D,4,FALSE)</f>
        <v>MNS</v>
      </c>
      <c r="K40" t="str">
        <f t="shared" si="1"/>
        <v>yes</v>
      </c>
    </row>
    <row r="41" spans="1:11" x14ac:dyDescent="0.2">
      <c r="A41" t="s">
        <v>2114</v>
      </c>
      <c r="B41">
        <v>183</v>
      </c>
      <c r="C41" t="s">
        <v>1042</v>
      </c>
      <c r="D41" t="str">
        <f t="shared" si="2"/>
        <v>Congress</v>
      </c>
      <c r="E41" t="s">
        <v>1695</v>
      </c>
      <c r="F41" t="s">
        <v>1816</v>
      </c>
      <c r="G41" s="3">
        <v>3896</v>
      </c>
      <c r="H41" s="3">
        <v>37</v>
      </c>
      <c r="I41">
        <f t="shared" si="0"/>
        <v>0.95</v>
      </c>
      <c r="J41" t="str">
        <f>VLOOKUP(B41, winners_2012_17!A:D,4,FALSE)</f>
        <v>MNS</v>
      </c>
      <c r="K41" t="str">
        <f t="shared" si="1"/>
        <v>yes</v>
      </c>
    </row>
    <row r="42" spans="1:11" x14ac:dyDescent="0.2">
      <c r="A42" t="s">
        <v>2114</v>
      </c>
      <c r="B42">
        <v>184</v>
      </c>
      <c r="C42" t="s">
        <v>1042</v>
      </c>
      <c r="D42" t="str">
        <f t="shared" si="2"/>
        <v>Congress</v>
      </c>
      <c r="E42" t="s">
        <v>1694</v>
      </c>
      <c r="F42" t="s">
        <v>1817</v>
      </c>
      <c r="G42" s="3">
        <v>7017</v>
      </c>
      <c r="H42" s="3">
        <v>2942</v>
      </c>
      <c r="I42">
        <f t="shared" si="0"/>
        <v>41.93</v>
      </c>
      <c r="J42" t="str">
        <f>VLOOKUP(B42, winners_2012_17!A:D,4,FALSE)</f>
        <v>MNS</v>
      </c>
      <c r="K42" t="str">
        <f t="shared" si="1"/>
        <v>yes</v>
      </c>
    </row>
    <row r="43" spans="1:11" x14ac:dyDescent="0.2">
      <c r="A43" t="s">
        <v>2114</v>
      </c>
      <c r="B43">
        <v>185</v>
      </c>
      <c r="C43" t="s">
        <v>14</v>
      </c>
      <c r="D43" t="str">
        <f t="shared" si="2"/>
        <v>Shiv Sena</v>
      </c>
      <c r="E43" t="s">
        <v>1818</v>
      </c>
      <c r="F43" t="s">
        <v>1819</v>
      </c>
      <c r="G43" s="3">
        <v>5802</v>
      </c>
      <c r="H43" s="3">
        <v>680</v>
      </c>
      <c r="I43">
        <f t="shared" si="0"/>
        <v>11.72</v>
      </c>
      <c r="J43" t="str">
        <f>VLOOKUP(B43, winners_2012_17!A:D,4,FALSE)</f>
        <v>MNS</v>
      </c>
      <c r="K43" t="str">
        <f t="shared" si="1"/>
        <v>yes</v>
      </c>
    </row>
    <row r="44" spans="1:11" x14ac:dyDescent="0.2">
      <c r="A44" t="s">
        <v>2114</v>
      </c>
      <c r="B44">
        <v>186</v>
      </c>
      <c r="C44" t="s">
        <v>14</v>
      </c>
      <c r="D44" t="str">
        <f t="shared" si="2"/>
        <v>Shiv Sena</v>
      </c>
      <c r="E44" t="s">
        <v>1698</v>
      </c>
      <c r="F44" t="s">
        <v>1820</v>
      </c>
      <c r="G44" s="3">
        <v>8794</v>
      </c>
      <c r="H44" s="3">
        <v>3019</v>
      </c>
      <c r="I44">
        <f t="shared" si="0"/>
        <v>34.33</v>
      </c>
      <c r="J44" t="str">
        <f>VLOOKUP(B44, winners_2012_17!A:D,4,FALSE)</f>
        <v>MNS</v>
      </c>
      <c r="K44" t="str">
        <f t="shared" si="1"/>
        <v>yes</v>
      </c>
    </row>
    <row r="45" spans="1:11" x14ac:dyDescent="0.2">
      <c r="A45" t="s">
        <v>2114</v>
      </c>
      <c r="B45">
        <v>187</v>
      </c>
      <c r="C45" t="s">
        <v>14</v>
      </c>
      <c r="D45" t="str">
        <f t="shared" si="2"/>
        <v>Shiv Sena</v>
      </c>
      <c r="E45" t="s">
        <v>1699</v>
      </c>
      <c r="F45" t="s">
        <v>1821</v>
      </c>
      <c r="G45" s="3">
        <v>6876</v>
      </c>
      <c r="H45" s="3">
        <v>782</v>
      </c>
      <c r="I45">
        <f t="shared" si="0"/>
        <v>11.37</v>
      </c>
      <c r="J45" t="str">
        <f>VLOOKUP(B45, winners_2012_17!A:D,4,FALSE)</f>
        <v>MNS</v>
      </c>
      <c r="K45" t="str">
        <f t="shared" si="1"/>
        <v>yes</v>
      </c>
    </row>
    <row r="46" spans="1:11" x14ac:dyDescent="0.2">
      <c r="A46" t="s">
        <v>2114</v>
      </c>
      <c r="B46">
        <v>188</v>
      </c>
      <c r="C46" t="s">
        <v>1042</v>
      </c>
      <c r="D46" t="str">
        <f t="shared" si="2"/>
        <v>Congress</v>
      </c>
      <c r="E46" t="s">
        <v>1822</v>
      </c>
      <c r="F46" t="s">
        <v>1823</v>
      </c>
      <c r="G46" s="3">
        <v>7150</v>
      </c>
      <c r="H46" s="3">
        <v>18</v>
      </c>
      <c r="I46">
        <f t="shared" si="0"/>
        <v>0.25</v>
      </c>
      <c r="J46" t="str">
        <f>VLOOKUP(B46, winners_2012_17!A:D,4,FALSE)</f>
        <v>Shiv Sena</v>
      </c>
      <c r="K46" t="str">
        <f t="shared" si="1"/>
        <v>yes</v>
      </c>
    </row>
    <row r="47" spans="1:11" x14ac:dyDescent="0.2">
      <c r="A47" t="s">
        <v>2114</v>
      </c>
      <c r="B47">
        <v>189</v>
      </c>
      <c r="C47" t="s">
        <v>1034</v>
      </c>
      <c r="D47" t="s">
        <v>2134</v>
      </c>
      <c r="E47" t="s">
        <v>1701</v>
      </c>
      <c r="F47" t="s">
        <v>1824</v>
      </c>
      <c r="G47" s="3">
        <v>5920</v>
      </c>
      <c r="H47" s="3">
        <v>2467</v>
      </c>
      <c r="I47">
        <f t="shared" si="0"/>
        <v>41.67</v>
      </c>
      <c r="J47" t="str">
        <f>VLOOKUP(B47, winners_2012_17!A:D,4,FALSE)</f>
        <v>Shiv Sena</v>
      </c>
      <c r="K47" t="str">
        <f t="shared" si="1"/>
        <v>yes</v>
      </c>
    </row>
    <row r="48" spans="1:11" x14ac:dyDescent="0.2">
      <c r="A48" t="s">
        <v>2114</v>
      </c>
      <c r="B48">
        <v>190</v>
      </c>
      <c r="C48" t="s">
        <v>1050</v>
      </c>
      <c r="D48" t="str">
        <f t="shared" si="2"/>
        <v>BJP</v>
      </c>
      <c r="E48" t="s">
        <v>1702</v>
      </c>
      <c r="F48" t="s">
        <v>1825</v>
      </c>
      <c r="G48" s="3">
        <v>8401</v>
      </c>
      <c r="H48" s="3">
        <v>443</v>
      </c>
      <c r="I48">
        <f t="shared" si="0"/>
        <v>5.27</v>
      </c>
      <c r="J48" t="str">
        <f>VLOOKUP(B48, winners_2012_17!A:D,4,FALSE)</f>
        <v>MNS </v>
      </c>
      <c r="K48" t="str">
        <f t="shared" si="1"/>
        <v>yes</v>
      </c>
    </row>
    <row r="49" spans="1:11" x14ac:dyDescent="0.2">
      <c r="A49" t="s">
        <v>2114</v>
      </c>
      <c r="B49">
        <v>191</v>
      </c>
      <c r="C49" t="s">
        <v>14</v>
      </c>
      <c r="D49" t="str">
        <f t="shared" si="2"/>
        <v>Shiv Sena</v>
      </c>
      <c r="E49" t="s">
        <v>1703</v>
      </c>
      <c r="F49" t="s">
        <v>1826</v>
      </c>
      <c r="G49" s="3">
        <v>10660</v>
      </c>
      <c r="H49" s="3">
        <v>2363</v>
      </c>
      <c r="I49">
        <f t="shared" si="0"/>
        <v>22.17</v>
      </c>
      <c r="J49" t="str">
        <f>VLOOKUP(B49, winners_2012_17!A:D,4,FALSE)</f>
        <v>Shiv Sena</v>
      </c>
      <c r="K49" t="str">
        <f t="shared" si="1"/>
        <v>no</v>
      </c>
    </row>
    <row r="50" spans="1:11" x14ac:dyDescent="0.2">
      <c r="A50" t="s">
        <v>2114</v>
      </c>
      <c r="B50">
        <v>192</v>
      </c>
      <c r="C50" t="s">
        <v>14</v>
      </c>
      <c r="D50" t="str">
        <f t="shared" si="2"/>
        <v>Shiv Sena</v>
      </c>
      <c r="E50" t="s">
        <v>1827</v>
      </c>
      <c r="F50" t="s">
        <v>1828</v>
      </c>
      <c r="G50" s="3">
        <v>10525</v>
      </c>
      <c r="H50" s="3">
        <v>2097</v>
      </c>
      <c r="I50">
        <f t="shared" si="0"/>
        <v>19.920000000000002</v>
      </c>
      <c r="J50" t="str">
        <f>VLOOKUP(B50, winners_2012_17!A:D,4,FALSE)</f>
        <v>Congress</v>
      </c>
      <c r="K50" t="str">
        <f t="shared" si="1"/>
        <v>yes</v>
      </c>
    </row>
    <row r="51" spans="1:11" x14ac:dyDescent="0.2">
      <c r="A51" t="s">
        <v>2115</v>
      </c>
      <c r="B51">
        <v>193</v>
      </c>
      <c r="C51" t="s">
        <v>14</v>
      </c>
      <c r="D51" t="str">
        <f t="shared" si="2"/>
        <v>Shiv Sena</v>
      </c>
      <c r="E51" t="s">
        <v>1705</v>
      </c>
      <c r="F51" t="s">
        <v>1829</v>
      </c>
      <c r="G51" s="3">
        <v>13671</v>
      </c>
      <c r="H51" s="3">
        <v>8851</v>
      </c>
      <c r="I51">
        <f t="shared" si="0"/>
        <v>64.739999999999995</v>
      </c>
      <c r="J51" t="str">
        <f>VLOOKUP(B51, winners_2012_17!A:D,4,FALSE)</f>
        <v>NCP</v>
      </c>
      <c r="K51" t="str">
        <f t="shared" si="1"/>
        <v>yes</v>
      </c>
    </row>
    <row r="52" spans="1:11" x14ac:dyDescent="0.2">
      <c r="A52" t="s">
        <v>2115</v>
      </c>
      <c r="B52">
        <v>194</v>
      </c>
      <c r="C52" t="s">
        <v>14</v>
      </c>
      <c r="D52" t="str">
        <f t="shared" si="2"/>
        <v>Shiv Sena</v>
      </c>
      <c r="E52" t="s">
        <v>1706</v>
      </c>
      <c r="F52" t="s">
        <v>1830</v>
      </c>
      <c r="G52" s="3">
        <v>8623</v>
      </c>
      <c r="H52" s="3">
        <v>259</v>
      </c>
      <c r="I52">
        <f t="shared" si="0"/>
        <v>3</v>
      </c>
      <c r="J52" t="str">
        <f>VLOOKUP(B52, winners_2012_17!A:D,4,FALSE)</f>
        <v>Shiv Sena</v>
      </c>
      <c r="K52" t="str">
        <f t="shared" si="1"/>
        <v>no</v>
      </c>
    </row>
    <row r="53" spans="1:11" x14ac:dyDescent="0.2">
      <c r="A53" t="s">
        <v>2115</v>
      </c>
      <c r="B53">
        <v>195</v>
      </c>
      <c r="C53" t="s">
        <v>14</v>
      </c>
      <c r="D53" t="str">
        <f t="shared" si="2"/>
        <v>Shiv Sena</v>
      </c>
      <c r="E53" t="s">
        <v>1707</v>
      </c>
      <c r="F53" t="s">
        <v>1831</v>
      </c>
      <c r="G53" s="3">
        <v>10811</v>
      </c>
      <c r="H53" s="3">
        <v>5973</v>
      </c>
      <c r="I53">
        <f t="shared" si="0"/>
        <v>55.25</v>
      </c>
      <c r="J53" t="str">
        <f>VLOOKUP(B53, winners_2012_17!A:D,4,FALSE)</f>
        <v>Congress</v>
      </c>
      <c r="K53" t="str">
        <f t="shared" si="1"/>
        <v>yes</v>
      </c>
    </row>
    <row r="54" spans="1:11" x14ac:dyDescent="0.2">
      <c r="A54" t="s">
        <v>2115</v>
      </c>
      <c r="B54">
        <v>196</v>
      </c>
      <c r="C54" t="s">
        <v>14</v>
      </c>
      <c r="D54" t="str">
        <f t="shared" si="2"/>
        <v>Shiv Sena</v>
      </c>
      <c r="E54" t="s">
        <v>1708</v>
      </c>
      <c r="F54" t="s">
        <v>1832</v>
      </c>
      <c r="G54" s="3">
        <v>11306</v>
      </c>
      <c r="H54" s="3">
        <v>5688</v>
      </c>
      <c r="I54">
        <f t="shared" si="0"/>
        <v>50.31</v>
      </c>
      <c r="J54" t="str">
        <f>VLOOKUP(B54, winners_2012_17!A:D,4,FALSE)</f>
        <v>Congress</v>
      </c>
      <c r="K54" t="str">
        <f t="shared" si="1"/>
        <v>yes</v>
      </c>
    </row>
    <row r="55" spans="1:11" x14ac:dyDescent="0.2">
      <c r="A55" t="s">
        <v>2115</v>
      </c>
      <c r="B55">
        <v>197</v>
      </c>
      <c r="C55" t="s">
        <v>14</v>
      </c>
      <c r="D55" t="str">
        <f t="shared" si="2"/>
        <v>Shiv Sena</v>
      </c>
      <c r="E55" t="s">
        <v>1833</v>
      </c>
      <c r="F55" t="s">
        <v>1834</v>
      </c>
      <c r="G55" s="3">
        <v>4419</v>
      </c>
      <c r="H55" s="3">
        <v>1132</v>
      </c>
      <c r="I55">
        <f t="shared" si="0"/>
        <v>25.62</v>
      </c>
      <c r="J55" t="str">
        <f>VLOOKUP(B55, winners_2012_17!A:D,4,FALSE)</f>
        <v>Shiv Sena</v>
      </c>
      <c r="K55" t="str">
        <f t="shared" si="1"/>
        <v>no</v>
      </c>
    </row>
    <row r="56" spans="1:11" x14ac:dyDescent="0.2">
      <c r="A56" t="s">
        <v>2115</v>
      </c>
      <c r="B56">
        <v>198</v>
      </c>
      <c r="C56" t="s">
        <v>14</v>
      </c>
      <c r="D56" t="str">
        <f t="shared" si="2"/>
        <v>Shiv Sena</v>
      </c>
      <c r="E56" t="s">
        <v>1710</v>
      </c>
      <c r="F56" t="s">
        <v>1835</v>
      </c>
      <c r="G56" s="3">
        <v>13614</v>
      </c>
      <c r="H56" s="3">
        <v>5526</v>
      </c>
      <c r="I56">
        <f t="shared" si="0"/>
        <v>40.590000000000003</v>
      </c>
      <c r="J56" t="str">
        <f>VLOOKUP(B56, winners_2012_17!A:D,4,FALSE)</f>
        <v>Shiv Sena</v>
      </c>
      <c r="K56" t="str">
        <f t="shared" si="1"/>
        <v>no</v>
      </c>
    </row>
    <row r="57" spans="1:11" x14ac:dyDescent="0.2">
      <c r="A57" t="s">
        <v>2115</v>
      </c>
      <c r="B57">
        <v>199</v>
      </c>
      <c r="C57" t="s">
        <v>14</v>
      </c>
      <c r="D57" t="str">
        <f t="shared" si="2"/>
        <v>Shiv Sena</v>
      </c>
      <c r="E57" t="s">
        <v>1711</v>
      </c>
      <c r="F57" t="s">
        <v>1836</v>
      </c>
      <c r="G57" s="3">
        <v>11229</v>
      </c>
      <c r="H57" s="3">
        <v>5773</v>
      </c>
      <c r="I57">
        <f t="shared" si="0"/>
        <v>51.41</v>
      </c>
      <c r="J57" t="str">
        <f>VLOOKUP(B57, winners_2012_17!A:D,4,FALSE)</f>
        <v>Shiv Sena</v>
      </c>
      <c r="K57" t="str">
        <f t="shared" si="1"/>
        <v>no</v>
      </c>
    </row>
    <row r="58" spans="1:11" x14ac:dyDescent="0.2">
      <c r="A58" t="s">
        <v>2116</v>
      </c>
      <c r="B58">
        <v>87</v>
      </c>
      <c r="C58" t="s">
        <v>14</v>
      </c>
      <c r="D58" t="str">
        <f t="shared" si="2"/>
        <v>Shiv Sena</v>
      </c>
      <c r="E58" t="s">
        <v>1837</v>
      </c>
      <c r="F58" t="s">
        <v>1838</v>
      </c>
      <c r="G58" s="3">
        <v>7250</v>
      </c>
      <c r="H58" s="3">
        <v>34</v>
      </c>
      <c r="I58">
        <f t="shared" si="0"/>
        <v>0.47</v>
      </c>
      <c r="J58" t="str">
        <f>VLOOKUP(B58, winners_2012_17!A:D,4,FALSE)</f>
        <v>BJP</v>
      </c>
      <c r="K58" t="str">
        <f t="shared" si="1"/>
        <v>yes</v>
      </c>
    </row>
    <row r="59" spans="1:11" x14ac:dyDescent="0.2">
      <c r="A59" t="s">
        <v>2116</v>
      </c>
      <c r="B59">
        <v>88</v>
      </c>
      <c r="C59" t="s">
        <v>14</v>
      </c>
      <c r="D59" t="str">
        <f t="shared" si="2"/>
        <v>Shiv Sena</v>
      </c>
      <c r="E59" t="s">
        <v>1839</v>
      </c>
      <c r="F59" t="s">
        <v>1840</v>
      </c>
      <c r="G59" s="3">
        <v>8424</v>
      </c>
      <c r="H59" s="3">
        <v>2890</v>
      </c>
      <c r="I59">
        <f t="shared" si="0"/>
        <v>34.31</v>
      </c>
      <c r="J59" t="str">
        <f>VLOOKUP(B59, winners_2012_17!A:D,4,FALSE)</f>
        <v>Shiv Sena</v>
      </c>
      <c r="K59" t="str">
        <f t="shared" si="1"/>
        <v>no</v>
      </c>
    </row>
    <row r="60" spans="1:11" x14ac:dyDescent="0.2">
      <c r="A60" t="s">
        <v>2116</v>
      </c>
      <c r="B60">
        <v>89</v>
      </c>
      <c r="C60" t="s">
        <v>14</v>
      </c>
      <c r="D60" t="str">
        <f t="shared" si="2"/>
        <v>Shiv Sena</v>
      </c>
      <c r="E60" t="s">
        <v>1841</v>
      </c>
      <c r="F60" t="s">
        <v>1842</v>
      </c>
      <c r="G60" s="3">
        <v>8682</v>
      </c>
      <c r="H60" s="3">
        <v>651</v>
      </c>
      <c r="I60">
        <f t="shared" si="0"/>
        <v>7.5</v>
      </c>
      <c r="J60" t="str">
        <f>VLOOKUP(B60, winners_2012_17!A:D,4,FALSE)</f>
        <v>Shiv Sena</v>
      </c>
      <c r="K60" t="str">
        <f t="shared" si="1"/>
        <v>no</v>
      </c>
    </row>
    <row r="61" spans="1:11" x14ac:dyDescent="0.2">
      <c r="A61" t="s">
        <v>2116</v>
      </c>
      <c r="B61">
        <v>90</v>
      </c>
      <c r="C61" t="s">
        <v>1042</v>
      </c>
      <c r="D61" t="str">
        <f t="shared" si="2"/>
        <v>Congress</v>
      </c>
      <c r="E61" t="s">
        <v>1602</v>
      </c>
      <c r="F61" t="s">
        <v>1843</v>
      </c>
      <c r="G61" s="3">
        <v>5952</v>
      </c>
      <c r="H61" s="3">
        <v>1579</v>
      </c>
      <c r="I61">
        <f t="shared" si="0"/>
        <v>26.53</v>
      </c>
      <c r="J61" t="str">
        <f>VLOOKUP(B61, winners_2012_17!A:D,4,FALSE)</f>
        <v>Congress</v>
      </c>
      <c r="K61" t="str">
        <f t="shared" si="1"/>
        <v>no</v>
      </c>
    </row>
    <row r="62" spans="1:11" x14ac:dyDescent="0.2">
      <c r="A62" t="s">
        <v>2116</v>
      </c>
      <c r="B62">
        <v>91</v>
      </c>
      <c r="C62" t="s">
        <v>14</v>
      </c>
      <c r="D62" t="str">
        <f t="shared" si="2"/>
        <v>Shiv Sena</v>
      </c>
      <c r="E62" t="s">
        <v>1844</v>
      </c>
      <c r="F62" t="s">
        <v>1845</v>
      </c>
      <c r="G62" s="3">
        <v>7634</v>
      </c>
      <c r="H62" s="3">
        <v>2634</v>
      </c>
      <c r="I62">
        <f t="shared" si="0"/>
        <v>34.5</v>
      </c>
      <c r="J62" t="str">
        <f>VLOOKUP(B62, winners_2012_17!A:D,4,FALSE)</f>
        <v>Congress</v>
      </c>
      <c r="K62" t="str">
        <f t="shared" si="1"/>
        <v>yes</v>
      </c>
    </row>
    <row r="63" spans="1:11" x14ac:dyDescent="0.2">
      <c r="A63" t="s">
        <v>2116</v>
      </c>
      <c r="B63">
        <v>92</v>
      </c>
      <c r="C63" t="s">
        <v>1846</v>
      </c>
      <c r="D63" t="s">
        <v>2134</v>
      </c>
      <c r="E63" t="s">
        <v>1605</v>
      </c>
      <c r="F63" t="s">
        <v>1847</v>
      </c>
      <c r="G63" s="3">
        <v>4882</v>
      </c>
      <c r="H63" s="3">
        <v>1344</v>
      </c>
      <c r="I63">
        <f t="shared" si="0"/>
        <v>27.53</v>
      </c>
      <c r="J63" t="str">
        <f>VLOOKUP(B63, winners_2012_17!A:D,4,FALSE)</f>
        <v>MNS</v>
      </c>
      <c r="K63" t="str">
        <f t="shared" si="1"/>
        <v>yes</v>
      </c>
    </row>
    <row r="64" spans="1:11" x14ac:dyDescent="0.2">
      <c r="A64" t="s">
        <v>2116</v>
      </c>
      <c r="B64">
        <v>93</v>
      </c>
      <c r="C64" t="s">
        <v>14</v>
      </c>
      <c r="D64" t="str">
        <f t="shared" si="2"/>
        <v>Shiv Sena</v>
      </c>
      <c r="E64" t="s">
        <v>1606</v>
      </c>
      <c r="F64" t="s">
        <v>1848</v>
      </c>
      <c r="G64" s="3">
        <v>9986</v>
      </c>
      <c r="H64" s="3">
        <v>7238</v>
      </c>
      <c r="I64">
        <f t="shared" si="0"/>
        <v>72.48</v>
      </c>
      <c r="J64" t="str">
        <f>VLOOKUP(B64, winners_2012_17!A:D,4,FALSE)</f>
        <v>BJP</v>
      </c>
      <c r="K64" t="str">
        <f t="shared" si="1"/>
        <v>yes</v>
      </c>
    </row>
    <row r="65" spans="1:11" x14ac:dyDescent="0.2">
      <c r="A65" t="s">
        <v>2116</v>
      </c>
      <c r="B65">
        <v>94</v>
      </c>
      <c r="C65" t="s">
        <v>14</v>
      </c>
      <c r="D65" t="str">
        <f t="shared" si="2"/>
        <v>Shiv Sena</v>
      </c>
      <c r="E65" t="s">
        <v>1607</v>
      </c>
      <c r="F65" t="s">
        <v>1849</v>
      </c>
      <c r="G65" s="3">
        <v>8617</v>
      </c>
      <c r="H65" s="3">
        <v>1675</v>
      </c>
      <c r="I65">
        <f t="shared" si="0"/>
        <v>19.440000000000001</v>
      </c>
      <c r="J65" t="str">
        <f>VLOOKUP(B65, winners_2012_17!A:D,4,FALSE)</f>
        <v>Congress</v>
      </c>
      <c r="K65" t="str">
        <f t="shared" si="1"/>
        <v>yes</v>
      </c>
    </row>
    <row r="66" spans="1:11" x14ac:dyDescent="0.2">
      <c r="A66" t="s">
        <v>2116</v>
      </c>
      <c r="B66">
        <v>95</v>
      </c>
      <c r="C66" t="s">
        <v>14</v>
      </c>
      <c r="D66" t="str">
        <f t="shared" si="2"/>
        <v>Shiv Sena</v>
      </c>
      <c r="E66" t="s">
        <v>1850</v>
      </c>
      <c r="F66" t="s">
        <v>1851</v>
      </c>
      <c r="G66" s="3">
        <v>6426</v>
      </c>
      <c r="H66" s="3">
        <v>897</v>
      </c>
      <c r="I66">
        <f t="shared" si="0"/>
        <v>13.96</v>
      </c>
      <c r="J66" t="str">
        <f>VLOOKUP(B66, winners_2012_17!A:D,4,FALSE)</f>
        <v>Congress</v>
      </c>
      <c r="K66" t="str">
        <f t="shared" si="1"/>
        <v>yes</v>
      </c>
    </row>
    <row r="67" spans="1:11" x14ac:dyDescent="0.2">
      <c r="A67" t="s">
        <v>2116</v>
      </c>
      <c r="B67">
        <v>96</v>
      </c>
      <c r="C67" t="s">
        <v>14</v>
      </c>
      <c r="D67" t="str">
        <f t="shared" si="2"/>
        <v>Shiv Sena</v>
      </c>
      <c r="E67" t="s">
        <v>1852</v>
      </c>
      <c r="F67" t="s">
        <v>1853</v>
      </c>
      <c r="G67" s="3">
        <v>4052</v>
      </c>
      <c r="H67" s="3">
        <v>371</v>
      </c>
      <c r="I67">
        <f t="shared" ref="I67:I130" si="3">ROUND(100*H67/G67,2)</f>
        <v>9.16</v>
      </c>
      <c r="J67" t="str">
        <f>VLOOKUP(B67, winners_2012_17!A:D,4,FALSE)</f>
        <v>Congress</v>
      </c>
      <c r="K67" t="str">
        <f t="shared" ref="K67:K130" si="4">IF(J67=C67,"no","yes")</f>
        <v>yes</v>
      </c>
    </row>
    <row r="68" spans="1:11" x14ac:dyDescent="0.2">
      <c r="A68" t="s">
        <v>2117</v>
      </c>
      <c r="B68">
        <v>97</v>
      </c>
      <c r="C68" t="s">
        <v>1050</v>
      </c>
      <c r="D68" t="str">
        <f t="shared" ref="D68:D131" si="5">C68</f>
        <v>BJP</v>
      </c>
      <c r="E68" t="s">
        <v>1854</v>
      </c>
      <c r="F68" t="s">
        <v>1855</v>
      </c>
      <c r="G68" s="3">
        <v>9244</v>
      </c>
      <c r="H68" s="3">
        <v>5120</v>
      </c>
      <c r="I68">
        <f t="shared" si="3"/>
        <v>55.39</v>
      </c>
      <c r="J68" t="str">
        <f>VLOOKUP(B68, winners_2012_17!A:D,4,FALSE)</f>
        <v>Congress</v>
      </c>
      <c r="K68" t="str">
        <f t="shared" si="4"/>
        <v>yes</v>
      </c>
    </row>
    <row r="69" spans="1:11" x14ac:dyDescent="0.2">
      <c r="A69" t="s">
        <v>2117</v>
      </c>
      <c r="B69">
        <v>98</v>
      </c>
      <c r="C69" t="s">
        <v>1050</v>
      </c>
      <c r="D69" t="str">
        <f t="shared" si="5"/>
        <v>BJP</v>
      </c>
      <c r="E69" t="s">
        <v>1856</v>
      </c>
      <c r="F69" t="s">
        <v>1857</v>
      </c>
      <c r="G69" s="3">
        <v>12581</v>
      </c>
      <c r="H69" s="3">
        <v>8579</v>
      </c>
      <c r="I69">
        <f t="shared" si="3"/>
        <v>68.19</v>
      </c>
      <c r="J69" t="str">
        <f>VLOOKUP(B69, winners_2012_17!A:D,4,FALSE)</f>
        <v>BJP</v>
      </c>
      <c r="K69" t="str">
        <f t="shared" si="4"/>
        <v>no</v>
      </c>
    </row>
    <row r="70" spans="1:11" x14ac:dyDescent="0.2">
      <c r="A70" t="s">
        <v>2117</v>
      </c>
      <c r="B70">
        <v>99</v>
      </c>
      <c r="C70" t="s">
        <v>14</v>
      </c>
      <c r="D70" t="str">
        <f t="shared" si="5"/>
        <v>Shiv Sena</v>
      </c>
      <c r="E70" t="s">
        <v>1858</v>
      </c>
      <c r="F70" t="s">
        <v>1859</v>
      </c>
      <c r="G70" s="3">
        <v>9360</v>
      </c>
      <c r="H70" s="3">
        <v>1648</v>
      </c>
      <c r="I70">
        <f t="shared" si="3"/>
        <v>17.61</v>
      </c>
      <c r="J70" t="str">
        <f>VLOOKUP(B70, winners_2012_17!A:D,4,FALSE)</f>
        <v>BJP</v>
      </c>
      <c r="K70" t="str">
        <f t="shared" si="4"/>
        <v>yes</v>
      </c>
    </row>
    <row r="71" spans="1:11" x14ac:dyDescent="0.2">
      <c r="A71" t="s">
        <v>2117</v>
      </c>
      <c r="B71">
        <v>100</v>
      </c>
      <c r="C71" t="s">
        <v>1050</v>
      </c>
      <c r="D71" t="str">
        <f t="shared" si="5"/>
        <v>BJP</v>
      </c>
      <c r="E71" t="s">
        <v>1860</v>
      </c>
      <c r="F71" t="s">
        <v>1861</v>
      </c>
      <c r="G71" s="3">
        <v>9717</v>
      </c>
      <c r="H71" s="3">
        <v>746</v>
      </c>
      <c r="I71">
        <f t="shared" si="3"/>
        <v>7.68</v>
      </c>
      <c r="J71" t="str">
        <f>VLOOKUP(B71, winners_2012_17!A:D,4,FALSE)</f>
        <v>NCP</v>
      </c>
      <c r="K71" t="str">
        <f t="shared" si="4"/>
        <v>yes</v>
      </c>
    </row>
    <row r="72" spans="1:11" x14ac:dyDescent="0.2">
      <c r="A72" t="s">
        <v>2117</v>
      </c>
      <c r="B72">
        <v>101</v>
      </c>
      <c r="C72" t="s">
        <v>1042</v>
      </c>
      <c r="D72" t="str">
        <f t="shared" si="5"/>
        <v>Congress</v>
      </c>
      <c r="E72" t="s">
        <v>1862</v>
      </c>
      <c r="F72" t="s">
        <v>1863</v>
      </c>
      <c r="G72" s="3">
        <v>10587</v>
      </c>
      <c r="H72" s="3">
        <v>4024</v>
      </c>
      <c r="I72">
        <f t="shared" si="3"/>
        <v>38.01</v>
      </c>
      <c r="J72" t="str">
        <f>VLOOKUP(B72, winners_2012_17!A:D,4,FALSE)</f>
        <v>MNS</v>
      </c>
      <c r="K72" t="str">
        <f t="shared" si="4"/>
        <v>yes</v>
      </c>
    </row>
    <row r="73" spans="1:11" x14ac:dyDescent="0.2">
      <c r="A73" t="s">
        <v>2117</v>
      </c>
      <c r="B73">
        <v>102</v>
      </c>
      <c r="C73" t="s">
        <v>62</v>
      </c>
      <c r="D73" t="s">
        <v>2134</v>
      </c>
      <c r="E73" t="s">
        <v>1615</v>
      </c>
      <c r="F73" t="s">
        <v>1864</v>
      </c>
      <c r="G73" s="3">
        <v>6617</v>
      </c>
      <c r="H73" s="3">
        <v>387</v>
      </c>
      <c r="I73">
        <f t="shared" si="3"/>
        <v>5.85</v>
      </c>
      <c r="J73" t="str">
        <f>VLOOKUP(B73, winners_2012_17!A:D,4,FALSE)</f>
        <v>BJP</v>
      </c>
      <c r="K73" t="str">
        <f t="shared" si="4"/>
        <v>yes</v>
      </c>
    </row>
    <row r="74" spans="1:11" x14ac:dyDescent="0.2">
      <c r="A74" t="s">
        <v>2118</v>
      </c>
      <c r="B74">
        <v>72</v>
      </c>
      <c r="C74" t="s">
        <v>1050</v>
      </c>
      <c r="D74" t="str">
        <f t="shared" si="5"/>
        <v>BJP</v>
      </c>
      <c r="E74" t="s">
        <v>1585</v>
      </c>
      <c r="F74" t="s">
        <v>1865</v>
      </c>
      <c r="G74" s="3">
        <v>12709</v>
      </c>
      <c r="H74" s="3">
        <v>1388</v>
      </c>
      <c r="I74">
        <f t="shared" si="3"/>
        <v>10.92</v>
      </c>
      <c r="J74" t="str">
        <f>VLOOKUP(B74, winners_2012_17!A:D,4,FALSE)</f>
        <v>Shiv Sena</v>
      </c>
      <c r="K74" t="str">
        <f t="shared" si="4"/>
        <v>yes</v>
      </c>
    </row>
    <row r="75" spans="1:11" x14ac:dyDescent="0.2">
      <c r="A75" t="s">
        <v>2118</v>
      </c>
      <c r="B75">
        <v>73</v>
      </c>
      <c r="C75" t="s">
        <v>14</v>
      </c>
      <c r="D75" t="str">
        <f t="shared" si="5"/>
        <v>Shiv Sena</v>
      </c>
      <c r="E75" t="s">
        <v>1866</v>
      </c>
      <c r="F75" t="s">
        <v>1867</v>
      </c>
      <c r="G75" s="3">
        <v>13084</v>
      </c>
      <c r="H75" s="3">
        <v>7505</v>
      </c>
      <c r="I75">
        <f t="shared" si="3"/>
        <v>57.36</v>
      </c>
      <c r="J75" t="str">
        <f>VLOOKUP(B75, winners_2012_17!A:D,4,FALSE)</f>
        <v>Congress</v>
      </c>
      <c r="K75" t="str">
        <f t="shared" si="4"/>
        <v>yes</v>
      </c>
    </row>
    <row r="76" spans="1:11" x14ac:dyDescent="0.2">
      <c r="A76" t="s">
        <v>2118</v>
      </c>
      <c r="B76">
        <v>74</v>
      </c>
      <c r="C76" t="s">
        <v>1050</v>
      </c>
      <c r="D76" t="str">
        <f t="shared" si="5"/>
        <v>BJP</v>
      </c>
      <c r="E76" t="s">
        <v>1868</v>
      </c>
      <c r="F76" t="s">
        <v>1869</v>
      </c>
      <c r="G76" s="3">
        <v>9713</v>
      </c>
      <c r="H76" s="3">
        <v>458</v>
      </c>
      <c r="I76">
        <f t="shared" si="3"/>
        <v>4.72</v>
      </c>
      <c r="J76" t="str">
        <f>VLOOKUP(B76, winners_2012_17!A:D,4,FALSE)</f>
        <v>Shiv Sena</v>
      </c>
      <c r="K76" t="str">
        <f t="shared" si="4"/>
        <v>yes</v>
      </c>
    </row>
    <row r="77" spans="1:11" x14ac:dyDescent="0.2">
      <c r="A77" t="s">
        <v>2118</v>
      </c>
      <c r="B77">
        <v>75</v>
      </c>
      <c r="C77" t="s">
        <v>14</v>
      </c>
      <c r="D77" t="str">
        <f t="shared" si="5"/>
        <v>Shiv Sena</v>
      </c>
      <c r="E77" t="s">
        <v>1588</v>
      </c>
      <c r="F77" t="s">
        <v>1870</v>
      </c>
      <c r="G77" s="3">
        <v>10801</v>
      </c>
      <c r="H77" s="3">
        <v>6011</v>
      </c>
      <c r="I77">
        <f t="shared" si="3"/>
        <v>55.65</v>
      </c>
      <c r="J77" t="str">
        <f>VLOOKUP(B77, winners_2012_17!A:D,4,FALSE)</f>
        <v>Shiv Sena</v>
      </c>
      <c r="K77" t="str">
        <f t="shared" si="4"/>
        <v>no</v>
      </c>
    </row>
    <row r="78" spans="1:11" x14ac:dyDescent="0.2">
      <c r="A78" t="s">
        <v>2118</v>
      </c>
      <c r="B78">
        <v>76</v>
      </c>
      <c r="C78" t="s">
        <v>1050</v>
      </c>
      <c r="D78" t="str">
        <f t="shared" si="5"/>
        <v>BJP</v>
      </c>
      <c r="E78" t="s">
        <v>1871</v>
      </c>
      <c r="F78" t="s">
        <v>1872</v>
      </c>
      <c r="G78" s="3">
        <v>12064</v>
      </c>
      <c r="H78" s="3">
        <v>8347</v>
      </c>
      <c r="I78">
        <f t="shared" si="3"/>
        <v>69.19</v>
      </c>
      <c r="J78" t="str">
        <f>VLOOKUP(B78, winners_2012_17!A:D,4,FALSE)</f>
        <v>Shiv Sena</v>
      </c>
      <c r="K78" t="str">
        <f t="shared" si="4"/>
        <v>yes</v>
      </c>
    </row>
    <row r="79" spans="1:11" x14ac:dyDescent="0.2">
      <c r="A79" t="s">
        <v>2118</v>
      </c>
      <c r="B79">
        <v>77</v>
      </c>
      <c r="C79" t="s">
        <v>14</v>
      </c>
      <c r="D79" t="str">
        <f t="shared" si="5"/>
        <v>Shiv Sena</v>
      </c>
      <c r="E79" t="s">
        <v>1873</v>
      </c>
      <c r="F79" t="s">
        <v>1874</v>
      </c>
      <c r="G79" s="3">
        <v>12854</v>
      </c>
      <c r="H79" s="3">
        <v>9501</v>
      </c>
      <c r="I79">
        <f t="shared" si="3"/>
        <v>73.91</v>
      </c>
      <c r="J79" t="str">
        <f>VLOOKUP(B79, winners_2012_17!A:D,4,FALSE)</f>
        <v>Congress</v>
      </c>
      <c r="K79" t="str">
        <f t="shared" si="4"/>
        <v>yes</v>
      </c>
    </row>
    <row r="80" spans="1:11" x14ac:dyDescent="0.2">
      <c r="A80" t="s">
        <v>2118</v>
      </c>
      <c r="B80">
        <v>78</v>
      </c>
      <c r="C80" t="s">
        <v>1052</v>
      </c>
      <c r="D80" t="s">
        <v>2134</v>
      </c>
      <c r="E80" t="s">
        <v>1875</v>
      </c>
      <c r="F80" t="s">
        <v>1876</v>
      </c>
      <c r="G80" s="3">
        <v>4012</v>
      </c>
      <c r="H80" s="3">
        <v>1078</v>
      </c>
      <c r="I80">
        <f t="shared" si="3"/>
        <v>26.87</v>
      </c>
      <c r="J80" t="str">
        <f>VLOOKUP(B80, winners_2012_17!A:D,4,FALSE)</f>
        <v>Shiv Sena</v>
      </c>
      <c r="K80" t="str">
        <f t="shared" si="4"/>
        <v>yes</v>
      </c>
    </row>
    <row r="81" spans="1:11" x14ac:dyDescent="0.2">
      <c r="A81" t="s">
        <v>2118</v>
      </c>
      <c r="B81">
        <v>79</v>
      </c>
      <c r="C81" t="s">
        <v>14</v>
      </c>
      <c r="D81" t="str">
        <f t="shared" si="5"/>
        <v>Shiv Sena</v>
      </c>
      <c r="E81" t="s">
        <v>1877</v>
      </c>
      <c r="F81" t="s">
        <v>1878</v>
      </c>
      <c r="G81" s="3">
        <v>9659</v>
      </c>
      <c r="H81" s="3">
        <v>4657</v>
      </c>
      <c r="I81">
        <f t="shared" si="3"/>
        <v>48.21</v>
      </c>
      <c r="J81" t="str">
        <f>VLOOKUP(B81, winners_2012_17!A:D,4,FALSE)</f>
        <v>Shiv Sena</v>
      </c>
      <c r="K81" t="str">
        <f t="shared" si="4"/>
        <v>no</v>
      </c>
    </row>
    <row r="82" spans="1:11" x14ac:dyDescent="0.2">
      <c r="A82" t="s">
        <v>2118</v>
      </c>
      <c r="B82">
        <v>80</v>
      </c>
      <c r="C82" t="s">
        <v>1050</v>
      </c>
      <c r="D82" t="str">
        <f t="shared" si="5"/>
        <v>BJP</v>
      </c>
      <c r="E82" t="s">
        <v>1593</v>
      </c>
      <c r="F82" t="s">
        <v>1879</v>
      </c>
      <c r="G82" s="3">
        <v>12342</v>
      </c>
      <c r="H82" s="3">
        <v>2007</v>
      </c>
      <c r="I82">
        <f t="shared" si="3"/>
        <v>16.260000000000002</v>
      </c>
      <c r="J82" t="str">
        <f>VLOOKUP(B82, winners_2012_17!A:D,4,FALSE)</f>
        <v>Independent</v>
      </c>
      <c r="K82" t="str">
        <f t="shared" si="4"/>
        <v>yes</v>
      </c>
    </row>
    <row r="83" spans="1:11" x14ac:dyDescent="0.2">
      <c r="A83" t="s">
        <v>2118</v>
      </c>
      <c r="B83">
        <v>81</v>
      </c>
      <c r="C83" t="s">
        <v>1050</v>
      </c>
      <c r="D83" t="str">
        <f t="shared" si="5"/>
        <v>BJP</v>
      </c>
      <c r="E83" t="s">
        <v>1594</v>
      </c>
      <c r="F83" t="s">
        <v>1880</v>
      </c>
      <c r="G83" s="3">
        <v>10867</v>
      </c>
      <c r="H83" s="3">
        <v>3474</v>
      </c>
      <c r="I83">
        <f t="shared" si="3"/>
        <v>31.97</v>
      </c>
      <c r="J83" t="str">
        <f>VLOOKUP(B83, winners_2012_17!A:D,4,FALSE)</f>
        <v>MNS</v>
      </c>
      <c r="K83" t="str">
        <f t="shared" si="4"/>
        <v>yes</v>
      </c>
    </row>
    <row r="84" spans="1:11" x14ac:dyDescent="0.2">
      <c r="A84" t="s">
        <v>2118</v>
      </c>
      <c r="B84">
        <v>82</v>
      </c>
      <c r="C84" t="s">
        <v>1042</v>
      </c>
      <c r="D84" t="str">
        <f t="shared" si="5"/>
        <v>Congress</v>
      </c>
      <c r="E84" t="s">
        <v>1881</v>
      </c>
      <c r="F84" t="s">
        <v>1882</v>
      </c>
      <c r="G84" s="3">
        <v>5663</v>
      </c>
      <c r="H84" s="3">
        <v>48</v>
      </c>
      <c r="I84">
        <f t="shared" si="3"/>
        <v>0.85</v>
      </c>
      <c r="J84" t="str">
        <f>VLOOKUP(B84, winners_2012_17!A:D,4,FALSE)</f>
        <v>MNS</v>
      </c>
      <c r="K84" t="str">
        <f t="shared" si="4"/>
        <v>yes</v>
      </c>
    </row>
    <row r="85" spans="1:11" x14ac:dyDescent="0.2">
      <c r="A85" t="s">
        <v>2118</v>
      </c>
      <c r="B85">
        <v>83</v>
      </c>
      <c r="C85" t="s">
        <v>1042</v>
      </c>
      <c r="D85" t="str">
        <f t="shared" si="5"/>
        <v>Congress</v>
      </c>
      <c r="E85" t="s">
        <v>1883</v>
      </c>
      <c r="F85" t="s">
        <v>1884</v>
      </c>
      <c r="G85" s="3">
        <v>7558</v>
      </c>
      <c r="H85" s="3">
        <v>605</v>
      </c>
      <c r="I85">
        <f t="shared" si="3"/>
        <v>8</v>
      </c>
      <c r="J85" t="str">
        <f>VLOOKUP(B85, winners_2012_17!A:D,4,FALSE)</f>
        <v>Shiv Sena</v>
      </c>
      <c r="K85" t="str">
        <f t="shared" si="4"/>
        <v>yes</v>
      </c>
    </row>
    <row r="86" spans="1:11" x14ac:dyDescent="0.2">
      <c r="A86" t="s">
        <v>2118</v>
      </c>
      <c r="B86">
        <v>84</v>
      </c>
      <c r="C86" t="s">
        <v>1050</v>
      </c>
      <c r="D86" t="str">
        <f t="shared" si="5"/>
        <v>BJP</v>
      </c>
      <c r="E86" t="s">
        <v>1885</v>
      </c>
      <c r="F86" t="s">
        <v>1886</v>
      </c>
      <c r="G86" s="3">
        <v>13501</v>
      </c>
      <c r="H86" s="3">
        <v>4630</v>
      </c>
      <c r="I86">
        <f t="shared" si="3"/>
        <v>34.29</v>
      </c>
      <c r="J86" t="str">
        <f>VLOOKUP(B86, winners_2012_17!A:D,4,FALSE)</f>
        <v>Congress</v>
      </c>
      <c r="K86" t="str">
        <f t="shared" si="4"/>
        <v>yes</v>
      </c>
    </row>
    <row r="87" spans="1:11" x14ac:dyDescent="0.2">
      <c r="A87" t="s">
        <v>2118</v>
      </c>
      <c r="B87">
        <v>85</v>
      </c>
      <c r="C87" t="s">
        <v>1050</v>
      </c>
      <c r="D87" t="str">
        <f t="shared" si="5"/>
        <v>BJP</v>
      </c>
      <c r="E87" t="s">
        <v>1598</v>
      </c>
      <c r="F87" t="s">
        <v>1887</v>
      </c>
      <c r="G87" s="3">
        <v>15629</v>
      </c>
      <c r="H87" s="3">
        <v>9843</v>
      </c>
      <c r="I87">
        <f t="shared" si="3"/>
        <v>62.98</v>
      </c>
      <c r="J87" t="str">
        <f>VLOOKUP(B87, winners_2012_17!A:D,4,FALSE)</f>
        <v>Independent</v>
      </c>
      <c r="K87" t="str">
        <f t="shared" si="4"/>
        <v>yes</v>
      </c>
    </row>
    <row r="88" spans="1:11" x14ac:dyDescent="0.2">
      <c r="A88" t="s">
        <v>2118</v>
      </c>
      <c r="B88">
        <v>86</v>
      </c>
      <c r="C88" t="s">
        <v>1042</v>
      </c>
      <c r="D88" t="str">
        <f t="shared" si="5"/>
        <v>Congress</v>
      </c>
      <c r="E88" t="s">
        <v>1118</v>
      </c>
      <c r="F88" t="s">
        <v>1888</v>
      </c>
      <c r="G88" s="3">
        <v>6213</v>
      </c>
      <c r="H88" s="3">
        <v>985</v>
      </c>
      <c r="I88">
        <f t="shared" si="3"/>
        <v>15.85</v>
      </c>
      <c r="J88" t="str">
        <f>VLOOKUP(B88, winners_2012_17!A:D,4,FALSE)</f>
        <v>Shiv Sena</v>
      </c>
      <c r="K88" t="str">
        <f t="shared" si="4"/>
        <v>yes</v>
      </c>
    </row>
    <row r="89" spans="1:11" x14ac:dyDescent="0.2">
      <c r="A89" t="s">
        <v>2119</v>
      </c>
      <c r="B89">
        <v>59</v>
      </c>
      <c r="C89" t="s">
        <v>14</v>
      </c>
      <c r="D89" t="str">
        <f t="shared" si="5"/>
        <v>Shiv Sena</v>
      </c>
      <c r="E89" t="s">
        <v>1889</v>
      </c>
      <c r="F89" t="s">
        <v>1890</v>
      </c>
      <c r="G89" s="3">
        <v>7690</v>
      </c>
      <c r="H89" s="3">
        <v>1196</v>
      </c>
      <c r="I89">
        <f t="shared" si="3"/>
        <v>15.55</v>
      </c>
      <c r="J89" t="str">
        <f>VLOOKUP(B89, winners_2012_17!A:D,4,FALSE)</f>
        <v>Congress</v>
      </c>
      <c r="K89" t="str">
        <f t="shared" si="4"/>
        <v>yes</v>
      </c>
    </row>
    <row r="90" spans="1:11" x14ac:dyDescent="0.2">
      <c r="A90" t="s">
        <v>2119</v>
      </c>
      <c r="B90">
        <v>60</v>
      </c>
      <c r="C90" t="s">
        <v>1050</v>
      </c>
      <c r="D90" t="str">
        <f t="shared" si="5"/>
        <v>BJP</v>
      </c>
      <c r="E90" t="s">
        <v>1891</v>
      </c>
      <c r="F90" t="s">
        <v>1892</v>
      </c>
      <c r="G90" s="3">
        <v>6908</v>
      </c>
      <c r="H90" s="3">
        <v>502</v>
      </c>
      <c r="I90">
        <f t="shared" si="3"/>
        <v>7.27</v>
      </c>
      <c r="J90" t="str">
        <f>VLOOKUP(B90, winners_2012_17!A:D,4,FALSE)</f>
        <v>Shiv Sena</v>
      </c>
      <c r="K90" t="str">
        <f t="shared" si="4"/>
        <v>yes</v>
      </c>
    </row>
    <row r="91" spans="1:11" x14ac:dyDescent="0.2">
      <c r="A91" t="s">
        <v>2119</v>
      </c>
      <c r="B91">
        <v>61</v>
      </c>
      <c r="C91" t="s">
        <v>14</v>
      </c>
      <c r="D91" t="str">
        <f t="shared" si="5"/>
        <v>Shiv Sena</v>
      </c>
      <c r="E91" t="s">
        <v>1893</v>
      </c>
      <c r="F91" t="s">
        <v>1894</v>
      </c>
      <c r="G91" s="3">
        <v>10043</v>
      </c>
      <c r="H91" s="3">
        <v>5766</v>
      </c>
      <c r="I91">
        <f t="shared" si="3"/>
        <v>57.41</v>
      </c>
      <c r="J91" t="str">
        <f>VLOOKUP(B91, winners_2012_17!A:D,4,FALSE)</f>
        <v>Congress</v>
      </c>
      <c r="K91" t="str">
        <f t="shared" si="4"/>
        <v>yes</v>
      </c>
    </row>
    <row r="92" spans="1:11" x14ac:dyDescent="0.2">
      <c r="A92" t="s">
        <v>2119</v>
      </c>
      <c r="B92">
        <v>62</v>
      </c>
      <c r="C92" t="s">
        <v>62</v>
      </c>
      <c r="D92" t="s">
        <v>2134</v>
      </c>
      <c r="E92" t="s">
        <v>1895</v>
      </c>
      <c r="F92" t="s">
        <v>1896</v>
      </c>
      <c r="G92" s="3">
        <v>10659</v>
      </c>
      <c r="H92" s="3">
        <v>6090</v>
      </c>
      <c r="I92">
        <f t="shared" si="3"/>
        <v>57.13</v>
      </c>
      <c r="J92" t="str">
        <f>VLOOKUP(B92, winners_2012_17!A:D,4,FALSE)</f>
        <v>BJP</v>
      </c>
      <c r="K92" t="str">
        <f t="shared" si="4"/>
        <v>yes</v>
      </c>
    </row>
    <row r="93" spans="1:11" x14ac:dyDescent="0.2">
      <c r="A93" t="s">
        <v>2119</v>
      </c>
      <c r="B93">
        <v>63</v>
      </c>
      <c r="C93" t="s">
        <v>1050</v>
      </c>
      <c r="D93" t="str">
        <f t="shared" si="5"/>
        <v>BJP</v>
      </c>
      <c r="E93" t="s">
        <v>1576</v>
      </c>
      <c r="F93" t="s">
        <v>1897</v>
      </c>
      <c r="G93" s="3">
        <v>4864</v>
      </c>
      <c r="H93" s="3">
        <v>666</v>
      </c>
      <c r="I93">
        <f t="shared" si="3"/>
        <v>13.69</v>
      </c>
      <c r="J93" t="str">
        <f>VLOOKUP(B93, winners_2012_17!A:D,4,FALSE)</f>
        <v>BJP</v>
      </c>
      <c r="K93" t="str">
        <f t="shared" si="4"/>
        <v>no</v>
      </c>
    </row>
    <row r="94" spans="1:11" x14ac:dyDescent="0.2">
      <c r="A94" t="s">
        <v>2119</v>
      </c>
      <c r="B94">
        <v>64</v>
      </c>
      <c r="C94" t="s">
        <v>14</v>
      </c>
      <c r="D94" t="str">
        <f t="shared" si="5"/>
        <v>Shiv Sena</v>
      </c>
      <c r="E94" t="s">
        <v>1898</v>
      </c>
      <c r="F94" t="s">
        <v>1899</v>
      </c>
      <c r="G94" s="3">
        <v>7589</v>
      </c>
      <c r="H94" s="3">
        <v>3179</v>
      </c>
      <c r="I94">
        <f t="shared" si="3"/>
        <v>41.89</v>
      </c>
      <c r="J94" t="str">
        <f>VLOOKUP(B94, winners_2012_17!A:D,4,FALSE)</f>
        <v>Independent</v>
      </c>
      <c r="K94" t="str">
        <f t="shared" si="4"/>
        <v>yes</v>
      </c>
    </row>
    <row r="95" spans="1:11" x14ac:dyDescent="0.2">
      <c r="A95" t="s">
        <v>2119</v>
      </c>
      <c r="B95">
        <v>65</v>
      </c>
      <c r="C95" t="s">
        <v>1042</v>
      </c>
      <c r="D95" t="str">
        <f t="shared" si="5"/>
        <v>Congress</v>
      </c>
      <c r="E95" t="s">
        <v>1900</v>
      </c>
      <c r="F95" t="s">
        <v>1901</v>
      </c>
      <c r="G95" s="3">
        <v>7820</v>
      </c>
      <c r="H95" s="3">
        <v>1305</v>
      </c>
      <c r="I95">
        <f t="shared" si="3"/>
        <v>16.690000000000001</v>
      </c>
      <c r="J95" t="str">
        <f>VLOOKUP(B95, winners_2012_17!A:D,4,FALSE)</f>
        <v>Congress</v>
      </c>
      <c r="K95" t="str">
        <f t="shared" si="4"/>
        <v>no</v>
      </c>
    </row>
    <row r="96" spans="1:11" x14ac:dyDescent="0.2">
      <c r="A96" t="s">
        <v>2119</v>
      </c>
      <c r="B96">
        <v>66</v>
      </c>
      <c r="C96" t="s">
        <v>1042</v>
      </c>
      <c r="D96" t="str">
        <f t="shared" si="5"/>
        <v>Congress</v>
      </c>
      <c r="E96" t="s">
        <v>1902</v>
      </c>
      <c r="F96" t="s">
        <v>1903</v>
      </c>
      <c r="G96" s="3">
        <v>11228</v>
      </c>
      <c r="H96" s="3">
        <v>3810</v>
      </c>
      <c r="I96">
        <f t="shared" si="3"/>
        <v>33.93</v>
      </c>
      <c r="J96" t="str">
        <f>VLOOKUP(B96, winners_2012_17!A:D,4,FALSE)</f>
        <v>BJP</v>
      </c>
      <c r="K96" t="str">
        <f t="shared" si="4"/>
        <v>yes</v>
      </c>
    </row>
    <row r="97" spans="1:11" x14ac:dyDescent="0.2">
      <c r="A97" t="s">
        <v>2119</v>
      </c>
      <c r="B97">
        <v>67</v>
      </c>
      <c r="C97" t="s">
        <v>1050</v>
      </c>
      <c r="D97" t="str">
        <f t="shared" si="5"/>
        <v>BJP</v>
      </c>
      <c r="E97" t="s">
        <v>1580</v>
      </c>
      <c r="F97" t="s">
        <v>1904</v>
      </c>
      <c r="G97" s="3">
        <v>10719</v>
      </c>
      <c r="H97" s="3">
        <v>3132</v>
      </c>
      <c r="I97">
        <f t="shared" si="3"/>
        <v>29.22</v>
      </c>
      <c r="J97" t="str">
        <f>VLOOKUP(B97, winners_2012_17!A:D,4,FALSE)</f>
        <v>Shiv Sena</v>
      </c>
      <c r="K97" t="str">
        <f t="shared" si="4"/>
        <v>yes</v>
      </c>
    </row>
    <row r="98" spans="1:11" x14ac:dyDescent="0.2">
      <c r="A98" t="s">
        <v>2119</v>
      </c>
      <c r="B98">
        <v>68</v>
      </c>
      <c r="C98" t="s">
        <v>1050</v>
      </c>
      <c r="D98" t="str">
        <f t="shared" si="5"/>
        <v>BJP</v>
      </c>
      <c r="E98" t="s">
        <v>1581</v>
      </c>
      <c r="F98" t="s">
        <v>1905</v>
      </c>
      <c r="G98" s="3">
        <v>8200</v>
      </c>
      <c r="H98" s="3">
        <v>1974</v>
      </c>
      <c r="I98">
        <f t="shared" si="3"/>
        <v>24.07</v>
      </c>
      <c r="J98" t="str">
        <f>VLOOKUP(B98, winners_2012_17!A:D,4,FALSE)</f>
        <v>Shiv Sena</v>
      </c>
      <c r="K98" t="str">
        <f t="shared" si="4"/>
        <v>yes</v>
      </c>
    </row>
    <row r="99" spans="1:11" x14ac:dyDescent="0.2">
      <c r="A99" t="s">
        <v>2119</v>
      </c>
      <c r="B99">
        <v>69</v>
      </c>
      <c r="C99" t="s">
        <v>1050</v>
      </c>
      <c r="D99" t="str">
        <f t="shared" si="5"/>
        <v>BJP</v>
      </c>
      <c r="E99" t="s">
        <v>1582</v>
      </c>
      <c r="F99" t="s">
        <v>1906</v>
      </c>
      <c r="G99" s="3">
        <v>8266</v>
      </c>
      <c r="H99" s="3">
        <v>3705</v>
      </c>
      <c r="I99">
        <f t="shared" si="3"/>
        <v>44.82</v>
      </c>
      <c r="J99" t="str">
        <f>VLOOKUP(B99, winners_2012_17!A:D,4,FALSE)</f>
        <v>Shiv Sena</v>
      </c>
      <c r="K99" t="str">
        <f t="shared" si="4"/>
        <v>yes</v>
      </c>
    </row>
    <row r="100" spans="1:11" x14ac:dyDescent="0.2">
      <c r="A100" t="s">
        <v>2119</v>
      </c>
      <c r="B100">
        <v>70</v>
      </c>
      <c r="C100" t="s">
        <v>1050</v>
      </c>
      <c r="D100" t="str">
        <f t="shared" si="5"/>
        <v>BJP</v>
      </c>
      <c r="E100" t="s">
        <v>1907</v>
      </c>
      <c r="F100" t="s">
        <v>1908</v>
      </c>
      <c r="G100" s="3">
        <v>13034</v>
      </c>
      <c r="H100" s="3">
        <v>9274</v>
      </c>
      <c r="I100">
        <f t="shared" si="3"/>
        <v>71.150000000000006</v>
      </c>
      <c r="J100" t="str">
        <f>VLOOKUP(B100, winners_2012_17!A:D,4,FALSE)</f>
        <v>MNS</v>
      </c>
      <c r="K100" t="str">
        <f t="shared" si="4"/>
        <v>yes</v>
      </c>
    </row>
    <row r="101" spans="1:11" x14ac:dyDescent="0.2">
      <c r="A101" t="s">
        <v>2119</v>
      </c>
      <c r="B101">
        <v>71</v>
      </c>
      <c r="C101" t="s">
        <v>1050</v>
      </c>
      <c r="D101" t="str">
        <f t="shared" si="5"/>
        <v>BJP</v>
      </c>
      <c r="E101" t="s">
        <v>1909</v>
      </c>
      <c r="F101" t="s">
        <v>1910</v>
      </c>
      <c r="G101" s="3">
        <v>7277</v>
      </c>
      <c r="H101" s="3">
        <v>534</v>
      </c>
      <c r="I101">
        <f t="shared" si="3"/>
        <v>7.34</v>
      </c>
      <c r="J101" t="str">
        <f>VLOOKUP(B101, winners_2012_17!A:D,4,FALSE)</f>
        <v>Shiv Sena</v>
      </c>
      <c r="K101" t="str">
        <f t="shared" si="4"/>
        <v>yes</v>
      </c>
    </row>
    <row r="102" spans="1:11" x14ac:dyDescent="0.2">
      <c r="A102" t="s">
        <v>1911</v>
      </c>
      <c r="B102">
        <v>156</v>
      </c>
      <c r="C102" t="s">
        <v>1034</v>
      </c>
      <c r="D102" t="s">
        <v>2134</v>
      </c>
      <c r="E102" t="s">
        <v>1668</v>
      </c>
      <c r="F102" t="s">
        <v>1912</v>
      </c>
      <c r="G102" s="3">
        <v>10992</v>
      </c>
      <c r="H102" s="3">
        <v>4492</v>
      </c>
      <c r="I102">
        <f t="shared" si="3"/>
        <v>40.869999999999997</v>
      </c>
      <c r="J102" t="str">
        <f>VLOOKUP(B102, winners_2012_17!A:D,4,FALSE)</f>
        <v>SP</v>
      </c>
      <c r="K102" t="str">
        <f t="shared" si="4"/>
        <v>yes</v>
      </c>
    </row>
    <row r="103" spans="1:11" x14ac:dyDescent="0.2">
      <c r="A103" t="s">
        <v>1911</v>
      </c>
      <c r="B103">
        <v>157</v>
      </c>
      <c r="C103" t="s">
        <v>14</v>
      </c>
      <c r="D103" t="str">
        <f t="shared" si="5"/>
        <v>Shiv Sena</v>
      </c>
      <c r="E103" t="s">
        <v>1669</v>
      </c>
      <c r="F103" t="s">
        <v>1913</v>
      </c>
      <c r="G103" s="3">
        <v>7349</v>
      </c>
      <c r="H103" s="3">
        <v>573</v>
      </c>
      <c r="I103">
        <f t="shared" si="3"/>
        <v>7.8</v>
      </c>
      <c r="J103" t="str">
        <f>VLOOKUP(B103, winners_2012_17!A:D,4,FALSE)</f>
        <v>Shiv Sena</v>
      </c>
      <c r="K103" t="str">
        <f t="shared" si="4"/>
        <v>no</v>
      </c>
    </row>
    <row r="104" spans="1:11" x14ac:dyDescent="0.2">
      <c r="A104" t="s">
        <v>1911</v>
      </c>
      <c r="B104">
        <v>158</v>
      </c>
      <c r="C104" t="s">
        <v>14</v>
      </c>
      <c r="D104" t="str">
        <f t="shared" si="5"/>
        <v>Shiv Sena</v>
      </c>
      <c r="E104" t="s">
        <v>1670</v>
      </c>
      <c r="F104" t="s">
        <v>1914</v>
      </c>
      <c r="G104" s="3">
        <v>9696</v>
      </c>
      <c r="H104" s="3">
        <v>4499</v>
      </c>
      <c r="I104">
        <f t="shared" si="3"/>
        <v>46.4</v>
      </c>
      <c r="J104" t="str">
        <f>VLOOKUP(B104, winners_2012_17!A:D,4,FALSE)</f>
        <v>SP</v>
      </c>
      <c r="K104" t="str">
        <f t="shared" si="4"/>
        <v>yes</v>
      </c>
    </row>
    <row r="105" spans="1:11" x14ac:dyDescent="0.2">
      <c r="A105" t="s">
        <v>1911</v>
      </c>
      <c r="B105">
        <v>159</v>
      </c>
      <c r="C105" t="s">
        <v>1050</v>
      </c>
      <c r="D105" t="str">
        <f t="shared" si="5"/>
        <v>BJP</v>
      </c>
      <c r="E105" t="s">
        <v>1915</v>
      </c>
      <c r="F105" t="s">
        <v>1916</v>
      </c>
      <c r="G105" s="3">
        <v>6202</v>
      </c>
      <c r="H105" s="3">
        <v>1954</v>
      </c>
      <c r="I105">
        <f t="shared" si="3"/>
        <v>31.51</v>
      </c>
      <c r="J105" t="str">
        <f>VLOOKUP(B105, winners_2012_17!A:D,4,FALSE)</f>
        <v>SP</v>
      </c>
      <c r="K105" t="str">
        <f t="shared" si="4"/>
        <v>yes</v>
      </c>
    </row>
    <row r="106" spans="1:11" x14ac:dyDescent="0.2">
      <c r="A106" t="s">
        <v>1911</v>
      </c>
      <c r="B106">
        <v>160</v>
      </c>
      <c r="C106" t="s">
        <v>62</v>
      </c>
      <c r="D106" t="s">
        <v>2134</v>
      </c>
      <c r="E106" t="s">
        <v>1673</v>
      </c>
      <c r="F106" t="s">
        <v>1917</v>
      </c>
      <c r="G106" s="3">
        <v>5752</v>
      </c>
      <c r="H106" s="3">
        <v>186</v>
      </c>
      <c r="I106">
        <f t="shared" si="3"/>
        <v>3.23</v>
      </c>
      <c r="J106" t="str">
        <f>VLOOKUP(B106, winners_2012_17!A:D,4,FALSE)</f>
        <v>Shiv Sena</v>
      </c>
      <c r="K106" t="str">
        <f t="shared" si="4"/>
        <v>yes</v>
      </c>
    </row>
    <row r="107" spans="1:11" x14ac:dyDescent="0.2">
      <c r="A107" t="s">
        <v>1911</v>
      </c>
      <c r="B107">
        <v>161</v>
      </c>
      <c r="C107" t="s">
        <v>14</v>
      </c>
      <c r="D107" t="str">
        <f t="shared" si="5"/>
        <v>Shiv Sena</v>
      </c>
      <c r="E107" t="s">
        <v>1674</v>
      </c>
      <c r="F107" t="s">
        <v>1918</v>
      </c>
      <c r="G107" s="3">
        <v>5338</v>
      </c>
      <c r="H107" s="3">
        <v>1267</v>
      </c>
      <c r="I107">
        <f t="shared" si="3"/>
        <v>23.74</v>
      </c>
      <c r="J107" t="str">
        <f>VLOOKUP(B107, winners_2012_17!A:D,4,FALSE)</f>
        <v>NCP</v>
      </c>
      <c r="K107" t="str">
        <f t="shared" si="4"/>
        <v>yes</v>
      </c>
    </row>
    <row r="108" spans="1:11" x14ac:dyDescent="0.2">
      <c r="A108" t="s">
        <v>1911</v>
      </c>
      <c r="B108">
        <v>162</v>
      </c>
      <c r="C108" t="s">
        <v>1042</v>
      </c>
      <c r="D108" t="str">
        <f t="shared" si="5"/>
        <v>Congress</v>
      </c>
      <c r="E108" t="s">
        <v>1675</v>
      </c>
      <c r="F108" t="s">
        <v>1919</v>
      </c>
      <c r="G108" s="3">
        <v>6148</v>
      </c>
      <c r="H108" s="3">
        <v>1234</v>
      </c>
      <c r="I108">
        <f t="shared" si="3"/>
        <v>20.07</v>
      </c>
      <c r="J108" t="str">
        <f>VLOOKUP(B108, winners_2012_17!A:D,4,FALSE)</f>
        <v>Shiv Sena</v>
      </c>
      <c r="K108" t="str">
        <f t="shared" si="4"/>
        <v>yes</v>
      </c>
    </row>
    <row r="109" spans="1:11" x14ac:dyDescent="0.2">
      <c r="A109" t="s">
        <v>1911</v>
      </c>
      <c r="B109">
        <v>163</v>
      </c>
      <c r="C109" t="s">
        <v>1034</v>
      </c>
      <c r="D109" t="s">
        <v>2134</v>
      </c>
      <c r="E109" t="s">
        <v>1920</v>
      </c>
      <c r="F109" t="s">
        <v>1921</v>
      </c>
      <c r="G109" s="3">
        <v>8009</v>
      </c>
      <c r="H109" s="3">
        <v>1775</v>
      </c>
      <c r="I109">
        <f t="shared" si="3"/>
        <v>22.16</v>
      </c>
      <c r="J109" t="str">
        <f>VLOOKUP(B109, winners_2012_17!A:D,4,FALSE)</f>
        <v>Shiv Sena</v>
      </c>
      <c r="K109" t="str">
        <f t="shared" si="4"/>
        <v>yes</v>
      </c>
    </row>
    <row r="110" spans="1:11" x14ac:dyDescent="0.2">
      <c r="A110" t="s">
        <v>1911</v>
      </c>
      <c r="B110">
        <v>164</v>
      </c>
      <c r="C110" t="s">
        <v>1050</v>
      </c>
      <c r="D110" t="str">
        <f t="shared" si="5"/>
        <v>BJP</v>
      </c>
      <c r="E110" t="s">
        <v>1922</v>
      </c>
      <c r="F110" t="s">
        <v>1923</v>
      </c>
      <c r="G110" s="3">
        <v>7262</v>
      </c>
      <c r="H110" s="3">
        <v>3659</v>
      </c>
      <c r="I110">
        <f t="shared" si="3"/>
        <v>50.39</v>
      </c>
      <c r="J110" t="str">
        <f>VLOOKUP(B110, winners_2012_17!A:D,4,FALSE)</f>
        <v>Independent</v>
      </c>
      <c r="K110" t="str">
        <f t="shared" si="4"/>
        <v>yes</v>
      </c>
    </row>
    <row r="111" spans="1:11" x14ac:dyDescent="0.2">
      <c r="A111" t="s">
        <v>1911</v>
      </c>
      <c r="B111">
        <v>165</v>
      </c>
      <c r="C111" t="s">
        <v>1042</v>
      </c>
      <c r="D111" t="str">
        <f t="shared" si="5"/>
        <v>Congress</v>
      </c>
      <c r="E111" t="s">
        <v>1677</v>
      </c>
      <c r="F111" t="s">
        <v>1924</v>
      </c>
      <c r="G111" s="3">
        <v>6268</v>
      </c>
      <c r="H111" s="3">
        <v>2837</v>
      </c>
      <c r="I111">
        <f t="shared" si="3"/>
        <v>45.26</v>
      </c>
      <c r="J111" t="str">
        <f>VLOOKUP(B111, winners_2012_17!A:D,4,FALSE)</f>
        <v>Shiv Sena</v>
      </c>
      <c r="K111" t="str">
        <f t="shared" si="4"/>
        <v>yes</v>
      </c>
    </row>
    <row r="112" spans="1:11" x14ac:dyDescent="0.2">
      <c r="A112" t="s">
        <v>1911</v>
      </c>
      <c r="B112">
        <v>166</v>
      </c>
      <c r="C112" t="s">
        <v>1034</v>
      </c>
      <c r="D112" t="s">
        <v>2134</v>
      </c>
      <c r="E112" t="s">
        <v>1678</v>
      </c>
      <c r="F112" t="s">
        <v>1925</v>
      </c>
      <c r="G112" s="3">
        <v>5908</v>
      </c>
      <c r="H112" s="3">
        <v>756</v>
      </c>
      <c r="I112">
        <f t="shared" si="3"/>
        <v>12.8</v>
      </c>
      <c r="J112" t="str">
        <f>VLOOKUP(B112, winners_2012_17!A:D,4,FALSE)</f>
        <v>Congress</v>
      </c>
      <c r="K112" t="str">
        <f t="shared" si="4"/>
        <v>yes</v>
      </c>
    </row>
    <row r="113" spans="1:11" x14ac:dyDescent="0.2">
      <c r="A113" t="s">
        <v>1911</v>
      </c>
      <c r="B113">
        <v>167</v>
      </c>
      <c r="C113" t="s">
        <v>1042</v>
      </c>
      <c r="D113" t="str">
        <f t="shared" si="5"/>
        <v>Congress</v>
      </c>
      <c r="E113" t="s">
        <v>1926</v>
      </c>
      <c r="F113" t="s">
        <v>1927</v>
      </c>
      <c r="G113" s="3">
        <v>8874</v>
      </c>
      <c r="H113" s="3">
        <v>4097</v>
      </c>
      <c r="I113">
        <f t="shared" si="3"/>
        <v>46.17</v>
      </c>
      <c r="J113" t="str">
        <f>VLOOKUP(B113, winners_2012_17!A:D,4,FALSE)</f>
        <v>BJP</v>
      </c>
      <c r="K113" t="str">
        <f t="shared" si="4"/>
        <v>yes</v>
      </c>
    </row>
    <row r="114" spans="1:11" x14ac:dyDescent="0.2">
      <c r="A114" t="s">
        <v>1911</v>
      </c>
      <c r="B114">
        <v>168</v>
      </c>
      <c r="C114" t="s">
        <v>1052</v>
      </c>
      <c r="D114" t="s">
        <v>2134</v>
      </c>
      <c r="E114" t="s">
        <v>1928</v>
      </c>
      <c r="F114" t="s">
        <v>1929</v>
      </c>
      <c r="G114" s="3">
        <v>7896</v>
      </c>
      <c r="H114" s="3">
        <v>1583</v>
      </c>
      <c r="I114">
        <f t="shared" si="3"/>
        <v>20.05</v>
      </c>
      <c r="J114" t="str">
        <f>VLOOKUP(B114, winners_2012_17!A:D,4,FALSE)</f>
        <v>BJP</v>
      </c>
      <c r="K114" t="str">
        <f t="shared" si="4"/>
        <v>yes</v>
      </c>
    </row>
    <row r="115" spans="1:11" x14ac:dyDescent="0.2">
      <c r="A115" t="s">
        <v>1911</v>
      </c>
      <c r="B115">
        <v>169</v>
      </c>
      <c r="C115" t="s">
        <v>14</v>
      </c>
      <c r="D115" t="str">
        <f t="shared" si="5"/>
        <v>Shiv Sena</v>
      </c>
      <c r="E115" t="s">
        <v>1930</v>
      </c>
      <c r="F115" t="s">
        <v>1931</v>
      </c>
      <c r="G115" s="3">
        <v>10299</v>
      </c>
      <c r="H115" s="3">
        <v>4788</v>
      </c>
      <c r="I115">
        <f t="shared" si="3"/>
        <v>46.49</v>
      </c>
      <c r="J115" t="str">
        <f>VLOOKUP(B115, winners_2012_17!A:D,4,FALSE)</f>
        <v>Shiv Sena</v>
      </c>
      <c r="K115" t="str">
        <f t="shared" si="4"/>
        <v>no</v>
      </c>
    </row>
    <row r="116" spans="1:11" x14ac:dyDescent="0.2">
      <c r="A116" t="s">
        <v>1911</v>
      </c>
      <c r="B116">
        <v>170</v>
      </c>
      <c r="C116" t="s">
        <v>1052</v>
      </c>
      <c r="D116" t="s">
        <v>2134</v>
      </c>
      <c r="E116" t="s">
        <v>1932</v>
      </c>
      <c r="F116" t="s">
        <v>1933</v>
      </c>
      <c r="G116" s="3">
        <v>7348</v>
      </c>
      <c r="H116" s="3">
        <v>4134</v>
      </c>
      <c r="I116">
        <f t="shared" si="3"/>
        <v>56.26</v>
      </c>
      <c r="J116" t="str">
        <f>VLOOKUP(B116, winners_2012_17!A:D,4,FALSE)</f>
        <v>Shiv Sena</v>
      </c>
      <c r="K116" t="str">
        <f t="shared" si="4"/>
        <v>yes</v>
      </c>
    </row>
    <row r="117" spans="1:11" x14ac:dyDescent="0.2">
      <c r="A117" t="s">
        <v>1911</v>
      </c>
      <c r="B117">
        <v>171</v>
      </c>
      <c r="C117" t="s">
        <v>14</v>
      </c>
      <c r="D117" t="str">
        <f t="shared" si="5"/>
        <v>Shiv Sena</v>
      </c>
      <c r="E117" t="s">
        <v>1934</v>
      </c>
      <c r="F117" t="s">
        <v>1935</v>
      </c>
      <c r="G117" s="3">
        <v>7720</v>
      </c>
      <c r="H117" s="3">
        <v>3292</v>
      </c>
      <c r="I117">
        <f t="shared" si="3"/>
        <v>42.64</v>
      </c>
      <c r="J117" t="str">
        <f>VLOOKUP(B117, winners_2012_17!A:D,4,FALSE)</f>
        <v>BJP</v>
      </c>
      <c r="K117" t="str">
        <f t="shared" si="4"/>
        <v>yes</v>
      </c>
    </row>
    <row r="118" spans="1:11" x14ac:dyDescent="0.2">
      <c r="A118" t="s">
        <v>2120</v>
      </c>
      <c r="B118">
        <v>134</v>
      </c>
      <c r="C118" t="s">
        <v>1271</v>
      </c>
      <c r="D118" t="s">
        <v>2134</v>
      </c>
      <c r="E118" t="s">
        <v>1936</v>
      </c>
      <c r="F118" t="s">
        <v>1937</v>
      </c>
      <c r="G118" s="3">
        <v>6671</v>
      </c>
      <c r="H118" s="3">
        <v>4008</v>
      </c>
      <c r="I118">
        <f t="shared" si="3"/>
        <v>60.08</v>
      </c>
      <c r="J118" t="str">
        <f>VLOOKUP(B118, winners_2012_17!A:D,4,FALSE)</f>
        <v>Shiv Sena</v>
      </c>
      <c r="K118" t="str">
        <f t="shared" si="4"/>
        <v>yes</v>
      </c>
    </row>
    <row r="119" spans="1:11" x14ac:dyDescent="0.2">
      <c r="A119" t="s">
        <v>2120</v>
      </c>
      <c r="B119">
        <v>135</v>
      </c>
      <c r="C119" t="s">
        <v>14</v>
      </c>
      <c r="D119" t="str">
        <f t="shared" si="5"/>
        <v>Shiv Sena</v>
      </c>
      <c r="E119" t="s">
        <v>1938</v>
      </c>
      <c r="F119" t="s">
        <v>1939</v>
      </c>
      <c r="G119" s="3">
        <v>2804</v>
      </c>
      <c r="H119" s="3">
        <v>701</v>
      </c>
      <c r="I119">
        <f t="shared" si="3"/>
        <v>25</v>
      </c>
      <c r="J119" t="str">
        <f>VLOOKUP(B119, winners_2012_17!A:D,4,FALSE)</f>
        <v>Independent</v>
      </c>
      <c r="K119" t="str">
        <f t="shared" si="4"/>
        <v>yes</v>
      </c>
    </row>
    <row r="120" spans="1:11" x14ac:dyDescent="0.2">
      <c r="A120" t="s">
        <v>2120</v>
      </c>
      <c r="B120">
        <v>136</v>
      </c>
      <c r="C120" t="s">
        <v>1271</v>
      </c>
      <c r="D120" t="s">
        <v>2134</v>
      </c>
      <c r="E120" t="s">
        <v>1940</v>
      </c>
      <c r="F120" t="s">
        <v>1941</v>
      </c>
      <c r="G120" s="3">
        <v>6364</v>
      </c>
      <c r="H120" s="3">
        <v>3699</v>
      </c>
      <c r="I120">
        <f t="shared" si="3"/>
        <v>58.12</v>
      </c>
      <c r="J120" t="str">
        <f>VLOOKUP(B120, winners_2012_17!A:D,4,FALSE)</f>
        <v>Shiv Sena</v>
      </c>
      <c r="K120" t="str">
        <f t="shared" si="4"/>
        <v>yes</v>
      </c>
    </row>
    <row r="121" spans="1:11" x14ac:dyDescent="0.2">
      <c r="A121" t="s">
        <v>2120</v>
      </c>
      <c r="B121">
        <v>137</v>
      </c>
      <c r="C121" t="s">
        <v>1271</v>
      </c>
      <c r="D121" t="s">
        <v>2134</v>
      </c>
      <c r="E121" t="s">
        <v>1942</v>
      </c>
      <c r="F121" t="s">
        <v>1943</v>
      </c>
      <c r="G121" s="3">
        <v>8343</v>
      </c>
      <c r="H121" s="3">
        <v>2648</v>
      </c>
      <c r="I121">
        <f t="shared" si="3"/>
        <v>31.74</v>
      </c>
      <c r="J121" t="str">
        <f>VLOOKUP(B121, winners_2012_17!A:D,4,FALSE)</f>
        <v>Congress</v>
      </c>
      <c r="K121" t="str">
        <f t="shared" si="4"/>
        <v>yes</v>
      </c>
    </row>
    <row r="122" spans="1:11" x14ac:dyDescent="0.2">
      <c r="A122" t="s">
        <v>2120</v>
      </c>
      <c r="B122">
        <v>138</v>
      </c>
      <c r="C122" t="s">
        <v>1271</v>
      </c>
      <c r="D122" t="s">
        <v>2134</v>
      </c>
      <c r="E122" t="s">
        <v>1944</v>
      </c>
      <c r="F122" t="s">
        <v>1945</v>
      </c>
      <c r="G122" s="3">
        <v>6110</v>
      </c>
      <c r="H122" s="3">
        <v>1643</v>
      </c>
      <c r="I122">
        <f t="shared" si="3"/>
        <v>26.89</v>
      </c>
      <c r="J122" t="str">
        <f>VLOOKUP(B122, winners_2012_17!A:D,4,FALSE)</f>
        <v>BRP</v>
      </c>
      <c r="K122" t="str">
        <f t="shared" si="4"/>
        <v>yes</v>
      </c>
    </row>
    <row r="123" spans="1:11" x14ac:dyDescent="0.2">
      <c r="A123" t="s">
        <v>2120</v>
      </c>
      <c r="B123">
        <v>139</v>
      </c>
      <c r="C123" t="s">
        <v>1271</v>
      </c>
      <c r="D123" t="s">
        <v>2134</v>
      </c>
      <c r="E123" t="s">
        <v>1946</v>
      </c>
      <c r="F123" t="s">
        <v>1947</v>
      </c>
      <c r="G123" s="3">
        <v>4782</v>
      </c>
      <c r="H123" s="3">
        <v>869</v>
      </c>
      <c r="I123">
        <f t="shared" si="3"/>
        <v>18.170000000000002</v>
      </c>
      <c r="J123" t="str">
        <f>VLOOKUP(B123, winners_2012_17!A:D,4,FALSE)</f>
        <v>Shiv Sena</v>
      </c>
      <c r="K123" t="str">
        <f t="shared" si="4"/>
        <v>yes</v>
      </c>
    </row>
    <row r="124" spans="1:11" x14ac:dyDescent="0.2">
      <c r="A124" t="s">
        <v>2120</v>
      </c>
      <c r="B124">
        <v>140</v>
      </c>
      <c r="C124" t="s">
        <v>1052</v>
      </c>
      <c r="D124" t="s">
        <v>2134</v>
      </c>
      <c r="E124" t="s">
        <v>1652</v>
      </c>
      <c r="F124" t="s">
        <v>1948</v>
      </c>
      <c r="G124" s="3">
        <v>4673</v>
      </c>
      <c r="H124" s="3">
        <v>825</v>
      </c>
      <c r="I124">
        <f t="shared" si="3"/>
        <v>17.649999999999999</v>
      </c>
      <c r="J124" t="str">
        <f>VLOOKUP(B124, winners_2012_17!A:D,4,FALSE)</f>
        <v>Congress</v>
      </c>
      <c r="K124" t="str">
        <f t="shared" si="4"/>
        <v>yes</v>
      </c>
    </row>
    <row r="125" spans="1:11" x14ac:dyDescent="0.2">
      <c r="A125" t="s">
        <v>2120</v>
      </c>
      <c r="B125">
        <v>141</v>
      </c>
      <c r="C125" t="s">
        <v>1042</v>
      </c>
      <c r="D125" t="str">
        <f t="shared" si="5"/>
        <v>Congress</v>
      </c>
      <c r="E125" t="s">
        <v>1949</v>
      </c>
      <c r="F125" t="s">
        <v>1950</v>
      </c>
      <c r="G125" s="3">
        <v>3642</v>
      </c>
      <c r="H125" s="3">
        <v>984</v>
      </c>
      <c r="I125">
        <f t="shared" si="3"/>
        <v>27.02</v>
      </c>
      <c r="J125" t="str">
        <f>VLOOKUP(B125, winners_2012_17!A:D,4,FALSE)</f>
        <v>BJP</v>
      </c>
      <c r="K125" t="str">
        <f t="shared" si="4"/>
        <v>yes</v>
      </c>
    </row>
    <row r="126" spans="1:11" x14ac:dyDescent="0.2">
      <c r="A126" t="s">
        <v>2120</v>
      </c>
      <c r="B126">
        <v>142</v>
      </c>
      <c r="C126" t="s">
        <v>14</v>
      </c>
      <c r="D126" t="str">
        <f t="shared" si="5"/>
        <v>Shiv Sena</v>
      </c>
      <c r="E126" t="s">
        <v>1654</v>
      </c>
      <c r="F126" t="s">
        <v>1951</v>
      </c>
      <c r="G126" s="3">
        <v>5312</v>
      </c>
      <c r="H126" s="3">
        <v>2190</v>
      </c>
      <c r="I126">
        <f t="shared" si="3"/>
        <v>41.23</v>
      </c>
      <c r="J126" t="str">
        <f>VLOOKUP(B126, winners_2012_17!A:D,4,FALSE)</f>
        <v>Congress</v>
      </c>
      <c r="K126" t="str">
        <f t="shared" si="4"/>
        <v>yes</v>
      </c>
    </row>
    <row r="127" spans="1:11" x14ac:dyDescent="0.2">
      <c r="A127" t="s">
        <v>2120</v>
      </c>
      <c r="B127">
        <v>143</v>
      </c>
      <c r="C127" t="s">
        <v>14</v>
      </c>
      <c r="D127" t="str">
        <f t="shared" si="5"/>
        <v>Shiv Sena</v>
      </c>
      <c r="E127" t="s">
        <v>1952</v>
      </c>
      <c r="F127" t="s">
        <v>1953</v>
      </c>
      <c r="G127" s="3">
        <v>4031</v>
      </c>
      <c r="H127" s="3">
        <v>149</v>
      </c>
      <c r="I127">
        <f t="shared" si="3"/>
        <v>3.7</v>
      </c>
      <c r="J127" t="str">
        <f>VLOOKUP(B127, winners_2012_17!A:D,4,FALSE)</f>
        <v>BJP</v>
      </c>
      <c r="K127" t="str">
        <f t="shared" si="4"/>
        <v>yes</v>
      </c>
    </row>
    <row r="128" spans="1:11" x14ac:dyDescent="0.2">
      <c r="A128" t="s">
        <v>2120</v>
      </c>
      <c r="B128">
        <v>144</v>
      </c>
      <c r="C128" t="s">
        <v>1050</v>
      </c>
      <c r="D128" t="str">
        <f t="shared" si="5"/>
        <v>BJP</v>
      </c>
      <c r="E128" t="s">
        <v>1656</v>
      </c>
      <c r="F128" t="s">
        <v>1954</v>
      </c>
      <c r="G128" s="3">
        <v>7764</v>
      </c>
      <c r="H128" s="3">
        <v>491</v>
      </c>
      <c r="I128">
        <f t="shared" si="3"/>
        <v>6.32</v>
      </c>
      <c r="J128" t="str">
        <f>VLOOKUP(B128, winners_2012_17!A:D,4,FALSE)</f>
        <v>BJP</v>
      </c>
      <c r="K128" t="str">
        <f t="shared" si="4"/>
        <v>no</v>
      </c>
    </row>
    <row r="129" spans="1:11" x14ac:dyDescent="0.2">
      <c r="A129" t="s">
        <v>2120</v>
      </c>
      <c r="B129">
        <v>145</v>
      </c>
      <c r="C129" t="s">
        <v>1846</v>
      </c>
      <c r="D129" t="s">
        <v>2134</v>
      </c>
      <c r="E129" t="s">
        <v>1657</v>
      </c>
      <c r="F129" t="s">
        <v>1955</v>
      </c>
      <c r="G129" s="3">
        <v>6123</v>
      </c>
      <c r="H129" s="3">
        <v>464</v>
      </c>
      <c r="I129">
        <f t="shared" si="3"/>
        <v>7.58</v>
      </c>
      <c r="J129" t="str">
        <f>VLOOKUP(B129, winners_2012_17!A:D,4,FALSE)</f>
        <v>Congress</v>
      </c>
      <c r="K129" t="str">
        <f t="shared" si="4"/>
        <v>yes</v>
      </c>
    </row>
    <row r="130" spans="1:11" x14ac:dyDescent="0.2">
      <c r="A130" t="s">
        <v>2120</v>
      </c>
      <c r="B130">
        <v>146</v>
      </c>
      <c r="C130" t="s">
        <v>14</v>
      </c>
      <c r="D130" t="str">
        <f t="shared" si="5"/>
        <v>Shiv Sena</v>
      </c>
      <c r="E130" t="s">
        <v>1956</v>
      </c>
      <c r="F130" t="s">
        <v>1957</v>
      </c>
      <c r="G130" s="3">
        <v>8622</v>
      </c>
      <c r="H130" s="3">
        <v>3551</v>
      </c>
      <c r="I130">
        <f t="shared" si="3"/>
        <v>41.19</v>
      </c>
      <c r="J130" t="str">
        <f>VLOOKUP(B130, winners_2012_17!A:D,4,FALSE)</f>
        <v>Shiv Sena</v>
      </c>
      <c r="K130" t="str">
        <f t="shared" si="4"/>
        <v>no</v>
      </c>
    </row>
    <row r="131" spans="1:11" x14ac:dyDescent="0.2">
      <c r="A131" t="s">
        <v>2120</v>
      </c>
      <c r="B131">
        <v>147</v>
      </c>
      <c r="C131" t="s">
        <v>14</v>
      </c>
      <c r="D131" t="str">
        <f t="shared" si="5"/>
        <v>Shiv Sena</v>
      </c>
      <c r="E131" t="s">
        <v>1958</v>
      </c>
      <c r="F131" t="s">
        <v>1959</v>
      </c>
      <c r="G131" s="3">
        <v>7565</v>
      </c>
      <c r="H131" s="3">
        <v>2402</v>
      </c>
      <c r="I131">
        <f t="shared" ref="I131:I194" si="6">ROUND(100*H131/G131,2)</f>
        <v>31.75</v>
      </c>
      <c r="J131" t="str">
        <f>VLOOKUP(B131, winners_2012_17!A:D,4,FALSE)</f>
        <v>Congress</v>
      </c>
      <c r="K131" t="str">
        <f t="shared" ref="K131:K194" si="7">IF(J131=C131,"no","yes")</f>
        <v>yes</v>
      </c>
    </row>
    <row r="132" spans="1:11" x14ac:dyDescent="0.2">
      <c r="A132" t="s">
        <v>2120</v>
      </c>
      <c r="B132">
        <v>148</v>
      </c>
      <c r="C132" t="s">
        <v>14</v>
      </c>
      <c r="D132" t="str">
        <f t="shared" ref="D132:D195" si="8">C132</f>
        <v>Shiv Sena</v>
      </c>
      <c r="E132" t="s">
        <v>1660</v>
      </c>
      <c r="F132" t="s">
        <v>1960</v>
      </c>
      <c r="G132" s="3">
        <v>4485</v>
      </c>
      <c r="H132" s="3">
        <v>1229</v>
      </c>
      <c r="I132">
        <f t="shared" si="6"/>
        <v>27.4</v>
      </c>
      <c r="J132" t="str">
        <f>VLOOKUP(B132, winners_2012_17!A:D,4,FALSE)</f>
        <v>Congress</v>
      </c>
      <c r="K132" t="str">
        <f t="shared" si="7"/>
        <v>yes</v>
      </c>
    </row>
    <row r="133" spans="1:11" x14ac:dyDescent="0.2">
      <c r="A133" t="s">
        <v>2121</v>
      </c>
      <c r="B133">
        <v>149</v>
      </c>
      <c r="C133" t="s">
        <v>1050</v>
      </c>
      <c r="D133" t="str">
        <f t="shared" si="8"/>
        <v>BJP</v>
      </c>
      <c r="E133" t="s">
        <v>1818</v>
      </c>
      <c r="F133" t="s">
        <v>1961</v>
      </c>
      <c r="G133" s="3">
        <v>5927</v>
      </c>
      <c r="H133" s="3">
        <v>2119</v>
      </c>
      <c r="I133">
        <f t="shared" si="6"/>
        <v>35.75</v>
      </c>
      <c r="J133" t="str">
        <f>VLOOKUP(B133, winners_2012_17!A:D,4,FALSE)</f>
        <v>Shiv Sena</v>
      </c>
      <c r="K133" t="str">
        <f t="shared" si="7"/>
        <v>yes</v>
      </c>
    </row>
    <row r="134" spans="1:11" x14ac:dyDescent="0.2">
      <c r="A134" t="s">
        <v>2121</v>
      </c>
      <c r="B134">
        <v>150</v>
      </c>
      <c r="C134" t="s">
        <v>1042</v>
      </c>
      <c r="D134" t="str">
        <f t="shared" si="8"/>
        <v>Congress</v>
      </c>
      <c r="E134" t="s">
        <v>1962</v>
      </c>
      <c r="F134" t="s">
        <v>1963</v>
      </c>
      <c r="G134" s="3">
        <v>8046</v>
      </c>
      <c r="H134" s="3">
        <v>5842</v>
      </c>
      <c r="I134">
        <f t="shared" si="6"/>
        <v>72.61</v>
      </c>
      <c r="J134" t="str">
        <f>VLOOKUP(B134, winners_2012_17!A:D,4,FALSE)</f>
        <v>NCP</v>
      </c>
      <c r="K134" t="str">
        <f t="shared" si="7"/>
        <v>yes</v>
      </c>
    </row>
    <row r="135" spans="1:11" x14ac:dyDescent="0.2">
      <c r="A135" t="s">
        <v>2121</v>
      </c>
      <c r="B135">
        <v>151</v>
      </c>
      <c r="C135" t="s">
        <v>1050</v>
      </c>
      <c r="D135" t="str">
        <f t="shared" si="8"/>
        <v>BJP</v>
      </c>
      <c r="E135" t="s">
        <v>1663</v>
      </c>
      <c r="F135" t="s">
        <v>1964</v>
      </c>
      <c r="G135" s="3">
        <v>9972</v>
      </c>
      <c r="H135" s="3">
        <v>4677</v>
      </c>
      <c r="I135">
        <f t="shared" si="6"/>
        <v>46.9</v>
      </c>
      <c r="J135" t="str">
        <f>VLOOKUP(B135, winners_2012_17!A:D,4,FALSE)</f>
        <v>MNS</v>
      </c>
      <c r="K135" t="str">
        <f t="shared" si="7"/>
        <v>yes</v>
      </c>
    </row>
    <row r="136" spans="1:11" x14ac:dyDescent="0.2">
      <c r="A136" t="s">
        <v>2121</v>
      </c>
      <c r="B136">
        <v>152</v>
      </c>
      <c r="C136" t="s">
        <v>1050</v>
      </c>
      <c r="D136" t="str">
        <f t="shared" si="8"/>
        <v>BJP</v>
      </c>
      <c r="E136" t="s">
        <v>1664</v>
      </c>
      <c r="F136" t="s">
        <v>1965</v>
      </c>
      <c r="G136" s="3">
        <v>7715</v>
      </c>
      <c r="H136" s="3">
        <v>1393</v>
      </c>
      <c r="I136">
        <f t="shared" si="6"/>
        <v>18.059999999999999</v>
      </c>
      <c r="J136" t="str">
        <f>VLOOKUP(B136, winners_2012_17!A:D,4,FALSE)</f>
        <v>Shiv Sena</v>
      </c>
      <c r="K136" t="str">
        <f t="shared" si="7"/>
        <v>yes</v>
      </c>
    </row>
    <row r="137" spans="1:11" x14ac:dyDescent="0.2">
      <c r="A137" t="s">
        <v>2121</v>
      </c>
      <c r="B137">
        <v>153</v>
      </c>
      <c r="C137" t="s">
        <v>14</v>
      </c>
      <c r="D137" t="str">
        <f t="shared" si="8"/>
        <v>Shiv Sena</v>
      </c>
      <c r="E137" t="s">
        <v>1665</v>
      </c>
      <c r="F137" t="s">
        <v>1966</v>
      </c>
      <c r="G137" s="3">
        <v>13683</v>
      </c>
      <c r="H137" s="3">
        <v>7867</v>
      </c>
      <c r="I137">
        <f t="shared" si="6"/>
        <v>57.49</v>
      </c>
      <c r="J137" t="str">
        <f>VLOOKUP(B137, winners_2012_17!A:D,4,FALSE)</f>
        <v>Independent</v>
      </c>
      <c r="K137" t="str">
        <f t="shared" si="7"/>
        <v>yes</v>
      </c>
    </row>
    <row r="138" spans="1:11" x14ac:dyDescent="0.2">
      <c r="A138" t="s">
        <v>2121</v>
      </c>
      <c r="B138">
        <v>154</v>
      </c>
      <c r="C138" t="s">
        <v>1050</v>
      </c>
      <c r="D138" t="str">
        <f t="shared" si="8"/>
        <v>BJP</v>
      </c>
      <c r="E138" t="s">
        <v>1967</v>
      </c>
      <c r="F138" t="s">
        <v>1968</v>
      </c>
      <c r="G138" s="3">
        <v>8086</v>
      </c>
      <c r="H138" s="3">
        <v>2410</v>
      </c>
      <c r="I138">
        <f t="shared" si="6"/>
        <v>29.8</v>
      </c>
      <c r="J138" t="str">
        <f>VLOOKUP(B138, winners_2012_17!A:D,4,FALSE)</f>
        <v>MNS</v>
      </c>
      <c r="K138" t="str">
        <f t="shared" si="7"/>
        <v>yes</v>
      </c>
    </row>
    <row r="139" spans="1:11" x14ac:dyDescent="0.2">
      <c r="A139" t="s">
        <v>2121</v>
      </c>
      <c r="B139">
        <v>155</v>
      </c>
      <c r="C139" t="s">
        <v>14</v>
      </c>
      <c r="D139" t="str">
        <f t="shared" si="8"/>
        <v>Shiv Sena</v>
      </c>
      <c r="E139" t="s">
        <v>1667</v>
      </c>
      <c r="F139" t="s">
        <v>1969</v>
      </c>
      <c r="G139" s="3">
        <v>8014</v>
      </c>
      <c r="H139" s="3">
        <v>2815</v>
      </c>
      <c r="I139">
        <f t="shared" si="6"/>
        <v>35.130000000000003</v>
      </c>
      <c r="J139" t="str">
        <f>VLOOKUP(B139, winners_2012_17!A:D,4,FALSE)</f>
        <v>Independent</v>
      </c>
      <c r="K139" t="str">
        <f t="shared" si="7"/>
        <v>yes</v>
      </c>
    </row>
    <row r="140" spans="1:11" x14ac:dyDescent="0.2">
      <c r="A140" t="s">
        <v>1970</v>
      </c>
      <c r="B140">
        <v>123</v>
      </c>
      <c r="C140" t="s">
        <v>62</v>
      </c>
      <c r="D140" t="s">
        <v>2134</v>
      </c>
      <c r="E140" t="s">
        <v>1971</v>
      </c>
      <c r="F140" t="s">
        <v>1972</v>
      </c>
      <c r="G140" s="3">
        <v>9322</v>
      </c>
      <c r="H140" s="3">
        <v>755</v>
      </c>
      <c r="I140">
        <f t="shared" si="6"/>
        <v>8.1</v>
      </c>
      <c r="J140" t="str">
        <f>VLOOKUP(B140, winners_2012_17!A:D,4,FALSE)</f>
        <v>Shiv Sena</v>
      </c>
      <c r="K140" t="str">
        <f t="shared" si="7"/>
        <v>yes</v>
      </c>
    </row>
    <row r="141" spans="1:11" x14ac:dyDescent="0.2">
      <c r="A141" t="s">
        <v>1970</v>
      </c>
      <c r="B141">
        <v>124</v>
      </c>
      <c r="C141" t="s">
        <v>1052</v>
      </c>
      <c r="D141" t="s">
        <v>2134</v>
      </c>
      <c r="E141" t="s">
        <v>1638</v>
      </c>
      <c r="F141" t="s">
        <v>1973</v>
      </c>
      <c r="G141" s="3">
        <v>6686</v>
      </c>
      <c r="H141" s="3">
        <v>2780</v>
      </c>
      <c r="I141">
        <f t="shared" si="6"/>
        <v>41.58</v>
      </c>
      <c r="J141" t="str">
        <f>VLOOKUP(B141, winners_2012_17!A:D,4,FALSE)</f>
        <v>Congress</v>
      </c>
      <c r="K141" t="str">
        <f t="shared" si="7"/>
        <v>yes</v>
      </c>
    </row>
    <row r="142" spans="1:11" x14ac:dyDescent="0.2">
      <c r="A142" t="s">
        <v>1970</v>
      </c>
      <c r="B142">
        <v>125</v>
      </c>
      <c r="C142" t="s">
        <v>14</v>
      </c>
      <c r="D142" t="str">
        <f t="shared" si="8"/>
        <v>Shiv Sena</v>
      </c>
      <c r="E142" t="s">
        <v>1639</v>
      </c>
      <c r="F142" t="s">
        <v>1974</v>
      </c>
      <c r="G142" s="3">
        <v>10652</v>
      </c>
      <c r="H142" s="3">
        <v>3044</v>
      </c>
      <c r="I142">
        <f t="shared" si="6"/>
        <v>28.58</v>
      </c>
      <c r="J142" t="str">
        <f>VLOOKUP(B142, winners_2012_17!A:D,4,FALSE)</f>
        <v>NCP</v>
      </c>
      <c r="K142" t="str">
        <f t="shared" si="7"/>
        <v>yes</v>
      </c>
    </row>
    <row r="143" spans="1:11" x14ac:dyDescent="0.2">
      <c r="A143" t="s">
        <v>1970</v>
      </c>
      <c r="B143">
        <v>126</v>
      </c>
      <c r="C143" t="s">
        <v>1034</v>
      </c>
      <c r="D143" t="s">
        <v>2134</v>
      </c>
      <c r="E143" t="s">
        <v>1637</v>
      </c>
      <c r="F143" t="s">
        <v>1975</v>
      </c>
      <c r="G143" s="3">
        <v>12759</v>
      </c>
      <c r="H143" s="3">
        <v>6670</v>
      </c>
      <c r="I143">
        <f t="shared" si="6"/>
        <v>52.28</v>
      </c>
      <c r="J143" t="str">
        <f>VLOOKUP(B143, winners_2012_17!A:D,4,FALSE)</f>
        <v>MNS</v>
      </c>
      <c r="K143" t="str">
        <f t="shared" si="7"/>
        <v>no</v>
      </c>
    </row>
    <row r="144" spans="1:11" x14ac:dyDescent="0.2">
      <c r="A144" t="s">
        <v>1970</v>
      </c>
      <c r="B144">
        <v>127</v>
      </c>
      <c r="C144" t="s">
        <v>14</v>
      </c>
      <c r="D144" t="str">
        <f t="shared" si="8"/>
        <v>Shiv Sena</v>
      </c>
      <c r="E144" t="s">
        <v>1640</v>
      </c>
      <c r="F144" t="s">
        <v>1941</v>
      </c>
      <c r="G144" s="3">
        <v>8596</v>
      </c>
      <c r="H144" s="3">
        <v>4024</v>
      </c>
      <c r="I144">
        <f t="shared" si="6"/>
        <v>46.81</v>
      </c>
      <c r="J144" t="str">
        <f>VLOOKUP(B144, winners_2012_17!A:D,4,FALSE)</f>
        <v>BJP</v>
      </c>
      <c r="K144" t="str">
        <f t="shared" si="7"/>
        <v>yes</v>
      </c>
    </row>
    <row r="145" spans="1:11" x14ac:dyDescent="0.2">
      <c r="A145" t="s">
        <v>1970</v>
      </c>
      <c r="B145">
        <v>128</v>
      </c>
      <c r="C145" t="s">
        <v>14</v>
      </c>
      <c r="D145" t="str">
        <f t="shared" si="8"/>
        <v>Shiv Sena</v>
      </c>
      <c r="E145" t="s">
        <v>1641</v>
      </c>
      <c r="F145" t="s">
        <v>1976</v>
      </c>
      <c r="G145" s="3">
        <v>12980</v>
      </c>
      <c r="H145" s="3">
        <v>8070</v>
      </c>
      <c r="I145">
        <f t="shared" si="6"/>
        <v>62.17</v>
      </c>
      <c r="J145" t="str">
        <f>VLOOKUP(B145, winners_2012_17!A:D,4,FALSE)</f>
        <v>MNS</v>
      </c>
      <c r="K145" t="str">
        <f t="shared" si="7"/>
        <v>yes</v>
      </c>
    </row>
    <row r="146" spans="1:11" x14ac:dyDescent="0.2">
      <c r="A146" t="s">
        <v>1970</v>
      </c>
      <c r="B146">
        <v>129</v>
      </c>
      <c r="C146" t="s">
        <v>1050</v>
      </c>
      <c r="D146" t="str">
        <f t="shared" si="8"/>
        <v>BJP</v>
      </c>
      <c r="E146" t="s">
        <v>1642</v>
      </c>
      <c r="F146" t="s">
        <v>1977</v>
      </c>
      <c r="G146" s="3">
        <v>6927</v>
      </c>
      <c r="H146" s="3">
        <v>215</v>
      </c>
      <c r="I146">
        <f t="shared" si="6"/>
        <v>3.1</v>
      </c>
      <c r="J146" t="str">
        <f>VLOOKUP(B146, winners_2012_17!A:D,4,FALSE)</f>
        <v>SP</v>
      </c>
      <c r="K146" t="str">
        <f t="shared" si="7"/>
        <v>yes</v>
      </c>
    </row>
    <row r="147" spans="1:11" x14ac:dyDescent="0.2">
      <c r="A147" t="s">
        <v>1970</v>
      </c>
      <c r="B147">
        <v>130</v>
      </c>
      <c r="C147" t="s">
        <v>1050</v>
      </c>
      <c r="D147" t="str">
        <f t="shared" si="8"/>
        <v>BJP</v>
      </c>
      <c r="E147" t="s">
        <v>1643</v>
      </c>
      <c r="F147" t="s">
        <v>1978</v>
      </c>
      <c r="G147" s="3">
        <v>11055</v>
      </c>
      <c r="H147" s="3">
        <v>5145</v>
      </c>
      <c r="I147">
        <f t="shared" si="6"/>
        <v>46.54</v>
      </c>
      <c r="J147" t="str">
        <f>VLOOKUP(B147, winners_2012_17!A:D,4,FALSE)</f>
        <v>Independent</v>
      </c>
      <c r="K147" t="str">
        <f t="shared" si="7"/>
        <v>yes</v>
      </c>
    </row>
    <row r="148" spans="1:11" x14ac:dyDescent="0.2">
      <c r="A148" t="s">
        <v>1970</v>
      </c>
      <c r="B148">
        <v>131</v>
      </c>
      <c r="C148" t="s">
        <v>1052</v>
      </c>
      <c r="D148" s="6" t="s">
        <v>2134</v>
      </c>
      <c r="E148" t="s">
        <v>1979</v>
      </c>
      <c r="F148" t="s">
        <v>1980</v>
      </c>
      <c r="G148" s="3">
        <v>12123</v>
      </c>
      <c r="H148" s="3">
        <v>748</v>
      </c>
      <c r="I148">
        <f t="shared" si="6"/>
        <v>6.17</v>
      </c>
      <c r="J148" t="str">
        <f>VLOOKUP(B148, winners_2012_17!A:D,4,FALSE)</f>
        <v>SP</v>
      </c>
      <c r="K148" t="str">
        <f t="shared" si="7"/>
        <v>yes</v>
      </c>
    </row>
    <row r="149" spans="1:11" x14ac:dyDescent="0.2">
      <c r="A149" t="s">
        <v>1970</v>
      </c>
      <c r="B149">
        <v>132</v>
      </c>
      <c r="C149" t="s">
        <v>1050</v>
      </c>
      <c r="D149" t="str">
        <f t="shared" si="8"/>
        <v>BJP</v>
      </c>
      <c r="E149" t="s">
        <v>1645</v>
      </c>
      <c r="F149" t="s">
        <v>1981</v>
      </c>
      <c r="G149" s="3">
        <v>14519</v>
      </c>
      <c r="H149" s="3">
        <v>2725</v>
      </c>
      <c r="I149">
        <f t="shared" si="6"/>
        <v>18.77</v>
      </c>
      <c r="J149" t="str">
        <f>VLOOKUP(B149, winners_2012_17!A:D,4,FALSE)</f>
        <v>SP</v>
      </c>
      <c r="K149" t="str">
        <f t="shared" si="7"/>
        <v>yes</v>
      </c>
    </row>
    <row r="150" spans="1:11" x14ac:dyDescent="0.2">
      <c r="A150" t="s">
        <v>1970</v>
      </c>
      <c r="B150">
        <v>133</v>
      </c>
      <c r="C150" t="s">
        <v>1034</v>
      </c>
      <c r="D150" t="s">
        <v>2134</v>
      </c>
      <c r="E150" t="s">
        <v>1646</v>
      </c>
      <c r="F150" t="s">
        <v>1982</v>
      </c>
      <c r="G150" s="3">
        <v>5037</v>
      </c>
      <c r="H150" s="3">
        <v>1246</v>
      </c>
      <c r="I150">
        <f t="shared" si="6"/>
        <v>24.74</v>
      </c>
      <c r="J150" t="str">
        <f>VLOOKUP(B150, winners_2012_17!A:D,4,FALSE)</f>
        <v>SP</v>
      </c>
      <c r="K150" t="str">
        <f t="shared" si="7"/>
        <v>yes</v>
      </c>
    </row>
    <row r="151" spans="1:11" x14ac:dyDescent="0.2">
      <c r="A151" t="s">
        <v>2122</v>
      </c>
      <c r="B151">
        <v>32</v>
      </c>
      <c r="C151" t="s">
        <v>1042</v>
      </c>
      <c r="D151" t="str">
        <f t="shared" si="8"/>
        <v>Congress</v>
      </c>
      <c r="E151" t="s">
        <v>1983</v>
      </c>
      <c r="F151" t="s">
        <v>1984</v>
      </c>
      <c r="G151" s="3">
        <v>6775</v>
      </c>
      <c r="H151" s="3">
        <v>1010</v>
      </c>
      <c r="I151">
        <f t="shared" si="6"/>
        <v>14.91</v>
      </c>
      <c r="J151" t="str">
        <f>VLOOKUP(B151, winners_2012_17!A:D,4,FALSE)</f>
        <v>Shiv Sena</v>
      </c>
      <c r="K151" t="str">
        <f t="shared" si="7"/>
        <v>yes</v>
      </c>
    </row>
    <row r="152" spans="1:11" x14ac:dyDescent="0.2">
      <c r="A152" t="s">
        <v>2122</v>
      </c>
      <c r="B152">
        <v>33</v>
      </c>
      <c r="C152" t="s">
        <v>1042</v>
      </c>
      <c r="D152" t="str">
        <f t="shared" si="8"/>
        <v>Congress</v>
      </c>
      <c r="E152" t="s">
        <v>1985</v>
      </c>
      <c r="F152" t="s">
        <v>1986</v>
      </c>
      <c r="G152" s="3">
        <v>5232</v>
      </c>
      <c r="H152" s="3">
        <v>2542</v>
      </c>
      <c r="I152">
        <f t="shared" si="6"/>
        <v>48.59</v>
      </c>
      <c r="J152" t="str">
        <f>VLOOKUP(B152, winners_2012_17!A:D,4,FALSE)</f>
        <v>BJP</v>
      </c>
      <c r="K152" t="str">
        <f t="shared" si="7"/>
        <v>yes</v>
      </c>
    </row>
    <row r="153" spans="1:11" x14ac:dyDescent="0.2">
      <c r="A153" t="s">
        <v>2122</v>
      </c>
      <c r="B153">
        <v>34</v>
      </c>
      <c r="C153" t="s">
        <v>1042</v>
      </c>
      <c r="D153" t="str">
        <f t="shared" si="8"/>
        <v>Congress</v>
      </c>
      <c r="E153" t="s">
        <v>1987</v>
      </c>
      <c r="F153" t="s">
        <v>1988</v>
      </c>
      <c r="G153" s="3">
        <v>10500</v>
      </c>
      <c r="H153" s="3">
        <v>6305</v>
      </c>
      <c r="I153">
        <f t="shared" si="6"/>
        <v>60.05</v>
      </c>
      <c r="J153" t="str">
        <f>VLOOKUP(B153, winners_2012_17!A:D,4,FALSE)</f>
        <v>Shiv Sena</v>
      </c>
      <c r="K153" t="str">
        <f t="shared" si="7"/>
        <v>yes</v>
      </c>
    </row>
    <row r="154" spans="1:11" x14ac:dyDescent="0.2">
      <c r="A154" t="s">
        <v>2122</v>
      </c>
      <c r="B154">
        <v>35</v>
      </c>
      <c r="C154" t="s">
        <v>1050</v>
      </c>
      <c r="D154" t="str">
        <f t="shared" si="8"/>
        <v>BJP</v>
      </c>
      <c r="E154" t="s">
        <v>1547</v>
      </c>
      <c r="F154" t="s">
        <v>1989</v>
      </c>
      <c r="G154" s="3">
        <v>13751</v>
      </c>
      <c r="H154" s="3">
        <v>7973</v>
      </c>
      <c r="I154">
        <f t="shared" si="6"/>
        <v>57.98</v>
      </c>
      <c r="J154" t="str">
        <f>VLOOKUP(B154, winners_2012_17!A:D,4,FALSE)</f>
        <v>Congress</v>
      </c>
      <c r="K154" t="str">
        <f t="shared" si="7"/>
        <v>yes</v>
      </c>
    </row>
    <row r="155" spans="1:11" x14ac:dyDescent="0.2">
      <c r="A155" t="s">
        <v>2122</v>
      </c>
      <c r="B155">
        <v>36</v>
      </c>
      <c r="C155" t="s">
        <v>1050</v>
      </c>
      <c r="D155" t="str">
        <f t="shared" si="8"/>
        <v>BJP</v>
      </c>
      <c r="E155" t="s">
        <v>1548</v>
      </c>
      <c r="F155" t="s">
        <v>1990</v>
      </c>
      <c r="G155" s="3">
        <v>11692</v>
      </c>
      <c r="H155" s="3">
        <v>1640</v>
      </c>
      <c r="I155">
        <f t="shared" si="6"/>
        <v>14.03</v>
      </c>
      <c r="J155" t="str">
        <f>VLOOKUP(B155, winners_2012_17!A:D,4,FALSE)</f>
        <v>Shiv Sena</v>
      </c>
      <c r="K155" t="str">
        <f t="shared" si="7"/>
        <v>yes</v>
      </c>
    </row>
    <row r="156" spans="1:11" x14ac:dyDescent="0.2">
      <c r="A156" t="s">
        <v>2122</v>
      </c>
      <c r="B156">
        <v>37</v>
      </c>
      <c r="C156" t="s">
        <v>1050</v>
      </c>
      <c r="D156" t="str">
        <f t="shared" si="8"/>
        <v>BJP</v>
      </c>
      <c r="E156" t="s">
        <v>1549</v>
      </c>
      <c r="F156" t="s">
        <v>1991</v>
      </c>
      <c r="G156" s="3">
        <v>7815</v>
      </c>
      <c r="H156" s="3">
        <v>1452</v>
      </c>
      <c r="I156">
        <f t="shared" si="6"/>
        <v>18.579999999999998</v>
      </c>
      <c r="J156" t="str">
        <f>VLOOKUP(B156, winners_2012_17!A:D,4,FALSE)</f>
        <v>Shiv Sena</v>
      </c>
      <c r="K156" t="str">
        <f t="shared" si="7"/>
        <v>yes</v>
      </c>
    </row>
    <row r="157" spans="1:11" x14ac:dyDescent="0.2">
      <c r="A157" t="s">
        <v>2122</v>
      </c>
      <c r="B157">
        <v>38</v>
      </c>
      <c r="C157" t="s">
        <v>14</v>
      </c>
      <c r="D157" t="str">
        <f t="shared" si="8"/>
        <v>Shiv Sena</v>
      </c>
      <c r="E157" t="s">
        <v>1550</v>
      </c>
      <c r="F157" t="s">
        <v>1992</v>
      </c>
      <c r="G157" s="3">
        <v>6416</v>
      </c>
      <c r="H157" s="3">
        <v>2701</v>
      </c>
      <c r="I157">
        <f t="shared" si="6"/>
        <v>42.1</v>
      </c>
      <c r="J157" t="str">
        <f>VLOOKUP(B157, winners_2012_17!A:D,4,FALSE)</f>
        <v>NCP</v>
      </c>
      <c r="K157" t="str">
        <f t="shared" si="7"/>
        <v>yes</v>
      </c>
    </row>
    <row r="158" spans="1:11" x14ac:dyDescent="0.2">
      <c r="A158" t="s">
        <v>2122</v>
      </c>
      <c r="B158">
        <v>39</v>
      </c>
      <c r="C158" t="s">
        <v>14</v>
      </c>
      <c r="D158" t="str">
        <f t="shared" si="8"/>
        <v>Shiv Sena</v>
      </c>
      <c r="E158" t="s">
        <v>1551</v>
      </c>
      <c r="F158" t="s">
        <v>1993</v>
      </c>
      <c r="G158" s="3">
        <v>5663</v>
      </c>
      <c r="H158" s="3">
        <v>1372</v>
      </c>
      <c r="I158">
        <f t="shared" si="6"/>
        <v>24.23</v>
      </c>
      <c r="J158" t="str">
        <f>VLOOKUP(B158, winners_2012_17!A:D,4,FALSE)</f>
        <v>Shiv Sena</v>
      </c>
      <c r="K158" t="str">
        <f t="shared" si="7"/>
        <v>no</v>
      </c>
    </row>
    <row r="159" spans="1:11" x14ac:dyDescent="0.2">
      <c r="A159" t="s">
        <v>2122</v>
      </c>
      <c r="B159">
        <v>40</v>
      </c>
      <c r="C159" t="s">
        <v>14</v>
      </c>
      <c r="D159" t="str">
        <f t="shared" si="8"/>
        <v>Shiv Sena</v>
      </c>
      <c r="E159" t="s">
        <v>1552</v>
      </c>
      <c r="F159" t="s">
        <v>1994</v>
      </c>
      <c r="G159" s="3">
        <v>8946</v>
      </c>
      <c r="H159" s="3">
        <v>6131</v>
      </c>
      <c r="I159">
        <f t="shared" si="6"/>
        <v>68.53</v>
      </c>
      <c r="J159" t="str">
        <f>VLOOKUP(B159, winners_2012_17!A:D,4,FALSE)</f>
        <v>BJP</v>
      </c>
      <c r="K159" t="str">
        <f t="shared" si="7"/>
        <v>yes</v>
      </c>
    </row>
    <row r="160" spans="1:11" x14ac:dyDescent="0.2">
      <c r="A160" t="s">
        <v>2122</v>
      </c>
      <c r="B160">
        <v>41</v>
      </c>
      <c r="C160" t="s">
        <v>62</v>
      </c>
      <c r="D160" t="s">
        <v>2134</v>
      </c>
      <c r="E160" t="s">
        <v>1995</v>
      </c>
      <c r="F160" t="s">
        <v>1996</v>
      </c>
      <c r="G160" s="3">
        <v>6217</v>
      </c>
      <c r="H160" s="3">
        <v>2348</v>
      </c>
      <c r="I160">
        <f t="shared" si="6"/>
        <v>37.770000000000003</v>
      </c>
      <c r="J160" t="str">
        <f>VLOOKUP(B160, winners_2012_17!A:D,4,FALSE)</f>
        <v>BJP</v>
      </c>
      <c r="K160" t="str">
        <f t="shared" si="7"/>
        <v>yes</v>
      </c>
    </row>
    <row r="161" spans="1:11" x14ac:dyDescent="0.2">
      <c r="A161" t="s">
        <v>2122</v>
      </c>
      <c r="B161">
        <v>42</v>
      </c>
      <c r="C161" t="s">
        <v>1052</v>
      </c>
      <c r="D161" s="6" t="s">
        <v>2134</v>
      </c>
      <c r="E161" t="s">
        <v>1554</v>
      </c>
      <c r="F161" t="s">
        <v>1997</v>
      </c>
      <c r="G161" s="3">
        <v>5897</v>
      </c>
      <c r="H161" s="3">
        <v>722</v>
      </c>
      <c r="I161">
        <f t="shared" si="6"/>
        <v>12.24</v>
      </c>
      <c r="J161" t="str">
        <f>VLOOKUP(B161, winners_2012_17!A:D,4,FALSE)</f>
        <v>MNS</v>
      </c>
      <c r="K161" t="str">
        <f t="shared" si="7"/>
        <v>yes</v>
      </c>
    </row>
    <row r="162" spans="1:11" x14ac:dyDescent="0.2">
      <c r="A162" t="s">
        <v>2122</v>
      </c>
      <c r="B162">
        <v>43</v>
      </c>
      <c r="C162" t="s">
        <v>1050</v>
      </c>
      <c r="D162" t="str">
        <f t="shared" si="8"/>
        <v>BJP</v>
      </c>
      <c r="E162" t="s">
        <v>1555</v>
      </c>
      <c r="F162" t="s">
        <v>1998</v>
      </c>
      <c r="G162" s="3">
        <v>5620</v>
      </c>
      <c r="H162" s="3">
        <v>709</v>
      </c>
      <c r="I162">
        <f t="shared" si="6"/>
        <v>12.62</v>
      </c>
      <c r="J162" t="str">
        <f>VLOOKUP(B162, winners_2012_17!A:D,4,FALSE)</f>
        <v>Congress</v>
      </c>
      <c r="K162" t="str">
        <f t="shared" si="7"/>
        <v>yes</v>
      </c>
    </row>
    <row r="163" spans="1:11" x14ac:dyDescent="0.2">
      <c r="A163" t="s">
        <v>2122</v>
      </c>
      <c r="B163">
        <v>44</v>
      </c>
      <c r="C163" t="s">
        <v>1050</v>
      </c>
      <c r="D163" t="str">
        <f t="shared" si="8"/>
        <v>BJP</v>
      </c>
      <c r="E163" t="s">
        <v>1556</v>
      </c>
      <c r="F163" t="s">
        <v>1999</v>
      </c>
      <c r="G163" s="3">
        <v>9955</v>
      </c>
      <c r="H163" s="3">
        <v>4405</v>
      </c>
      <c r="I163">
        <f t="shared" si="6"/>
        <v>44.25</v>
      </c>
      <c r="J163" t="str">
        <f>VLOOKUP(B163, winners_2012_17!A:D,4,FALSE)</f>
        <v>NCP</v>
      </c>
      <c r="K163" t="str">
        <f t="shared" si="7"/>
        <v>yes</v>
      </c>
    </row>
    <row r="164" spans="1:11" x14ac:dyDescent="0.2">
      <c r="A164" t="s">
        <v>2122</v>
      </c>
      <c r="B164">
        <v>45</v>
      </c>
      <c r="C164" t="s">
        <v>1050</v>
      </c>
      <c r="D164" t="str">
        <f t="shared" si="8"/>
        <v>BJP</v>
      </c>
      <c r="E164" t="s">
        <v>1557</v>
      </c>
      <c r="F164" t="s">
        <v>2000</v>
      </c>
      <c r="G164" s="3">
        <v>16407</v>
      </c>
      <c r="H164" s="3">
        <v>10798</v>
      </c>
      <c r="I164">
        <f t="shared" si="6"/>
        <v>65.81</v>
      </c>
      <c r="J164" t="str">
        <f>VLOOKUP(B164, winners_2012_17!A:D,4,FALSE)</f>
        <v>Congress</v>
      </c>
      <c r="K164" t="str">
        <f t="shared" si="7"/>
        <v>yes</v>
      </c>
    </row>
    <row r="165" spans="1:11" x14ac:dyDescent="0.2">
      <c r="A165" t="s">
        <v>2122</v>
      </c>
      <c r="B165">
        <v>46</v>
      </c>
      <c r="C165" t="s">
        <v>1050</v>
      </c>
      <c r="D165" t="str">
        <f t="shared" si="8"/>
        <v>BJP</v>
      </c>
      <c r="E165" t="s">
        <v>1558</v>
      </c>
      <c r="F165" t="s">
        <v>2001</v>
      </c>
      <c r="G165" s="3">
        <v>16868</v>
      </c>
      <c r="H165" s="3">
        <v>8367</v>
      </c>
      <c r="I165">
        <f t="shared" si="6"/>
        <v>49.6</v>
      </c>
      <c r="J165" t="str">
        <f>VLOOKUP(B165, winners_2012_17!A:D,4,FALSE)</f>
        <v>Shiv Sena</v>
      </c>
      <c r="K165" t="str">
        <f t="shared" si="7"/>
        <v>yes</v>
      </c>
    </row>
    <row r="166" spans="1:11" x14ac:dyDescent="0.2">
      <c r="A166" t="s">
        <v>2122</v>
      </c>
      <c r="B166">
        <v>47</v>
      </c>
      <c r="C166" t="s">
        <v>1050</v>
      </c>
      <c r="D166" t="str">
        <f t="shared" si="8"/>
        <v>BJP</v>
      </c>
      <c r="E166" t="s">
        <v>1559</v>
      </c>
      <c r="F166" t="s">
        <v>2002</v>
      </c>
      <c r="G166" s="3">
        <v>9301</v>
      </c>
      <c r="H166" s="3">
        <v>1815</v>
      </c>
      <c r="I166">
        <f t="shared" si="6"/>
        <v>19.510000000000002</v>
      </c>
      <c r="J166" t="str">
        <f>VLOOKUP(B166, winners_2012_17!A:D,4,FALSE)</f>
        <v>Shiv Sena</v>
      </c>
      <c r="K166" t="str">
        <f t="shared" si="7"/>
        <v>yes</v>
      </c>
    </row>
    <row r="167" spans="1:11" x14ac:dyDescent="0.2">
      <c r="A167" t="s">
        <v>2122</v>
      </c>
      <c r="B167">
        <v>48</v>
      </c>
      <c r="C167" t="s">
        <v>1042</v>
      </c>
      <c r="D167" t="str">
        <f t="shared" si="8"/>
        <v>Congress</v>
      </c>
      <c r="E167" t="s">
        <v>2003</v>
      </c>
      <c r="F167" t="s">
        <v>2004</v>
      </c>
      <c r="G167" s="3">
        <v>6655</v>
      </c>
      <c r="H167" s="3">
        <v>4308</v>
      </c>
      <c r="I167">
        <f t="shared" si="6"/>
        <v>64.73</v>
      </c>
      <c r="J167" t="str">
        <f>VLOOKUP(B167, winners_2012_17!A:D,4,FALSE)</f>
        <v>Shiv Sena</v>
      </c>
      <c r="K167" t="str">
        <f t="shared" si="7"/>
        <v>yes</v>
      </c>
    </row>
    <row r="168" spans="1:11" x14ac:dyDescent="0.2">
      <c r="A168" t="s">
        <v>2122</v>
      </c>
      <c r="B168">
        <v>49</v>
      </c>
      <c r="C168" t="s">
        <v>14</v>
      </c>
      <c r="D168" t="str">
        <f t="shared" si="8"/>
        <v>Shiv Sena</v>
      </c>
      <c r="E168" t="s">
        <v>2005</v>
      </c>
      <c r="F168" t="s">
        <v>2006</v>
      </c>
      <c r="G168" s="3">
        <v>7359</v>
      </c>
      <c r="H168" s="3">
        <v>1928</v>
      </c>
      <c r="I168">
        <f t="shared" si="6"/>
        <v>26.2</v>
      </c>
      <c r="J168" t="str">
        <f>VLOOKUP(B168, winners_2012_17!A:D,4,FALSE)</f>
        <v>Shiv Sena</v>
      </c>
      <c r="K168" t="str">
        <f t="shared" si="7"/>
        <v>no</v>
      </c>
    </row>
    <row r="169" spans="1:11" x14ac:dyDescent="0.2">
      <c r="A169" t="s">
        <v>2123</v>
      </c>
      <c r="B169">
        <v>50</v>
      </c>
      <c r="C169" t="s">
        <v>1050</v>
      </c>
      <c r="D169" t="str">
        <f t="shared" si="8"/>
        <v>BJP</v>
      </c>
      <c r="E169" t="s">
        <v>1562</v>
      </c>
      <c r="F169" t="s">
        <v>2007</v>
      </c>
      <c r="G169" s="3">
        <v>10645</v>
      </c>
      <c r="H169" s="3">
        <v>3862</v>
      </c>
      <c r="I169">
        <f t="shared" si="6"/>
        <v>36.28</v>
      </c>
      <c r="J169" t="str">
        <f>VLOOKUP(B169, winners_2012_17!A:D,4,FALSE)</f>
        <v>Shiv Sena</v>
      </c>
      <c r="K169" t="str">
        <f t="shared" si="7"/>
        <v>yes</v>
      </c>
    </row>
    <row r="170" spans="1:11" x14ac:dyDescent="0.2">
      <c r="A170" t="s">
        <v>2123</v>
      </c>
      <c r="B170">
        <v>51</v>
      </c>
      <c r="C170" t="s">
        <v>14</v>
      </c>
      <c r="D170" t="str">
        <f t="shared" si="8"/>
        <v>Shiv Sena</v>
      </c>
      <c r="E170" t="s">
        <v>2008</v>
      </c>
      <c r="F170" t="s">
        <v>2009</v>
      </c>
      <c r="G170" s="3">
        <v>7802</v>
      </c>
      <c r="H170" s="3">
        <v>1167</v>
      </c>
      <c r="I170">
        <f t="shared" si="6"/>
        <v>14.96</v>
      </c>
      <c r="J170" t="str">
        <f>VLOOKUP(B170, winners_2012_17!A:D,4,FALSE)</f>
        <v>Shiv Sena</v>
      </c>
      <c r="K170" t="str">
        <f t="shared" si="7"/>
        <v>no</v>
      </c>
    </row>
    <row r="171" spans="1:11" x14ac:dyDescent="0.2">
      <c r="A171" t="s">
        <v>2123</v>
      </c>
      <c r="B171">
        <v>52</v>
      </c>
      <c r="C171" t="s">
        <v>1050</v>
      </c>
      <c r="D171" t="str">
        <f t="shared" si="8"/>
        <v>BJP</v>
      </c>
      <c r="E171" t="s">
        <v>2010</v>
      </c>
      <c r="F171" t="s">
        <v>2011</v>
      </c>
      <c r="G171" s="3">
        <v>6696</v>
      </c>
      <c r="H171" s="3">
        <v>450</v>
      </c>
      <c r="I171">
        <f t="shared" si="6"/>
        <v>6.72</v>
      </c>
      <c r="J171" t="str">
        <f>VLOOKUP(B171, winners_2012_17!A:D,4,FALSE)</f>
        <v>Congress</v>
      </c>
      <c r="K171" t="str">
        <f t="shared" si="7"/>
        <v>yes</v>
      </c>
    </row>
    <row r="172" spans="1:11" x14ac:dyDescent="0.2">
      <c r="A172" t="s">
        <v>2123</v>
      </c>
      <c r="B172">
        <v>53</v>
      </c>
      <c r="C172" t="s">
        <v>14</v>
      </c>
      <c r="D172" t="str">
        <f t="shared" si="8"/>
        <v>Shiv Sena</v>
      </c>
      <c r="E172" t="s">
        <v>2012</v>
      </c>
      <c r="F172" t="s">
        <v>2013</v>
      </c>
      <c r="G172" s="3">
        <v>6088</v>
      </c>
      <c r="H172" s="3">
        <v>2533</v>
      </c>
      <c r="I172">
        <f t="shared" si="6"/>
        <v>41.61</v>
      </c>
      <c r="J172" t="str">
        <f>VLOOKUP(B172, winners_2012_17!A:D,4,FALSE)</f>
        <v>Independent</v>
      </c>
      <c r="K172" t="str">
        <f t="shared" si="7"/>
        <v>yes</v>
      </c>
    </row>
    <row r="173" spans="1:11" x14ac:dyDescent="0.2">
      <c r="A173" t="s">
        <v>2123</v>
      </c>
      <c r="B173">
        <v>54</v>
      </c>
      <c r="C173" t="s">
        <v>14</v>
      </c>
      <c r="D173" t="str">
        <f t="shared" si="8"/>
        <v>Shiv Sena</v>
      </c>
      <c r="E173" t="s">
        <v>2014</v>
      </c>
      <c r="F173" t="s">
        <v>2015</v>
      </c>
      <c r="G173" s="3">
        <v>8363</v>
      </c>
      <c r="H173" s="3">
        <v>1462</v>
      </c>
      <c r="I173">
        <f t="shared" si="6"/>
        <v>17.48</v>
      </c>
      <c r="J173" t="str">
        <f>VLOOKUP(B173, winners_2012_17!A:D,4,FALSE)</f>
        <v>Shiv Sena</v>
      </c>
      <c r="K173" t="str">
        <f t="shared" si="7"/>
        <v>no</v>
      </c>
    </row>
    <row r="174" spans="1:11" x14ac:dyDescent="0.2">
      <c r="A174" t="s">
        <v>2123</v>
      </c>
      <c r="B174">
        <v>55</v>
      </c>
      <c r="C174" t="s">
        <v>1050</v>
      </c>
      <c r="D174" t="str">
        <f t="shared" si="8"/>
        <v>BJP</v>
      </c>
      <c r="E174" t="s">
        <v>2016</v>
      </c>
      <c r="F174" t="s">
        <v>2017</v>
      </c>
      <c r="G174" s="3">
        <v>14256</v>
      </c>
      <c r="H174" s="3">
        <v>8014</v>
      </c>
      <c r="I174">
        <f t="shared" si="6"/>
        <v>56.21</v>
      </c>
      <c r="J174" t="str">
        <f>VLOOKUP(B174, winners_2012_17!A:D,4,FALSE)</f>
        <v>Congress</v>
      </c>
      <c r="K174" t="str">
        <f t="shared" si="7"/>
        <v>yes</v>
      </c>
    </row>
    <row r="175" spans="1:11" x14ac:dyDescent="0.2">
      <c r="A175" t="s">
        <v>2123</v>
      </c>
      <c r="B175">
        <v>56</v>
      </c>
      <c r="C175" t="s">
        <v>1050</v>
      </c>
      <c r="D175" t="str">
        <f t="shared" si="8"/>
        <v>BJP</v>
      </c>
      <c r="E175" t="s">
        <v>2018</v>
      </c>
      <c r="F175" t="s">
        <v>2019</v>
      </c>
      <c r="G175" s="3">
        <v>10219</v>
      </c>
      <c r="H175" s="3">
        <v>3258</v>
      </c>
      <c r="I175">
        <f t="shared" si="6"/>
        <v>31.88</v>
      </c>
      <c r="J175" t="str">
        <f>VLOOKUP(B175, winners_2012_17!A:D,4,FALSE)</f>
        <v>Shiv Sena</v>
      </c>
      <c r="K175" t="str">
        <f t="shared" si="7"/>
        <v>yes</v>
      </c>
    </row>
    <row r="176" spans="1:11" x14ac:dyDescent="0.2">
      <c r="A176" t="s">
        <v>2123</v>
      </c>
      <c r="B176">
        <v>57</v>
      </c>
      <c r="C176" t="s">
        <v>1050</v>
      </c>
      <c r="D176" t="str">
        <f t="shared" si="8"/>
        <v>BJP</v>
      </c>
      <c r="E176" t="s">
        <v>2020</v>
      </c>
      <c r="F176" t="s">
        <v>2021</v>
      </c>
      <c r="G176" s="3">
        <v>10444</v>
      </c>
      <c r="H176" s="3">
        <v>5155</v>
      </c>
      <c r="I176">
        <f t="shared" si="6"/>
        <v>49.36</v>
      </c>
      <c r="J176" t="str">
        <f>VLOOKUP(B176, winners_2012_17!A:D,4,FALSE)</f>
        <v>Congress</v>
      </c>
      <c r="K176" t="str">
        <f t="shared" si="7"/>
        <v>yes</v>
      </c>
    </row>
    <row r="177" spans="1:11" x14ac:dyDescent="0.2">
      <c r="A177" t="s">
        <v>2123</v>
      </c>
      <c r="B177">
        <v>58</v>
      </c>
      <c r="C177" t="s">
        <v>1050</v>
      </c>
      <c r="D177" t="str">
        <f t="shared" si="8"/>
        <v>BJP</v>
      </c>
      <c r="E177" t="s">
        <v>2022</v>
      </c>
      <c r="F177" t="s">
        <v>2023</v>
      </c>
      <c r="G177" s="3">
        <v>7153</v>
      </c>
      <c r="H177" s="3">
        <v>547</v>
      </c>
      <c r="I177">
        <f t="shared" si="6"/>
        <v>7.65</v>
      </c>
      <c r="J177" t="str">
        <f>VLOOKUP(B177, winners_2012_17!A:D,4,FALSE)</f>
        <v>Shiv Sena</v>
      </c>
      <c r="K177" t="str">
        <f t="shared" si="7"/>
        <v>yes</v>
      </c>
    </row>
    <row r="178" spans="1:11" x14ac:dyDescent="0.2">
      <c r="A178" t="s">
        <v>2124</v>
      </c>
      <c r="B178">
        <v>1</v>
      </c>
      <c r="C178" t="s">
        <v>14</v>
      </c>
      <c r="D178" t="str">
        <f t="shared" si="8"/>
        <v>Shiv Sena</v>
      </c>
      <c r="E178" t="s">
        <v>2024</v>
      </c>
      <c r="F178" t="s">
        <v>2025</v>
      </c>
      <c r="G178" s="2">
        <v>4913</v>
      </c>
      <c r="H178" s="2">
        <v>1824</v>
      </c>
      <c r="I178">
        <f t="shared" si="6"/>
        <v>37.130000000000003</v>
      </c>
      <c r="J178" t="str">
        <f>VLOOKUP(B178, winners_2012_17!A:D,4,FALSE)</f>
        <v>Shiv Sena</v>
      </c>
      <c r="K178" t="str">
        <f t="shared" si="7"/>
        <v>no</v>
      </c>
    </row>
    <row r="179" spans="1:11" x14ac:dyDescent="0.2">
      <c r="A179" t="s">
        <v>2124</v>
      </c>
      <c r="B179">
        <v>2</v>
      </c>
      <c r="C179" t="s">
        <v>1050</v>
      </c>
      <c r="D179" t="str">
        <f t="shared" si="8"/>
        <v>BJP</v>
      </c>
      <c r="E179" t="s">
        <v>2026</v>
      </c>
      <c r="F179" t="s">
        <v>2027</v>
      </c>
      <c r="G179" s="2">
        <v>10719</v>
      </c>
      <c r="H179" s="2">
        <v>2795</v>
      </c>
      <c r="I179">
        <f t="shared" si="6"/>
        <v>26.08</v>
      </c>
      <c r="J179" t="str">
        <f>VLOOKUP(B179, winners_2012_17!A:D,4,FALSE)</f>
        <v>Shiv Sena</v>
      </c>
      <c r="K179" t="str">
        <f t="shared" si="7"/>
        <v>yes</v>
      </c>
    </row>
    <row r="180" spans="1:11" x14ac:dyDescent="0.2">
      <c r="A180" t="s">
        <v>2124</v>
      </c>
      <c r="B180">
        <v>3</v>
      </c>
      <c r="C180" t="s">
        <v>14</v>
      </c>
      <c r="D180" t="str">
        <f t="shared" si="8"/>
        <v>Shiv Sena</v>
      </c>
      <c r="E180" t="s">
        <v>2028</v>
      </c>
      <c r="F180" t="s">
        <v>2029</v>
      </c>
      <c r="G180" s="2">
        <v>5193</v>
      </c>
      <c r="H180" s="2">
        <v>228</v>
      </c>
      <c r="I180">
        <f t="shared" si="6"/>
        <v>4.3899999999999997</v>
      </c>
      <c r="J180" t="str">
        <f>VLOOKUP(B180, winners_2012_17!A:D,4,FALSE)</f>
        <v>Congress</v>
      </c>
      <c r="K180" t="str">
        <f t="shared" si="7"/>
        <v>yes</v>
      </c>
    </row>
    <row r="181" spans="1:11" x14ac:dyDescent="0.2">
      <c r="A181" t="s">
        <v>2124</v>
      </c>
      <c r="B181">
        <v>4</v>
      </c>
      <c r="C181" t="s">
        <v>14</v>
      </c>
      <c r="D181" t="str">
        <f t="shared" si="8"/>
        <v>Shiv Sena</v>
      </c>
      <c r="E181" t="s">
        <v>1517</v>
      </c>
      <c r="F181" t="s">
        <v>2030</v>
      </c>
      <c r="G181" s="2">
        <v>11078</v>
      </c>
      <c r="H181" s="2">
        <v>4167</v>
      </c>
      <c r="I181">
        <f t="shared" si="6"/>
        <v>37.619999999999997</v>
      </c>
      <c r="J181" t="str">
        <f>VLOOKUP(B181, winners_2012_17!A:D,4,FALSE)</f>
        <v>Shiv Sena</v>
      </c>
      <c r="K181" t="str">
        <f t="shared" si="7"/>
        <v>no</v>
      </c>
    </row>
    <row r="182" spans="1:11" x14ac:dyDescent="0.2">
      <c r="A182" t="s">
        <v>2124</v>
      </c>
      <c r="B182">
        <v>5</v>
      </c>
      <c r="C182" t="s">
        <v>14</v>
      </c>
      <c r="D182" t="str">
        <f t="shared" si="8"/>
        <v>Shiv Sena</v>
      </c>
      <c r="E182" t="s">
        <v>2031</v>
      </c>
      <c r="F182" t="s">
        <v>2032</v>
      </c>
      <c r="G182" s="2">
        <v>11659</v>
      </c>
      <c r="H182" s="2">
        <v>2021</v>
      </c>
      <c r="I182">
        <f t="shared" si="6"/>
        <v>17.329999999999998</v>
      </c>
      <c r="J182" t="str">
        <f>VLOOKUP(B182, winners_2012_17!A:D,4,FALSE)</f>
        <v>MNS</v>
      </c>
      <c r="K182" t="str">
        <f t="shared" si="7"/>
        <v>yes</v>
      </c>
    </row>
    <row r="183" spans="1:11" x14ac:dyDescent="0.2">
      <c r="A183" t="s">
        <v>2124</v>
      </c>
      <c r="B183">
        <v>6</v>
      </c>
      <c r="C183" t="s">
        <v>14</v>
      </c>
      <c r="D183" t="str">
        <f t="shared" si="8"/>
        <v>Shiv Sena</v>
      </c>
      <c r="E183" t="s">
        <v>2033</v>
      </c>
      <c r="F183" t="s">
        <v>2034</v>
      </c>
      <c r="G183" s="2">
        <v>11355</v>
      </c>
      <c r="H183" s="2">
        <v>1708</v>
      </c>
      <c r="I183">
        <f t="shared" si="6"/>
        <v>15.04</v>
      </c>
      <c r="J183" t="str">
        <f>VLOOKUP(B183, winners_2012_17!A:D,4,FALSE)</f>
        <v>Shiv Sena</v>
      </c>
      <c r="K183" t="str">
        <f t="shared" si="7"/>
        <v>no</v>
      </c>
    </row>
    <row r="184" spans="1:11" x14ac:dyDescent="0.2">
      <c r="A184" t="s">
        <v>2124</v>
      </c>
      <c r="B184">
        <v>7</v>
      </c>
      <c r="C184" t="s">
        <v>14</v>
      </c>
      <c r="D184" t="str">
        <f t="shared" si="8"/>
        <v>Shiv Sena</v>
      </c>
      <c r="E184" t="s">
        <v>2035</v>
      </c>
      <c r="F184" t="s">
        <v>2036</v>
      </c>
      <c r="G184" s="2">
        <v>8205</v>
      </c>
      <c r="H184" s="2">
        <v>580</v>
      </c>
      <c r="I184">
        <f t="shared" si="6"/>
        <v>7.07</v>
      </c>
      <c r="J184" t="str">
        <f>VLOOKUP(B184, winners_2012_17!A:D,4,FALSE)</f>
        <v>Shiv Sena</v>
      </c>
      <c r="K184" t="str">
        <f t="shared" si="7"/>
        <v>no</v>
      </c>
    </row>
    <row r="185" spans="1:11" x14ac:dyDescent="0.2">
      <c r="A185" t="s">
        <v>2124</v>
      </c>
      <c r="B185">
        <v>8</v>
      </c>
      <c r="C185" t="s">
        <v>1050</v>
      </c>
      <c r="D185" t="str">
        <f t="shared" si="8"/>
        <v>BJP</v>
      </c>
      <c r="E185" t="s">
        <v>2037</v>
      </c>
      <c r="F185" t="s">
        <v>2038</v>
      </c>
      <c r="G185" s="2">
        <v>8534</v>
      </c>
      <c r="H185" s="2">
        <v>2890</v>
      </c>
      <c r="I185">
        <f t="shared" si="6"/>
        <v>33.86</v>
      </c>
      <c r="J185" t="str">
        <f>VLOOKUP(B185, winners_2012_17!A:D,4,FALSE)</f>
        <v>Congress</v>
      </c>
      <c r="K185" t="str">
        <f t="shared" si="7"/>
        <v>yes</v>
      </c>
    </row>
    <row r="186" spans="1:11" x14ac:dyDescent="0.2">
      <c r="A186" t="s">
        <v>2125</v>
      </c>
      <c r="B186">
        <v>9</v>
      </c>
      <c r="C186" t="s">
        <v>1042</v>
      </c>
      <c r="D186" t="str">
        <f t="shared" si="8"/>
        <v>Congress</v>
      </c>
      <c r="E186" t="s">
        <v>2039</v>
      </c>
      <c r="F186" t="s">
        <v>2040</v>
      </c>
      <c r="G186" s="2">
        <v>9654</v>
      </c>
      <c r="H186" s="2">
        <v>2069</v>
      </c>
      <c r="I186">
        <f t="shared" si="6"/>
        <v>21.43</v>
      </c>
      <c r="J186" t="str">
        <f>VLOOKUP(B186, winners_2012_17!A:D,4,FALSE)</f>
        <v>BJP</v>
      </c>
      <c r="K186" t="str">
        <f t="shared" si="7"/>
        <v>yes</v>
      </c>
    </row>
    <row r="187" spans="1:11" x14ac:dyDescent="0.2">
      <c r="A187" t="s">
        <v>2125</v>
      </c>
      <c r="B187">
        <v>10</v>
      </c>
      <c r="C187" t="s">
        <v>1050</v>
      </c>
      <c r="D187" t="str">
        <f t="shared" si="8"/>
        <v>BJP</v>
      </c>
      <c r="E187" t="s">
        <v>2041</v>
      </c>
      <c r="F187" t="s">
        <v>2042</v>
      </c>
      <c r="G187" s="2">
        <v>15585</v>
      </c>
      <c r="H187" s="2">
        <v>6223</v>
      </c>
      <c r="I187">
        <f t="shared" si="6"/>
        <v>39.93</v>
      </c>
      <c r="J187" t="str">
        <f>VLOOKUP(B187, winners_2012_17!A:D,4,FALSE)</f>
        <v>NCP</v>
      </c>
      <c r="K187" t="str">
        <f t="shared" si="7"/>
        <v>yes</v>
      </c>
    </row>
    <row r="188" spans="1:11" x14ac:dyDescent="0.2">
      <c r="A188" t="s">
        <v>2125</v>
      </c>
      <c r="B188">
        <v>11</v>
      </c>
      <c r="C188" t="s">
        <v>14</v>
      </c>
      <c r="D188" t="str">
        <f t="shared" si="8"/>
        <v>Shiv Sena</v>
      </c>
      <c r="E188" t="s">
        <v>2043</v>
      </c>
      <c r="F188" t="s">
        <v>2044</v>
      </c>
      <c r="G188" s="2">
        <v>13856</v>
      </c>
      <c r="H188" s="2">
        <v>6402</v>
      </c>
      <c r="I188">
        <f t="shared" si="6"/>
        <v>46.2</v>
      </c>
      <c r="J188" t="str">
        <f>VLOOKUP(B188, winners_2012_17!A:D,4,FALSE)</f>
        <v>MNS</v>
      </c>
      <c r="K188" t="str">
        <f t="shared" si="7"/>
        <v>yes</v>
      </c>
    </row>
    <row r="189" spans="1:11" x14ac:dyDescent="0.2">
      <c r="A189" t="s">
        <v>2125</v>
      </c>
      <c r="B189">
        <v>12</v>
      </c>
      <c r="C189" t="s">
        <v>14</v>
      </c>
      <c r="D189" t="str">
        <f t="shared" si="8"/>
        <v>Shiv Sena</v>
      </c>
      <c r="E189" t="s">
        <v>2045</v>
      </c>
      <c r="F189" t="s">
        <v>2046</v>
      </c>
      <c r="G189" s="2">
        <v>9005</v>
      </c>
      <c r="H189" s="2">
        <v>2310</v>
      </c>
      <c r="I189">
        <f t="shared" si="6"/>
        <v>25.65</v>
      </c>
      <c r="J189" t="str">
        <f>VLOOKUP(B189, winners_2012_17!A:D,4,FALSE)</f>
        <v>BJP</v>
      </c>
      <c r="K189" t="str">
        <f t="shared" si="7"/>
        <v>yes</v>
      </c>
    </row>
    <row r="190" spans="1:11" x14ac:dyDescent="0.2">
      <c r="A190" t="s">
        <v>2125</v>
      </c>
      <c r="B190">
        <v>13</v>
      </c>
      <c r="C190" t="s">
        <v>1050</v>
      </c>
      <c r="D190" t="str">
        <f t="shared" si="8"/>
        <v>BJP</v>
      </c>
      <c r="E190" t="s">
        <v>1526</v>
      </c>
      <c r="F190" t="s">
        <v>2047</v>
      </c>
      <c r="G190" s="2">
        <v>13113</v>
      </c>
      <c r="H190" s="2">
        <v>7206</v>
      </c>
      <c r="I190">
        <f t="shared" si="6"/>
        <v>54.95</v>
      </c>
      <c r="J190" t="str">
        <f>VLOOKUP(B190, winners_2012_17!A:D,4,FALSE)</f>
        <v>MNS</v>
      </c>
      <c r="K190" t="str">
        <f t="shared" si="7"/>
        <v>yes</v>
      </c>
    </row>
    <row r="191" spans="1:11" x14ac:dyDescent="0.2">
      <c r="A191" t="s">
        <v>2125</v>
      </c>
      <c r="B191">
        <v>14</v>
      </c>
      <c r="C191" t="s">
        <v>1050</v>
      </c>
      <c r="D191" t="str">
        <f t="shared" si="8"/>
        <v>BJP</v>
      </c>
      <c r="E191" t="s">
        <v>2048</v>
      </c>
      <c r="F191" t="s">
        <v>2049</v>
      </c>
      <c r="G191" s="2">
        <v>8321</v>
      </c>
      <c r="H191" s="2">
        <v>1141</v>
      </c>
      <c r="I191">
        <f t="shared" si="6"/>
        <v>13.71</v>
      </c>
      <c r="J191" t="str">
        <f>VLOOKUP(B191, winners_2012_17!A:D,4,FALSE)</f>
        <v>BJP</v>
      </c>
      <c r="K191" t="str">
        <f t="shared" si="7"/>
        <v>no</v>
      </c>
    </row>
    <row r="192" spans="1:11" x14ac:dyDescent="0.2">
      <c r="A192" t="s">
        <v>2125</v>
      </c>
      <c r="B192">
        <v>15</v>
      </c>
      <c r="C192" t="s">
        <v>1050</v>
      </c>
      <c r="D192" t="str">
        <f t="shared" si="8"/>
        <v>BJP</v>
      </c>
      <c r="E192" t="s">
        <v>2050</v>
      </c>
      <c r="F192" t="s">
        <v>2051</v>
      </c>
      <c r="G192" s="2">
        <v>22860</v>
      </c>
      <c r="H192" s="2">
        <v>19556</v>
      </c>
      <c r="I192">
        <f t="shared" si="6"/>
        <v>85.55</v>
      </c>
      <c r="J192" t="str">
        <f>VLOOKUP(B192, winners_2012_17!A:D,4,FALSE)</f>
        <v>BJP</v>
      </c>
      <c r="K192" t="str">
        <f t="shared" si="7"/>
        <v>no</v>
      </c>
    </row>
    <row r="193" spans="1:11" x14ac:dyDescent="0.2">
      <c r="A193" t="s">
        <v>2125</v>
      </c>
      <c r="B193">
        <v>16</v>
      </c>
      <c r="C193" t="s">
        <v>1050</v>
      </c>
      <c r="D193" t="str">
        <f t="shared" si="8"/>
        <v>BJP</v>
      </c>
      <c r="E193" t="s">
        <v>2052</v>
      </c>
      <c r="F193" t="s">
        <v>2053</v>
      </c>
      <c r="G193" s="2">
        <v>9465</v>
      </c>
      <c r="H193" s="2">
        <v>1911</v>
      </c>
      <c r="I193">
        <f t="shared" si="6"/>
        <v>20.190000000000001</v>
      </c>
      <c r="J193" t="str">
        <f>VLOOKUP(B193, winners_2012_17!A:D,4,FALSE)</f>
        <v>BJP</v>
      </c>
      <c r="K193" t="str">
        <f t="shared" si="7"/>
        <v>no</v>
      </c>
    </row>
    <row r="194" spans="1:11" x14ac:dyDescent="0.2">
      <c r="A194" t="s">
        <v>2125</v>
      </c>
      <c r="B194">
        <v>17</v>
      </c>
      <c r="C194" t="s">
        <v>1050</v>
      </c>
      <c r="D194" t="str">
        <f t="shared" si="8"/>
        <v>BJP</v>
      </c>
      <c r="E194" t="s">
        <v>2054</v>
      </c>
      <c r="F194" t="s">
        <v>2055</v>
      </c>
      <c r="G194" s="2">
        <v>14414</v>
      </c>
      <c r="H194" s="2">
        <v>9592</v>
      </c>
      <c r="I194">
        <f t="shared" si="6"/>
        <v>66.55</v>
      </c>
      <c r="J194" t="str">
        <f>VLOOKUP(B194, winners_2012_17!A:D,4,FALSE)</f>
        <v>NCP</v>
      </c>
      <c r="K194" t="str">
        <f t="shared" si="7"/>
        <v>yes</v>
      </c>
    </row>
    <row r="195" spans="1:11" x14ac:dyDescent="0.2">
      <c r="A195" t="s">
        <v>2125</v>
      </c>
      <c r="B195">
        <v>18</v>
      </c>
      <c r="C195" t="s">
        <v>14</v>
      </c>
      <c r="D195" t="str">
        <f t="shared" si="8"/>
        <v>Shiv Sena</v>
      </c>
      <c r="E195" t="s">
        <v>2056</v>
      </c>
      <c r="F195" t="s">
        <v>2057</v>
      </c>
      <c r="G195" s="2">
        <v>9815</v>
      </c>
      <c r="H195" s="2">
        <v>1771</v>
      </c>
      <c r="I195">
        <f t="shared" ref="I195:I228" si="9">ROUND(100*H195/G195,2)</f>
        <v>18.04</v>
      </c>
      <c r="J195" t="str">
        <f>VLOOKUP(B195, winners_2012_17!A:D,4,FALSE)</f>
        <v>Shiv Sena</v>
      </c>
      <c r="K195" t="str">
        <f t="shared" ref="K195:K228" si="10">IF(J195=C195,"no","yes")</f>
        <v>no</v>
      </c>
    </row>
    <row r="196" spans="1:11" x14ac:dyDescent="0.2">
      <c r="A196" t="s">
        <v>2126</v>
      </c>
      <c r="B196">
        <v>19</v>
      </c>
      <c r="C196" t="s">
        <v>14</v>
      </c>
      <c r="D196" t="str">
        <f t="shared" ref="D196:D228" si="11">C196</f>
        <v>Shiv Sena</v>
      </c>
      <c r="E196" t="s">
        <v>2058</v>
      </c>
      <c r="F196" t="s">
        <v>2059</v>
      </c>
      <c r="G196" s="2">
        <v>10817</v>
      </c>
      <c r="H196" s="2">
        <v>2130</v>
      </c>
      <c r="I196">
        <f t="shared" si="9"/>
        <v>19.690000000000001</v>
      </c>
      <c r="J196" t="str">
        <f>VLOOKUP(B196, winners_2012_17!A:D,4,FALSE)</f>
        <v>Congress</v>
      </c>
      <c r="K196" t="str">
        <f t="shared" si="10"/>
        <v>yes</v>
      </c>
    </row>
    <row r="197" spans="1:11" x14ac:dyDescent="0.2">
      <c r="A197" t="s">
        <v>2126</v>
      </c>
      <c r="B197">
        <v>20</v>
      </c>
      <c r="C197" t="s">
        <v>1050</v>
      </c>
      <c r="D197" t="str">
        <f t="shared" si="11"/>
        <v>BJP</v>
      </c>
      <c r="E197" t="s">
        <v>2060</v>
      </c>
      <c r="F197" t="s">
        <v>2061</v>
      </c>
      <c r="G197" s="2">
        <v>6856</v>
      </c>
      <c r="H197" s="2">
        <v>2496</v>
      </c>
      <c r="I197">
        <f t="shared" si="9"/>
        <v>36.409999999999997</v>
      </c>
      <c r="J197" t="str">
        <f>VLOOKUP(B197, winners_2012_17!A:D,4,FALSE)</f>
        <v>BJP</v>
      </c>
      <c r="K197" t="str">
        <f t="shared" si="10"/>
        <v>no</v>
      </c>
    </row>
    <row r="198" spans="1:11" x14ac:dyDescent="0.2">
      <c r="A198" t="s">
        <v>2126</v>
      </c>
      <c r="B198">
        <v>21</v>
      </c>
      <c r="C198" t="s">
        <v>1050</v>
      </c>
      <c r="D198" t="str">
        <f t="shared" si="11"/>
        <v>BJP</v>
      </c>
      <c r="E198" t="s">
        <v>1063</v>
      </c>
      <c r="F198" t="s">
        <v>2062</v>
      </c>
      <c r="G198" s="2">
        <v>15344</v>
      </c>
      <c r="H198" s="2">
        <v>10344</v>
      </c>
      <c r="I198">
        <f t="shared" si="9"/>
        <v>67.41</v>
      </c>
      <c r="J198" t="str">
        <f>VLOOKUP(B198, winners_2012_17!A:D,4,FALSE)</f>
        <v>Congress</v>
      </c>
      <c r="K198" t="str">
        <f t="shared" si="10"/>
        <v>yes</v>
      </c>
    </row>
    <row r="199" spans="1:11" x14ac:dyDescent="0.2">
      <c r="A199" t="s">
        <v>2126</v>
      </c>
      <c r="B199">
        <v>22</v>
      </c>
      <c r="C199" t="s">
        <v>1050</v>
      </c>
      <c r="D199" t="str">
        <f t="shared" si="11"/>
        <v>BJP</v>
      </c>
      <c r="E199" t="s">
        <v>1535</v>
      </c>
      <c r="F199" t="s">
        <v>2063</v>
      </c>
      <c r="G199" s="2">
        <v>14570</v>
      </c>
      <c r="H199" s="2">
        <v>10257</v>
      </c>
      <c r="I199">
        <f t="shared" si="9"/>
        <v>70.400000000000006</v>
      </c>
      <c r="J199" t="str">
        <f>VLOOKUP(B199, winners_2012_17!A:D,4,FALSE)</f>
        <v>BJP</v>
      </c>
      <c r="K199" t="str">
        <f t="shared" si="10"/>
        <v>no</v>
      </c>
    </row>
    <row r="200" spans="1:11" x14ac:dyDescent="0.2">
      <c r="A200" t="s">
        <v>2126</v>
      </c>
      <c r="B200">
        <v>23</v>
      </c>
      <c r="C200" t="s">
        <v>1050</v>
      </c>
      <c r="D200" t="str">
        <f t="shared" si="11"/>
        <v>BJP</v>
      </c>
      <c r="E200" t="s">
        <v>1536</v>
      </c>
      <c r="F200" t="s">
        <v>2064</v>
      </c>
      <c r="G200" s="3">
        <v>7197</v>
      </c>
      <c r="H200" s="3">
        <v>2630</v>
      </c>
      <c r="I200">
        <f t="shared" si="9"/>
        <v>36.54</v>
      </c>
      <c r="J200" t="str">
        <f>VLOOKUP(B200, winners_2012_17!A:D,4,FALSE)</f>
        <v>Shiv Sena</v>
      </c>
      <c r="K200" t="str">
        <f t="shared" si="10"/>
        <v>yes</v>
      </c>
    </row>
    <row r="201" spans="1:11" x14ac:dyDescent="0.2">
      <c r="A201" t="s">
        <v>2126</v>
      </c>
      <c r="B201">
        <v>24</v>
      </c>
      <c r="C201" t="s">
        <v>1050</v>
      </c>
      <c r="D201" t="str">
        <f t="shared" si="11"/>
        <v>BJP</v>
      </c>
      <c r="E201" t="s">
        <v>1065</v>
      </c>
      <c r="F201" t="s">
        <v>2065</v>
      </c>
      <c r="G201" s="3">
        <v>10144</v>
      </c>
      <c r="H201" s="3">
        <v>4709</v>
      </c>
      <c r="I201">
        <f t="shared" si="9"/>
        <v>46.42</v>
      </c>
      <c r="J201" t="str">
        <f>VLOOKUP(B201, winners_2012_17!A:D,4,FALSE)</f>
        <v>Congress</v>
      </c>
      <c r="K201" t="str">
        <f t="shared" si="10"/>
        <v>yes</v>
      </c>
    </row>
    <row r="202" spans="1:11" x14ac:dyDescent="0.2">
      <c r="A202" t="s">
        <v>2126</v>
      </c>
      <c r="B202">
        <v>25</v>
      </c>
      <c r="C202" t="s">
        <v>14</v>
      </c>
      <c r="D202" t="str">
        <f t="shared" si="11"/>
        <v>Shiv Sena</v>
      </c>
      <c r="E202" t="s">
        <v>2066</v>
      </c>
      <c r="F202" t="s">
        <v>2067</v>
      </c>
      <c r="G202" s="3">
        <v>7185</v>
      </c>
      <c r="H202" s="3">
        <v>393</v>
      </c>
      <c r="I202">
        <f t="shared" si="9"/>
        <v>5.47</v>
      </c>
      <c r="J202" t="str">
        <f>VLOOKUP(B202, winners_2012_17!A:D,4,FALSE)</f>
        <v>Congress</v>
      </c>
      <c r="K202" t="str">
        <f t="shared" si="10"/>
        <v>yes</v>
      </c>
    </row>
    <row r="203" spans="1:11" x14ac:dyDescent="0.2">
      <c r="A203" t="s">
        <v>2126</v>
      </c>
      <c r="B203">
        <v>26</v>
      </c>
      <c r="C203" t="s">
        <v>1050</v>
      </c>
      <c r="D203" t="str">
        <f t="shared" si="11"/>
        <v>BJP</v>
      </c>
      <c r="E203" t="s">
        <v>1538</v>
      </c>
      <c r="F203" t="s">
        <v>2068</v>
      </c>
      <c r="G203" s="3">
        <v>3948</v>
      </c>
      <c r="H203" s="3">
        <v>819</v>
      </c>
      <c r="I203">
        <f t="shared" si="9"/>
        <v>20.74</v>
      </c>
      <c r="J203" t="str">
        <f>VLOOKUP(B203, winners_2012_17!A:D,4,FALSE)</f>
        <v>Congress</v>
      </c>
      <c r="K203" t="str">
        <f t="shared" si="10"/>
        <v>yes</v>
      </c>
    </row>
    <row r="204" spans="1:11" x14ac:dyDescent="0.2">
      <c r="A204" t="s">
        <v>2126</v>
      </c>
      <c r="B204">
        <v>27</v>
      </c>
      <c r="C204" t="s">
        <v>1050</v>
      </c>
      <c r="D204" t="str">
        <f t="shared" si="11"/>
        <v>BJP</v>
      </c>
      <c r="E204" t="s">
        <v>1539</v>
      </c>
      <c r="F204" t="s">
        <v>2069</v>
      </c>
      <c r="G204" s="3">
        <v>7347</v>
      </c>
      <c r="H204" s="3">
        <v>3249</v>
      </c>
      <c r="I204">
        <f t="shared" si="9"/>
        <v>44.22</v>
      </c>
      <c r="J204" t="str">
        <f>VLOOKUP(B204, winners_2012_17!A:D,4,FALSE)</f>
        <v>BJP</v>
      </c>
      <c r="K204" t="str">
        <f t="shared" si="10"/>
        <v>no</v>
      </c>
    </row>
    <row r="205" spans="1:11" x14ac:dyDescent="0.2">
      <c r="A205" t="s">
        <v>2126</v>
      </c>
      <c r="B205">
        <v>28</v>
      </c>
      <c r="C205" t="s">
        <v>1042</v>
      </c>
      <c r="D205" t="str">
        <f t="shared" si="11"/>
        <v>Congress</v>
      </c>
      <c r="E205" t="s">
        <v>2070</v>
      </c>
      <c r="F205" t="s">
        <v>2071</v>
      </c>
      <c r="G205" s="3">
        <v>8241</v>
      </c>
      <c r="H205" s="3">
        <v>3633</v>
      </c>
      <c r="I205">
        <f t="shared" si="9"/>
        <v>44.08</v>
      </c>
      <c r="J205" t="str">
        <f>VLOOKUP(B205, winners_2012_17!A:D,4,FALSE)</f>
        <v>Congress</v>
      </c>
      <c r="K205" t="str">
        <f t="shared" si="10"/>
        <v>no</v>
      </c>
    </row>
    <row r="206" spans="1:11" x14ac:dyDescent="0.2">
      <c r="A206" t="s">
        <v>2126</v>
      </c>
      <c r="B206">
        <v>29</v>
      </c>
      <c r="C206" t="s">
        <v>1050</v>
      </c>
      <c r="D206" t="str">
        <f t="shared" si="11"/>
        <v>BJP</v>
      </c>
      <c r="E206" t="s">
        <v>2072</v>
      </c>
      <c r="F206" t="s">
        <v>2073</v>
      </c>
      <c r="G206" s="3">
        <v>8043</v>
      </c>
      <c r="H206" s="3">
        <v>2812</v>
      </c>
      <c r="I206">
        <f t="shared" si="9"/>
        <v>34.96</v>
      </c>
      <c r="J206" t="str">
        <f>VLOOKUP(B206, winners_2012_17!A:D,4,FALSE)</f>
        <v>Shiv Sena</v>
      </c>
      <c r="K206" t="str">
        <f t="shared" si="10"/>
        <v>yes</v>
      </c>
    </row>
    <row r="207" spans="1:11" x14ac:dyDescent="0.2">
      <c r="A207" t="s">
        <v>2126</v>
      </c>
      <c r="B207">
        <v>30</v>
      </c>
      <c r="C207" t="s">
        <v>1050</v>
      </c>
      <c r="D207" t="str">
        <f t="shared" si="11"/>
        <v>BJP</v>
      </c>
      <c r="E207" t="s">
        <v>2074</v>
      </c>
      <c r="F207" t="s">
        <v>2075</v>
      </c>
      <c r="G207" s="3">
        <v>18333</v>
      </c>
      <c r="H207" s="3">
        <v>14874</v>
      </c>
      <c r="I207">
        <f t="shared" si="9"/>
        <v>81.13</v>
      </c>
      <c r="J207" t="str">
        <f>VLOOKUP(B207, winners_2012_17!A:D,4,FALSE)</f>
        <v>Congress</v>
      </c>
      <c r="K207" t="str">
        <f t="shared" si="10"/>
        <v>yes</v>
      </c>
    </row>
    <row r="208" spans="1:11" x14ac:dyDescent="0.2">
      <c r="A208" t="s">
        <v>2126</v>
      </c>
      <c r="B208">
        <v>31</v>
      </c>
      <c r="C208" t="s">
        <v>1050</v>
      </c>
      <c r="D208" t="str">
        <f t="shared" si="11"/>
        <v>BJP</v>
      </c>
      <c r="E208" t="s">
        <v>1543</v>
      </c>
      <c r="F208" t="s">
        <v>2076</v>
      </c>
      <c r="G208" s="3">
        <v>7826</v>
      </c>
      <c r="H208" s="3">
        <v>3853</v>
      </c>
      <c r="I208">
        <f t="shared" si="9"/>
        <v>49.23</v>
      </c>
      <c r="J208" t="str">
        <f>VLOOKUP(B208, winners_2012_17!A:D,4,FALSE)</f>
        <v>Congress</v>
      </c>
      <c r="K208" t="str">
        <f t="shared" si="10"/>
        <v>yes</v>
      </c>
    </row>
    <row r="209" spans="1:11" x14ac:dyDescent="0.2">
      <c r="A209" t="s">
        <v>2077</v>
      </c>
      <c r="B209">
        <v>109</v>
      </c>
      <c r="C209" t="s">
        <v>14</v>
      </c>
      <c r="D209" t="str">
        <f t="shared" si="11"/>
        <v>Shiv Sena</v>
      </c>
      <c r="E209" t="s">
        <v>2078</v>
      </c>
      <c r="F209" t="s">
        <v>2079</v>
      </c>
      <c r="G209" s="3">
        <v>8707</v>
      </c>
      <c r="H209" s="3">
        <v>4788</v>
      </c>
      <c r="I209">
        <f t="shared" si="9"/>
        <v>54.99</v>
      </c>
      <c r="J209" t="str">
        <f>VLOOKUP(B209, winners_2012_17!A:D,4,FALSE)</f>
        <v>MNS</v>
      </c>
      <c r="K209" t="str">
        <f t="shared" si="10"/>
        <v>yes</v>
      </c>
    </row>
    <row r="210" spans="1:11" x14ac:dyDescent="0.2">
      <c r="A210" t="s">
        <v>2077</v>
      </c>
      <c r="B210">
        <v>110</v>
      </c>
      <c r="C210" t="s">
        <v>1042</v>
      </c>
      <c r="D210" t="str">
        <f t="shared" si="11"/>
        <v>Congress</v>
      </c>
      <c r="E210" t="s">
        <v>2080</v>
      </c>
      <c r="F210" t="s">
        <v>2081</v>
      </c>
      <c r="G210" s="3">
        <v>5174</v>
      </c>
      <c r="H210" s="3">
        <v>478</v>
      </c>
      <c r="I210">
        <f t="shared" si="9"/>
        <v>9.24</v>
      </c>
      <c r="J210" t="str">
        <f>VLOOKUP(B210, winners_2012_17!A:D,4,FALSE)</f>
        <v>NCP</v>
      </c>
      <c r="K210" t="str">
        <f t="shared" si="10"/>
        <v>yes</v>
      </c>
    </row>
    <row r="211" spans="1:11" x14ac:dyDescent="0.2">
      <c r="A211" t="s">
        <v>2077</v>
      </c>
      <c r="B211">
        <v>111</v>
      </c>
      <c r="C211" t="s">
        <v>1050</v>
      </c>
      <c r="D211" t="str">
        <f t="shared" si="11"/>
        <v>BJP</v>
      </c>
      <c r="E211" t="s">
        <v>2082</v>
      </c>
      <c r="F211" t="s">
        <v>2083</v>
      </c>
      <c r="G211" s="3">
        <v>7646</v>
      </c>
      <c r="H211" s="3">
        <v>1069</v>
      </c>
      <c r="I211">
        <f t="shared" si="9"/>
        <v>13.98</v>
      </c>
      <c r="J211" t="str">
        <f>VLOOKUP(B211, winners_2012_17!A:D,4,FALSE)</f>
        <v>Shiv Sena</v>
      </c>
      <c r="K211" t="str">
        <f t="shared" si="10"/>
        <v>yes</v>
      </c>
    </row>
    <row r="212" spans="1:11" x14ac:dyDescent="0.2">
      <c r="A212" t="s">
        <v>2077</v>
      </c>
      <c r="B212">
        <v>112</v>
      </c>
      <c r="C212" t="s">
        <v>1050</v>
      </c>
      <c r="D212" t="str">
        <f t="shared" si="11"/>
        <v>BJP</v>
      </c>
      <c r="E212" t="s">
        <v>2082</v>
      </c>
      <c r="F212" t="s">
        <v>2084</v>
      </c>
      <c r="G212" s="3">
        <v>7691</v>
      </c>
      <c r="H212" s="3">
        <v>1846</v>
      </c>
      <c r="I212">
        <f t="shared" si="9"/>
        <v>24</v>
      </c>
      <c r="J212" t="str">
        <f>VLOOKUP(B212, winners_2012_17!A:D,4,FALSE)</f>
        <v>MNS</v>
      </c>
      <c r="K212" t="str">
        <f t="shared" si="10"/>
        <v>yes</v>
      </c>
    </row>
    <row r="213" spans="1:11" x14ac:dyDescent="0.2">
      <c r="A213" t="s">
        <v>2077</v>
      </c>
      <c r="B213">
        <v>113</v>
      </c>
      <c r="C213" t="s">
        <v>14</v>
      </c>
      <c r="D213" t="str">
        <f t="shared" si="11"/>
        <v>Shiv Sena</v>
      </c>
      <c r="E213" t="s">
        <v>1627</v>
      </c>
      <c r="F213" t="s">
        <v>2085</v>
      </c>
      <c r="G213" s="3">
        <v>8361</v>
      </c>
      <c r="H213" s="3">
        <v>4246</v>
      </c>
      <c r="I213">
        <f t="shared" si="9"/>
        <v>50.78</v>
      </c>
      <c r="J213" t="str">
        <f>VLOOKUP(B213, winners_2012_17!A:D,4,FALSE)</f>
        <v>Shiv Sena</v>
      </c>
      <c r="K213" t="str">
        <f t="shared" si="10"/>
        <v>no</v>
      </c>
    </row>
    <row r="214" spans="1:11" x14ac:dyDescent="0.2">
      <c r="A214" t="s">
        <v>2077</v>
      </c>
      <c r="B214">
        <v>114</v>
      </c>
      <c r="C214" t="s">
        <v>14</v>
      </c>
      <c r="D214" t="str">
        <f t="shared" si="11"/>
        <v>Shiv Sena</v>
      </c>
      <c r="E214" t="s">
        <v>2086</v>
      </c>
      <c r="F214" t="s">
        <v>2087</v>
      </c>
      <c r="G214" s="3">
        <v>9887</v>
      </c>
      <c r="H214" s="3">
        <v>1585</v>
      </c>
      <c r="I214">
        <f t="shared" si="9"/>
        <v>16.03</v>
      </c>
      <c r="J214" t="str">
        <f>VLOOKUP(B214, winners_2012_17!A:D,4,FALSE)</f>
        <v>Shiv Sena</v>
      </c>
      <c r="K214" t="str">
        <f t="shared" si="10"/>
        <v>no</v>
      </c>
    </row>
    <row r="215" spans="1:11" x14ac:dyDescent="0.2">
      <c r="A215" t="s">
        <v>2077</v>
      </c>
      <c r="B215">
        <v>115</v>
      </c>
      <c r="C215" t="s">
        <v>14</v>
      </c>
      <c r="D215" t="str">
        <f t="shared" si="11"/>
        <v>Shiv Sena</v>
      </c>
      <c r="E215" t="s">
        <v>1629</v>
      </c>
      <c r="F215" t="s">
        <v>2088</v>
      </c>
      <c r="G215" s="3">
        <v>8232</v>
      </c>
      <c r="H215" s="3">
        <v>3283</v>
      </c>
      <c r="I215">
        <f t="shared" si="9"/>
        <v>39.880000000000003</v>
      </c>
      <c r="J215" t="str">
        <f>VLOOKUP(B215, winners_2012_17!A:D,4,FALSE)</f>
        <v>NCP</v>
      </c>
      <c r="K215" t="str">
        <f t="shared" si="10"/>
        <v>yes</v>
      </c>
    </row>
    <row r="216" spans="1:11" x14ac:dyDescent="0.2">
      <c r="A216" t="s">
        <v>2077</v>
      </c>
      <c r="B216">
        <v>116</v>
      </c>
      <c r="C216" t="s">
        <v>1042</v>
      </c>
      <c r="D216" t="str">
        <f t="shared" si="11"/>
        <v>Congress</v>
      </c>
      <c r="E216" t="s">
        <v>1630</v>
      </c>
      <c r="F216" t="s">
        <v>2089</v>
      </c>
      <c r="G216" s="3">
        <v>8326</v>
      </c>
      <c r="H216" s="3">
        <v>469</v>
      </c>
      <c r="I216">
        <f t="shared" si="9"/>
        <v>5.63</v>
      </c>
      <c r="J216" t="str">
        <f>VLOOKUP(B216, winners_2012_17!A:D,4,FALSE)</f>
        <v>MNS</v>
      </c>
      <c r="K216" t="str">
        <f t="shared" si="10"/>
        <v>yes</v>
      </c>
    </row>
    <row r="217" spans="1:11" x14ac:dyDescent="0.2">
      <c r="A217" t="s">
        <v>2077</v>
      </c>
      <c r="B217">
        <v>117</v>
      </c>
      <c r="C217" t="s">
        <v>14</v>
      </c>
      <c r="D217" t="str">
        <f t="shared" si="11"/>
        <v>Shiv Sena</v>
      </c>
      <c r="E217" t="s">
        <v>1631</v>
      </c>
      <c r="F217" t="s">
        <v>2090</v>
      </c>
      <c r="G217" s="3">
        <v>7315</v>
      </c>
      <c r="H217" s="3">
        <v>1902</v>
      </c>
      <c r="I217">
        <f t="shared" si="9"/>
        <v>26</v>
      </c>
      <c r="J217" t="str">
        <f>VLOOKUP(B217, winners_2012_17!A:D,4,FALSE)</f>
        <v>Shiv Sena</v>
      </c>
      <c r="K217" t="str">
        <f t="shared" si="10"/>
        <v>no</v>
      </c>
    </row>
    <row r="218" spans="1:11" x14ac:dyDescent="0.2">
      <c r="A218" t="s">
        <v>2077</v>
      </c>
      <c r="B218">
        <v>118</v>
      </c>
      <c r="C218" t="s">
        <v>14</v>
      </c>
      <c r="D218" t="str">
        <f t="shared" si="11"/>
        <v>Shiv Sena</v>
      </c>
      <c r="E218" t="s">
        <v>1632</v>
      </c>
      <c r="F218" t="s">
        <v>2091</v>
      </c>
      <c r="G218" s="3">
        <v>9092</v>
      </c>
      <c r="H218" s="3">
        <v>240</v>
      </c>
      <c r="I218">
        <f t="shared" si="9"/>
        <v>2.64</v>
      </c>
      <c r="J218" t="str">
        <f>VLOOKUP(B218, winners_2012_17!A:D,4,FALSE)</f>
        <v>NCP</v>
      </c>
      <c r="K218" t="str">
        <f t="shared" si="10"/>
        <v>yes</v>
      </c>
    </row>
    <row r="219" spans="1:11" x14ac:dyDescent="0.2">
      <c r="A219" t="s">
        <v>2077</v>
      </c>
      <c r="B219">
        <v>119</v>
      </c>
      <c r="C219" t="s">
        <v>1052</v>
      </c>
      <c r="D219" s="6" t="s">
        <v>2134</v>
      </c>
      <c r="E219" t="s">
        <v>2092</v>
      </c>
      <c r="F219" t="s">
        <v>2093</v>
      </c>
      <c r="G219" s="3">
        <v>6979</v>
      </c>
      <c r="H219" s="3">
        <v>310</v>
      </c>
      <c r="I219">
        <f t="shared" si="9"/>
        <v>4.4400000000000004</v>
      </c>
      <c r="J219" t="str">
        <f>VLOOKUP(B219, winners_2012_17!A:D,4,FALSE)</f>
        <v>MNS</v>
      </c>
      <c r="K219" t="str">
        <f t="shared" si="10"/>
        <v>yes</v>
      </c>
    </row>
    <row r="220" spans="1:11" x14ac:dyDescent="0.2">
      <c r="A220" t="s">
        <v>2077</v>
      </c>
      <c r="B220">
        <v>120</v>
      </c>
      <c r="C220" t="s">
        <v>14</v>
      </c>
      <c r="D220" t="str">
        <f t="shared" si="11"/>
        <v>Shiv Sena</v>
      </c>
      <c r="E220" t="s">
        <v>2094</v>
      </c>
      <c r="F220" t="s">
        <v>2095</v>
      </c>
      <c r="G220" s="3">
        <v>7770</v>
      </c>
      <c r="H220" s="3">
        <v>4082</v>
      </c>
      <c r="I220">
        <f t="shared" si="9"/>
        <v>52.54</v>
      </c>
      <c r="J220" t="str">
        <f>VLOOKUP(B220, winners_2012_17!A:D,4,FALSE)</f>
        <v>NCP</v>
      </c>
      <c r="K220" t="str">
        <f t="shared" si="10"/>
        <v>yes</v>
      </c>
    </row>
    <row r="221" spans="1:11" x14ac:dyDescent="0.2">
      <c r="A221" t="s">
        <v>2077</v>
      </c>
      <c r="B221">
        <v>121</v>
      </c>
      <c r="C221" t="s">
        <v>14</v>
      </c>
      <c r="D221" t="str">
        <f t="shared" si="11"/>
        <v>Shiv Sena</v>
      </c>
      <c r="E221" t="s">
        <v>1635</v>
      </c>
      <c r="F221" t="s">
        <v>2096</v>
      </c>
      <c r="G221" s="3">
        <v>4769</v>
      </c>
      <c r="H221" s="3">
        <v>2495</v>
      </c>
      <c r="I221">
        <f t="shared" si="9"/>
        <v>52.32</v>
      </c>
      <c r="J221" t="str">
        <f>VLOOKUP(B221, winners_2012_17!A:D,4,FALSE)</f>
        <v>BJP</v>
      </c>
      <c r="K221" t="str">
        <f t="shared" si="10"/>
        <v>yes</v>
      </c>
    </row>
    <row r="222" spans="1:11" x14ac:dyDescent="0.2">
      <c r="A222" t="s">
        <v>2077</v>
      </c>
      <c r="B222">
        <v>122</v>
      </c>
      <c r="C222" t="s">
        <v>1050</v>
      </c>
      <c r="D222" t="str">
        <f t="shared" si="11"/>
        <v>BJP</v>
      </c>
      <c r="E222" t="s">
        <v>1636</v>
      </c>
      <c r="F222" t="s">
        <v>2097</v>
      </c>
      <c r="G222" s="3">
        <v>4942</v>
      </c>
      <c r="H222" s="3">
        <v>722</v>
      </c>
      <c r="I222">
        <f t="shared" si="9"/>
        <v>14.61</v>
      </c>
      <c r="J222" t="str">
        <f>VLOOKUP(B222, winners_2012_17!A:D,4,FALSE)</f>
        <v>Independent</v>
      </c>
      <c r="K222" t="str">
        <f t="shared" si="10"/>
        <v>yes</v>
      </c>
    </row>
    <row r="223" spans="1:11" x14ac:dyDescent="0.2">
      <c r="A223" t="s">
        <v>2098</v>
      </c>
      <c r="B223">
        <v>103</v>
      </c>
      <c r="C223" t="s">
        <v>1050</v>
      </c>
      <c r="D223" t="str">
        <f t="shared" si="11"/>
        <v>BJP</v>
      </c>
      <c r="E223" t="s">
        <v>2099</v>
      </c>
      <c r="F223" t="s">
        <v>2100</v>
      </c>
      <c r="G223" s="3">
        <v>14063</v>
      </c>
      <c r="H223" s="3">
        <v>7637</v>
      </c>
      <c r="I223">
        <f t="shared" si="9"/>
        <v>54.31</v>
      </c>
      <c r="J223" t="str">
        <f>VLOOKUP(B223, winners_2012_17!A:D,4,FALSE)</f>
        <v>BJP</v>
      </c>
      <c r="K223" t="str">
        <f t="shared" si="10"/>
        <v>no</v>
      </c>
    </row>
    <row r="224" spans="1:11" x14ac:dyDescent="0.2">
      <c r="A224" t="s">
        <v>2098</v>
      </c>
      <c r="B224">
        <v>104</v>
      </c>
      <c r="C224" t="s">
        <v>1050</v>
      </c>
      <c r="D224" t="str">
        <f t="shared" si="11"/>
        <v>BJP</v>
      </c>
      <c r="E224" t="s">
        <v>2101</v>
      </c>
      <c r="F224" t="s">
        <v>2102</v>
      </c>
      <c r="G224" s="3">
        <v>12546</v>
      </c>
      <c r="H224" s="3">
        <v>6996</v>
      </c>
      <c r="I224">
        <f t="shared" si="9"/>
        <v>55.76</v>
      </c>
      <c r="J224" t="str">
        <f>VLOOKUP(B224, winners_2012_17!A:D,4,FALSE)</f>
        <v>Congress</v>
      </c>
      <c r="K224" t="str">
        <f t="shared" si="10"/>
        <v>yes</v>
      </c>
    </row>
    <row r="225" spans="1:11" x14ac:dyDescent="0.2">
      <c r="A225" t="s">
        <v>2098</v>
      </c>
      <c r="B225">
        <v>105</v>
      </c>
      <c r="C225" t="s">
        <v>1050</v>
      </c>
      <c r="D225" t="str">
        <f t="shared" si="11"/>
        <v>BJP</v>
      </c>
      <c r="E225" t="s">
        <v>2103</v>
      </c>
      <c r="F225" t="s">
        <v>2104</v>
      </c>
      <c r="G225" s="3">
        <v>9866</v>
      </c>
      <c r="H225" s="3">
        <v>1481</v>
      </c>
      <c r="I225">
        <f t="shared" si="9"/>
        <v>15.01</v>
      </c>
      <c r="J225" t="str">
        <f>VLOOKUP(B225, winners_2012_17!A:D,4,FALSE)</f>
        <v>Independent</v>
      </c>
      <c r="K225" t="str">
        <f t="shared" si="10"/>
        <v>yes</v>
      </c>
    </row>
    <row r="226" spans="1:11" x14ac:dyDescent="0.2">
      <c r="A226" t="s">
        <v>2098</v>
      </c>
      <c r="B226">
        <v>106</v>
      </c>
      <c r="C226" t="s">
        <v>1050</v>
      </c>
      <c r="D226" t="str">
        <f t="shared" si="11"/>
        <v>BJP</v>
      </c>
      <c r="E226" t="s">
        <v>1620</v>
      </c>
      <c r="F226" t="s">
        <v>2105</v>
      </c>
      <c r="G226" s="3">
        <v>6818</v>
      </c>
      <c r="H226" s="3">
        <v>1977</v>
      </c>
      <c r="I226">
        <f t="shared" si="9"/>
        <v>29</v>
      </c>
      <c r="J226" t="str">
        <f>VLOOKUP(B226, winners_2012_17!A:D,4,FALSE)</f>
        <v>Shiv Sena</v>
      </c>
      <c r="K226" t="str">
        <f t="shared" si="10"/>
        <v>yes</v>
      </c>
    </row>
    <row r="227" spans="1:11" x14ac:dyDescent="0.2">
      <c r="A227" t="s">
        <v>2098</v>
      </c>
      <c r="B227">
        <v>107</v>
      </c>
      <c r="C227" t="s">
        <v>1050</v>
      </c>
      <c r="D227" t="str">
        <f t="shared" si="11"/>
        <v>BJP</v>
      </c>
      <c r="E227" t="s">
        <v>2106</v>
      </c>
      <c r="F227" t="s">
        <v>2107</v>
      </c>
      <c r="G227" s="3">
        <v>10505</v>
      </c>
      <c r="H227" s="3">
        <v>4987</v>
      </c>
      <c r="I227">
        <f t="shared" si="9"/>
        <v>47.47</v>
      </c>
      <c r="J227" t="str">
        <f>VLOOKUP(B227, winners_2012_17!A:D,4,FALSE)</f>
        <v>MNS</v>
      </c>
      <c r="K227" t="str">
        <f t="shared" si="10"/>
        <v>yes</v>
      </c>
    </row>
    <row r="228" spans="1:11" x14ac:dyDescent="0.2">
      <c r="A228" t="s">
        <v>2098</v>
      </c>
      <c r="B228">
        <v>108</v>
      </c>
      <c r="C228" t="s">
        <v>1050</v>
      </c>
      <c r="D228" t="str">
        <f t="shared" si="11"/>
        <v>BJP</v>
      </c>
      <c r="E228" t="s">
        <v>1621</v>
      </c>
      <c r="F228" t="s">
        <v>2108</v>
      </c>
      <c r="G228" s="3">
        <v>9586</v>
      </c>
      <c r="H228" s="3">
        <v>4070</v>
      </c>
      <c r="I228">
        <f t="shared" si="9"/>
        <v>42.46</v>
      </c>
      <c r="J228" t="str">
        <f>VLOOKUP(B228, winners_2012_17!A:D,4,FALSE)</f>
        <v>MNS</v>
      </c>
      <c r="K228" t="str">
        <f t="shared" si="10"/>
        <v>yes</v>
      </c>
    </row>
    <row r="231" spans="1:11" x14ac:dyDescent="0.2">
      <c r="G231" s="5"/>
      <c r="H231" s="5"/>
    </row>
    <row r="232" spans="1:11" x14ac:dyDescent="0.2">
      <c r="G232" s="5"/>
      <c r="H232" s="5"/>
    </row>
    <row r="233" spans="1:11" x14ac:dyDescent="0.2">
      <c r="G233" s="4"/>
      <c r="H233" s="5"/>
    </row>
    <row r="234" spans="1:11" x14ac:dyDescent="0.2">
      <c r="G234" s="4"/>
      <c r="H234" s="5"/>
    </row>
    <row r="235" spans="1:11" x14ac:dyDescent="0.2">
      <c r="G235" s="4"/>
      <c r="H235" s="5"/>
    </row>
    <row r="236" spans="1:11" x14ac:dyDescent="0.2">
      <c r="G236" s="4"/>
      <c r="H236" s="5"/>
    </row>
    <row r="237" spans="1:11" x14ac:dyDescent="0.2">
      <c r="G237" s="4"/>
      <c r="H237" s="5"/>
    </row>
    <row r="238" spans="1:11" x14ac:dyDescent="0.2">
      <c r="G238" s="4"/>
      <c r="H238" s="5"/>
    </row>
    <row r="239" spans="1:11" x14ac:dyDescent="0.2">
      <c r="G239" s="4"/>
      <c r="H239" s="5"/>
    </row>
    <row r="240" spans="1:11" x14ac:dyDescent="0.2">
      <c r="G240" s="4"/>
      <c r="H240" s="5"/>
    </row>
    <row r="241" spans="7:8" x14ac:dyDescent="0.2">
      <c r="G241" s="4"/>
      <c r="H241" s="5"/>
    </row>
    <row r="242" spans="7:8" x14ac:dyDescent="0.2">
      <c r="G242" s="4"/>
      <c r="H242" s="5"/>
    </row>
    <row r="243" spans="7:8" x14ac:dyDescent="0.2">
      <c r="G243" s="5"/>
      <c r="H243"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vaidehi_shpdbf_2012</vt:lpstr>
      <vt:lpstr>winners_2012</vt:lpstr>
      <vt:lpstr>winners_2012_17</vt:lpstr>
      <vt:lpstr>winners_2017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Mrunmayee Gokhale</dc:creator>
  <cp:lastModifiedBy>Mrunmayee Gokhale</cp:lastModifiedBy>
  <dcterms:created xsi:type="dcterms:W3CDTF">2022-03-26T19:59:20Z</dcterms:created>
  <dcterms:modified xsi:type="dcterms:W3CDTF">2022-03-30T23:19:32Z</dcterms:modified>
</cp:coreProperties>
</file>