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643" documentId="11_C5D81853923D8C50D346F3254C2AAF8F0AAFCE97" xr6:coauthVersionLast="47" xr6:coauthVersionMax="47" xr10:uidLastSave="{73F396C5-87AA-47EE-B49D-508DD8A5B85D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6" r:id="rId5"/>
    <sheet name="Farmers List" sheetId="5" r:id="rId6"/>
  </sheets>
  <definedNames>
    <definedName name="_xlnm._FilterDatabase" localSheetId="5" hidden="1">'Farmers List'!$B$4:$O$98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6" l="1"/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H6" i="6"/>
  <c r="B6" i="6"/>
  <c r="B7" i="6" s="1"/>
  <c r="B8" i="6" s="1"/>
  <c r="B9" i="6" s="1"/>
  <c r="B10" i="6" s="1"/>
  <c r="B11" i="6" s="1"/>
  <c r="P5" i="6"/>
  <c r="H5" i="6"/>
  <c r="J98" i="5"/>
  <c r="I98" i="5"/>
  <c r="H98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61" i="5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</calcChain>
</file>

<file path=xl/sharedStrings.xml><?xml version="1.0" encoding="utf-8"?>
<sst xmlns="http://schemas.openxmlformats.org/spreadsheetml/2006/main" count="731" uniqueCount="255">
  <si>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</si>
  <si>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</si>
  <si>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</si>
  <si>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</si>
  <si>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</si>
  <si>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</si>
  <si>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</si>
  <si>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</si>
  <si>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</si>
  <si>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</si>
  <si>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</si>
  <si>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</si>
  <si>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</si>
  <si>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</si>
  <si>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</si>
  <si>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</si>
  <si>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</si>
  <si>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</si>
  <si>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</si>
  <si>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</si>
  <si>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</si>
  <si>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</si>
  <si>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</si>
  <si>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</si>
  <si>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</si>
  <si>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</si>
  <si>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</si>
  <si>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</si>
  <si>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</si>
  <si>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</si>
  <si>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</si>
  <si>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</si>
  <si>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</si>
  <si>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</si>
  <si>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</si>
  <si>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</si>
  <si>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</si>
  <si>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</si>
  <si>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</si>
  <si>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</si>
  <si>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</si>
  <si>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</si>
  <si>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</si>
  <si>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</si>
  <si>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</si>
  <si>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</si>
  <si>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</si>
  <si>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</si>
  <si>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</si>
  <si>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</si>
  <si>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</si>
  <si>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</si>
  <si>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</si>
  <si>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</si>
  <si>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</si>
  <si>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</si>
  <si>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</si>
  <si>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</si>
  <si>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</si>
  <si>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</si>
  <si>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</si>
  <si>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</si>
  <si>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</si>
  <si>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</si>
  <si>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</si>
  <si>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</si>
  <si>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</si>
  <si>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</si>
  <si>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</si>
  <si>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</si>
  <si>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</si>
  <si>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</si>
  <si>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</si>
  <si>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</si>
  <si>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</si>
  <si>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</si>
  <si>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</si>
  <si>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</si>
  <si>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</si>
  <si>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</si>
  <si>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</si>
  <si>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</si>
  <si>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</si>
  <si>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</si>
  <si>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</si>
  <si>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</si>
  <si>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</si>
  <si>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</si>
  <si>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</si>
  <si>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</si>
  <si>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</si>
  <si>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</si>
  <si>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</si>
  <si>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</si>
  <si>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</si>
  <si>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</si>
  <si>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</si>
  <si>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</si>
  <si>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</si>
  <si>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</si>
  <si>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</si>
  <si>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</si>
  <si>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</si>
  <si>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</si>
  <si>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</si>
  <si>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</si>
  <si>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</si>
  <si>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</si>
  <si>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</si>
  <si>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</si>
  <si>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</si>
  <si>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</si>
  <si>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</si>
  <si>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</si>
  <si>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</si>
  <si>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</si>
  <si>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</si>
  <si>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pandu p</t>
  </si>
  <si>
    <t>ganapathi</t>
  </si>
  <si>
    <t>mollaparru</t>
  </si>
  <si>
    <t>sidhi sai babu</t>
  </si>
  <si>
    <t>yedukondalu</t>
  </si>
  <si>
    <t>s pandu</t>
  </si>
  <si>
    <t>abbulu</t>
  </si>
  <si>
    <t>ch konda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</si>
  <si>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</si>
  <si>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</si>
  <si>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</si>
  <si>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</si>
  <si>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</si>
  <si>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</si>
  <si>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</si>
  <si>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</si>
  <si>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</si>
  <si>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</si>
  <si>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</si>
  <si>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</si>
  <si>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</si>
  <si>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</si>
  <si>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</si>
  <si>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</si>
  <si>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</si>
  <si>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</si>
  <si>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</si>
  <si>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</si>
  <si>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</si>
  <si>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</si>
  <si>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</si>
  <si>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</si>
  <si>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</si>
  <si>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</si>
  <si>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ch srinu</t>
  </si>
  <si>
    <t>babu k</t>
  </si>
  <si>
    <t>I feed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</si>
  <si>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</si>
  <si>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</si>
  <si>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</si>
  <si>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</si>
  <si>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</si>
  <si>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</si>
  <si>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</si>
  <si>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</si>
  <si>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</si>
  <si>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</si>
  <si>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</si>
  <si>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</si>
  <si>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</si>
  <si>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</si>
  <si>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</si>
  <si>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</si>
  <si>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>Chowdhula abbulu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</si>
  <si>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</si>
  <si>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</si>
  <si>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</si>
  <si>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</si>
  <si>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</si>
  <si>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kondeti naga babu</t>
  </si>
  <si>
    <t>chamkuri palem</t>
  </si>
  <si>
    <t>dhonga narashimha swammy</t>
  </si>
  <si>
    <t>ram dasu ungalara</t>
  </si>
  <si>
    <t>vemuladheevi</t>
  </si>
  <si>
    <t xml:space="preserve">mollaparru </t>
  </si>
  <si>
    <t>satheneni babji</t>
  </si>
  <si>
    <t>25/6/2023</t>
  </si>
  <si>
    <t>thirumani srinu</t>
  </si>
  <si>
    <t>30/6/2023</t>
  </si>
  <si>
    <t>Srinivasa Aqua Feeds (Thurputhallu)</t>
  </si>
  <si>
    <t>satish</t>
  </si>
  <si>
    <t>shivaji</t>
  </si>
  <si>
    <t>allam mohan</t>
  </si>
  <si>
    <t>kumar</t>
  </si>
  <si>
    <t>evvana shivaji</t>
  </si>
  <si>
    <t>13/7/2023</t>
  </si>
  <si>
    <t>kondeti tataji</t>
  </si>
  <si>
    <t>evvana balaji</t>
  </si>
  <si>
    <t>18/7/2023</t>
  </si>
  <si>
    <t>28/6/2023</t>
  </si>
  <si>
    <t>B.Satyanarayana sir</t>
  </si>
  <si>
    <t xml:space="preserve">Shanmukha enterprises </t>
  </si>
  <si>
    <t>kondeti murali</t>
  </si>
  <si>
    <t>laxaman</t>
  </si>
  <si>
    <t>ungarala nageswara rao</t>
  </si>
  <si>
    <t>good</t>
  </si>
  <si>
    <t>pardhu</t>
  </si>
  <si>
    <t>Sr.TSO</t>
  </si>
  <si>
    <t>pulaparthi pandu</t>
  </si>
  <si>
    <t>chamkuri sai</t>
  </si>
  <si>
    <t>chamkuri subbramanyam</t>
  </si>
  <si>
    <t>karadi naga raju</t>
  </si>
  <si>
    <t>addala baskar rao</t>
  </si>
  <si>
    <t>ungarala phni naidu</t>
  </si>
  <si>
    <t>swammy naidu</t>
  </si>
  <si>
    <t>ambati ganapathi</t>
  </si>
  <si>
    <t>sunkarapu krishnam raju</t>
  </si>
  <si>
    <t>karimsetti prasad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</si>
  <si>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</si>
  <si>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</si>
  <si>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</si>
  <si>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</si>
  <si>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</si>
  <si>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</si>
  <si>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</si>
  <si>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</si>
  <si>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</si>
  <si>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</si>
  <si>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kvr</t>
  </si>
  <si>
    <t>chamkuri jaya krishna</t>
  </si>
  <si>
    <t>21/8/2023</t>
  </si>
  <si>
    <t>19/8/2023</t>
  </si>
  <si>
    <t>rms</t>
  </si>
  <si>
    <t>muchula satyanrayana</t>
  </si>
  <si>
    <t>dhanukondaka muchula</t>
  </si>
  <si>
    <t>sunkarapu tataya</t>
  </si>
  <si>
    <t>satheneni pandu</t>
  </si>
  <si>
    <t>bnv satyanarayna</t>
  </si>
  <si>
    <t>28/8/2023</t>
  </si>
  <si>
    <t>19/7/2023</t>
  </si>
  <si>
    <t>14/9/2023</t>
  </si>
  <si>
    <t>4/09/23 To 09/09/23</t>
  </si>
  <si>
    <t>suresh</t>
  </si>
  <si>
    <t>bobby karimsetti</t>
  </si>
  <si>
    <t>chaitanya</t>
  </si>
  <si>
    <t>mallula anand</t>
  </si>
  <si>
    <t>shiva varma</t>
  </si>
  <si>
    <t>bunga maneshe</t>
  </si>
  <si>
    <t>kumar valalavala</t>
  </si>
  <si>
    <t>andraju srinu</t>
  </si>
  <si>
    <t>chowdhula abbulu</t>
  </si>
  <si>
    <t>mokka arjun rao</t>
  </si>
  <si>
    <t>lingam krishna</t>
  </si>
  <si>
    <t>kotikalapudi babi</t>
  </si>
  <si>
    <t>sunkarapu nagaraju</t>
  </si>
  <si>
    <t>serepalem</t>
  </si>
  <si>
    <t>16/7/2023</t>
  </si>
  <si>
    <t>30/8/2023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</si>
</sst>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dd/mm/yy;@"/>
    <numFmt numFmtId="166" formatCode="0.000"/>
  </numFmts>
  <fonts count="42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"/>
    </font>
    <font>
      <b/>
      <sz val="12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>
      <protection locked="0"/>
    </xf>
  </cellStyleXfs>
  <cellXfs count="2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164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 applyProtection="1">
      <alignment horizontal="center"/>
      <protection locked="0"/>
    </xf>
    <xf numFmtId="2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9" fillId="0" borderId="0" xfId="0" applyFont="1"/>
    <xf numFmtId="0" fontId="17" fillId="3" borderId="1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14" fontId="20" fillId="5" borderId="5" xfId="0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vertical="center"/>
    </xf>
    <xf numFmtId="14" fontId="20" fillId="5" borderId="6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66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/>
    </xf>
    <xf numFmtId="2" fontId="17" fillId="3" borderId="2" xfId="0" applyNumberFormat="1" applyFont="1" applyFill="1" applyBorder="1" applyAlignment="1">
      <alignment horizontal="center" vertical="center" wrapText="1"/>
    </xf>
    <xf numFmtId="166" fontId="21" fillId="5" borderId="6" xfId="0" applyNumberFormat="1" applyFont="1" applyFill="1" applyBorder="1" applyAlignment="1">
      <alignment vertical="center"/>
    </xf>
    <xf numFmtId="166" fontId="21" fillId="5" borderId="6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7" fillId="3" borderId="4" xfId="0" applyNumberFormat="1" applyFont="1" applyFill="1" applyBorder="1" applyAlignment="1">
      <alignment vertical="center"/>
    </xf>
    <xf numFmtId="164" fontId="17" fillId="0" borderId="1" xfId="0" applyNumberFormat="1" applyFont="1" applyBorder="1"/>
    <xf numFmtId="164" fontId="17" fillId="0" borderId="1" xfId="0" applyNumberFormat="1" applyFont="1" applyBorder="1" applyAlignment="1">
      <alignment horizontal="center"/>
    </xf>
    <xf numFmtId="0" fontId="17" fillId="3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19" fillId="4" borderId="1" xfId="0" applyFont="1" applyFill="1" applyBorder="1"/>
    <xf numFmtId="14" fontId="19" fillId="4" borderId="1" xfId="0" applyNumberFormat="1" applyFont="1" applyFill="1" applyBorder="1"/>
    <xf numFmtId="0" fontId="16" fillId="4" borderId="1" xfId="0" applyFont="1" applyFill="1" applyBorder="1"/>
    <xf numFmtId="0" fontId="23" fillId="3" borderId="1" xfId="0" applyFont="1" applyFill="1" applyBorder="1" applyAlignment="1">
      <alignment horizontal="center" vertical="center" wrapText="1"/>
    </xf>
    <xf numFmtId="165" fontId="2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5" fillId="8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 vertical="center"/>
    </xf>
    <xf numFmtId="0" fontId="25" fillId="8" borderId="10" xfId="0" applyFont="1" applyFill="1" applyBorder="1" applyAlignment="1">
      <alignment horizontal="left" vertical="center"/>
    </xf>
    <xf numFmtId="0" fontId="25" fillId="7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left" vertical="center"/>
    </xf>
    <xf numFmtId="14" fontId="19" fillId="4" borderId="1" xfId="0" applyNumberFormat="1" applyFont="1" applyFill="1" applyBorder="1" applyAlignment="1">
      <alignment horizontal="center"/>
    </xf>
    <xf numFmtId="14" fontId="25" fillId="7" borderId="10" xfId="0" applyNumberFormat="1" applyFont="1" applyFill="1" applyBorder="1" applyAlignment="1">
      <alignment horizontal="center" vertical="center"/>
    </xf>
    <xf numFmtId="1" fontId="25" fillId="7" borderId="10" xfId="0" applyNumberFormat="1" applyFont="1" applyFill="1" applyBorder="1" applyAlignment="1">
      <alignment horizontal="center" vertical="center"/>
    </xf>
    <xf numFmtId="2" fontId="25" fillId="7" borderId="10" xfId="0" applyNumberFormat="1" applyFont="1" applyFill="1" applyBorder="1" applyAlignment="1">
      <alignment horizontal="center" vertical="center"/>
    </xf>
    <xf numFmtId="164" fontId="25" fillId="7" borderId="10" xfId="0" applyNumberFormat="1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28" fillId="7" borderId="10" xfId="0" applyFont="1" applyFill="1" applyBorder="1" applyAlignment="1" applyProtection="1">
      <alignment horizontal="left" vertical="center"/>
      <protection locked="0"/>
    </xf>
    <xf numFmtId="0" fontId="25" fillId="7" borderId="1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5" fillId="7" borderId="11" xfId="0" applyFont="1" applyFill="1" applyBorder="1" applyAlignment="1">
      <alignment horizontal="left" vertical="center"/>
    </xf>
    <xf numFmtId="0" fontId="27" fillId="7" borderId="10" xfId="2" applyFont="1" applyFill="1" applyBorder="1" applyAlignment="1">
      <alignment horizontal="left" vertical="center"/>
      <protection locked="0"/>
    </xf>
    <xf numFmtId="0" fontId="31" fillId="0" borderId="1" xfId="0" applyFont="1" applyBorder="1"/>
    <xf numFmtId="0" fontId="8" fillId="0" borderId="1" xfId="0" applyFont="1" applyBorder="1" applyAlignment="1">
      <alignment horizontal="right"/>
    </xf>
    <xf numFmtId="14" fontId="25" fillId="0" borderId="10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9" fillId="4" borderId="1" xfId="0" applyNumberFormat="1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vertical="center"/>
    </xf>
    <xf numFmtId="0" fontId="32" fillId="5" borderId="6" xfId="0" applyFont="1" applyFill="1" applyBorder="1" applyAlignment="1">
      <alignment vertical="center"/>
    </xf>
    <xf numFmtId="14" fontId="33" fillId="5" borderId="4" xfId="0" applyNumberFormat="1" applyFont="1" applyFill="1" applyBorder="1" applyAlignment="1">
      <alignment horizontal="center" vertical="center"/>
    </xf>
    <xf numFmtId="0" fontId="33" fillId="5" borderId="6" xfId="0" applyFont="1" applyFill="1" applyBorder="1" applyAlignment="1">
      <alignment horizontal="center" vertical="center"/>
    </xf>
    <xf numFmtId="14" fontId="33" fillId="5" borderId="5" xfId="0" applyNumberFormat="1" applyFont="1" applyFill="1" applyBorder="1" applyAlignment="1">
      <alignment horizontal="center" vertical="center"/>
    </xf>
    <xf numFmtId="14" fontId="32" fillId="5" borderId="5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6" borderId="4" xfId="0" applyFont="1" applyFill="1" applyBorder="1" applyAlignment="1">
      <alignment vertical="center"/>
    </xf>
    <xf numFmtId="0" fontId="35" fillId="6" borderId="6" xfId="0" applyFont="1" applyFill="1" applyBorder="1" applyAlignment="1">
      <alignment vertical="center"/>
    </xf>
    <xf numFmtId="0" fontId="35" fillId="6" borderId="5" xfId="0" applyFont="1" applyFill="1" applyBorder="1" applyAlignment="1">
      <alignment vertical="center"/>
    </xf>
    <xf numFmtId="0" fontId="35" fillId="0" borderId="0" xfId="0" applyFont="1"/>
    <xf numFmtId="0" fontId="36" fillId="6" borderId="6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37" fillId="5" borderId="4" xfId="0" applyNumberFormat="1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14" fontId="34" fillId="0" borderId="1" xfId="0" applyNumberFormat="1" applyFont="1" applyBorder="1" applyAlignment="1">
      <alignment horizontal="center" vertical="center"/>
    </xf>
    <xf numFmtId="0" fontId="38" fillId="0" borderId="10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>
      <alignment horizontal="center" vertical="center"/>
    </xf>
    <xf numFmtId="0" fontId="38" fillId="8" borderId="10" xfId="0" applyFont="1" applyFill="1" applyBorder="1" applyAlignment="1" applyProtection="1">
      <alignment horizontal="center" vertical="center"/>
      <protection locked="0"/>
    </xf>
    <xf numFmtId="0" fontId="38" fillId="7" borderId="10" xfId="0" applyFont="1" applyFill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39" fillId="0" borderId="10" xfId="2" applyFont="1" applyBorder="1" applyAlignment="1">
      <alignment horizontal="left"/>
      <protection locked="0"/>
    </xf>
    <xf numFmtId="0" fontId="35" fillId="0" borderId="0" xfId="0" applyFont="1" applyAlignment="1">
      <alignment vertical="center"/>
    </xf>
    <xf numFmtId="0" fontId="38" fillId="8" borderId="10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8" fillId="7" borderId="10" xfId="0" applyFont="1" applyFill="1" applyBorder="1" applyAlignment="1" applyProtection="1">
      <alignment horizontal="left"/>
      <protection locked="0"/>
    </xf>
    <xf numFmtId="0" fontId="38" fillId="0" borderId="1" xfId="0" applyFont="1" applyBorder="1" applyAlignment="1" applyProtection="1">
      <alignment horizontal="left" vertical="center"/>
      <protection locked="0"/>
    </xf>
    <xf numFmtId="0" fontId="38" fillId="8" borderId="10" xfId="0" applyFont="1" applyFill="1" applyBorder="1" applyAlignment="1" applyProtection="1">
      <alignment horizontal="center" vertical="top"/>
      <protection locked="0"/>
    </xf>
    <xf numFmtId="0" fontId="38" fillId="0" borderId="1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 applyProtection="1">
      <alignment horizontal="center"/>
      <protection locked="0"/>
    </xf>
    <xf numFmtId="49" fontId="38" fillId="0" borderId="10" xfId="1" applyNumberFormat="1" applyFont="1" applyBorder="1" applyAlignment="1" applyProtection="1">
      <alignment horizontal="left"/>
      <protection locked="0"/>
    </xf>
    <xf numFmtId="49" fontId="38" fillId="0" borderId="10" xfId="1" applyNumberFormat="1" applyFont="1" applyBorder="1" applyAlignment="1" applyProtection="1">
      <alignment horizontal="center"/>
      <protection locked="0"/>
    </xf>
    <xf numFmtId="0" fontId="38" fillId="0" borderId="10" xfId="0" applyFont="1" applyBorder="1" applyAlignment="1">
      <alignment horizontal="left" vertical="center"/>
    </xf>
    <xf numFmtId="0" fontId="35" fillId="8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8" fillId="7" borderId="10" xfId="0" applyFont="1" applyFill="1" applyBorder="1"/>
    <xf numFmtId="0" fontId="38" fillId="7" borderId="10" xfId="0" applyFont="1" applyFill="1" applyBorder="1" applyAlignment="1">
      <alignment horizontal="left"/>
    </xf>
    <xf numFmtId="0" fontId="35" fillId="7" borderId="10" xfId="0" applyFont="1" applyFill="1" applyBorder="1" applyAlignment="1">
      <alignment horizontal="center"/>
    </xf>
    <xf numFmtId="0" fontId="40" fillId="7" borderId="10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1" fillId="5" borderId="6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5" fillId="7" borderId="10" xfId="0" applyFont="1" applyFill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8" borderId="10" xfId="0" applyFont="1" applyFill="1" applyBorder="1" applyAlignment="1" applyProtection="1">
      <alignment horizontal="center" vertical="top"/>
      <protection locked="0"/>
    </xf>
    <xf numFmtId="0" fontId="25" fillId="0" borderId="1" xfId="0" applyFont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5" fillId="8" borderId="10" xfId="0" applyFont="1" applyFill="1" applyBorder="1" applyAlignment="1" applyProtection="1">
      <alignment horizontal="center"/>
      <protection locked="0"/>
    </xf>
    <xf numFmtId="0" fontId="25" fillId="7" borderId="10" xfId="0" applyFont="1" applyFill="1" applyBorder="1" applyAlignment="1" applyProtection="1">
      <alignment horizontal="center"/>
      <protection locked="0"/>
    </xf>
    <xf numFmtId="49" fontId="25" fillId="0" borderId="10" xfId="1" applyNumberFormat="1" applyFont="1" applyBorder="1" applyAlignment="1" applyProtection="1">
      <alignment horizontal="left"/>
      <protection locked="0"/>
    </xf>
    <xf numFmtId="49" fontId="25" fillId="0" borderId="10" xfId="1" applyNumberFormat="1" applyFont="1" applyBorder="1" applyAlignment="1" applyProtection="1">
      <alignment horizontal="center"/>
      <protection locked="0"/>
    </xf>
    <xf numFmtId="0" fontId="25" fillId="0" borderId="10" xfId="0" applyFont="1" applyBorder="1" applyAlignment="1" applyProtection="1">
      <alignment horizontal="left"/>
      <protection locked="0"/>
    </xf>
    <xf numFmtId="0" fontId="27" fillId="0" borderId="10" xfId="2" applyFont="1" applyBorder="1" applyAlignment="1">
      <alignment horizontal="left"/>
      <protection locked="0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O84" sqref="O84"/>
    </sheetView>
  </sheetViews>
  <sheetFormatPr defaultColWidth="8.85546875" defaultRowHeight="15" x14ac:dyDescent="0.25"/>
  <cols>
    <col min="1" max="1" width="4.42578125" style="155" customWidth="1"/>
    <col min="2" max="2" width="12.42578125" style="155" customWidth="1"/>
    <col min="3" max="3" width="16.5703125" style="155" customWidth="1"/>
    <col min="4" max="4" width="19.28515625" style="155" customWidth="1"/>
    <col min="5" max="5" width="15.5703125" style="155" customWidth="1"/>
    <col min="6" max="6" width="13.7109375" style="155" customWidth="1"/>
    <col min="7" max="7" width="33" style="155" customWidth="1"/>
    <col min="8" max="8" width="17.7109375" style="155" customWidth="1"/>
    <col min="9" max="11" width="11.42578125" style="155" customWidth="1"/>
    <col min="12" max="12" width="22.85546875" style="155" customWidth="1"/>
    <col min="13" max="16384" width="8.85546875" style="155"/>
  </cols>
  <sheetData>
    <row r="2" spans="2:12" s="151" customFormat="1" ht="21" customHeight="1" x14ac:dyDescent="0.25">
      <c r="B2" s="145"/>
      <c r="C2" s="146"/>
      <c r="D2" s="146"/>
      <c r="E2" s="146"/>
      <c r="F2" s="146" t="s">
        <v>65</v>
      </c>
      <c r="G2" s="146"/>
      <c r="H2" s="146"/>
      <c r="I2" s="147">
        <v>45025</v>
      </c>
      <c r="J2" s="148" t="s">
        <v>64</v>
      </c>
      <c r="K2" s="149">
        <v>45178</v>
      </c>
      <c r="L2" s="150"/>
    </row>
    <row r="3" spans="2:12" ht="17.25" customHeight="1" x14ac:dyDescent="0.25">
      <c r="B3" s="152" t="s">
        <v>66</v>
      </c>
      <c r="C3" s="153"/>
      <c r="D3" s="154"/>
      <c r="E3" s="153"/>
      <c r="F3" s="153" t="s">
        <v>111</v>
      </c>
      <c r="G3" s="153"/>
      <c r="H3" s="153"/>
      <c r="I3" s="153"/>
      <c r="J3" s="153"/>
      <c r="K3" s="153"/>
      <c r="L3" s="154"/>
    </row>
    <row r="4" spans="2:12" ht="17.25" customHeight="1" x14ac:dyDescent="0.25">
      <c r="B4" s="152" t="s">
        <v>70</v>
      </c>
      <c r="C4" s="153"/>
      <c r="D4" s="154"/>
      <c r="E4" s="153"/>
      <c r="F4" s="153" t="s">
        <v>112</v>
      </c>
      <c r="G4" s="153"/>
      <c r="H4" s="153"/>
      <c r="I4" s="153"/>
      <c r="J4" s="153"/>
      <c r="K4" s="153"/>
      <c r="L4" s="154"/>
    </row>
    <row r="5" spans="2:12" ht="17.25" customHeight="1" x14ac:dyDescent="0.25">
      <c r="B5" s="152" t="s">
        <v>67</v>
      </c>
      <c r="C5" s="153"/>
      <c r="D5" s="154"/>
      <c r="E5" s="153"/>
      <c r="F5" s="153" t="s">
        <v>204</v>
      </c>
      <c r="G5" s="153"/>
      <c r="H5" s="153"/>
      <c r="I5" s="153"/>
      <c r="J5" s="153"/>
      <c r="K5" s="153"/>
      <c r="L5" s="154"/>
    </row>
    <row r="6" spans="2:12" ht="17.25" customHeight="1" x14ac:dyDescent="0.25">
      <c r="B6" s="152" t="s">
        <v>68</v>
      </c>
      <c r="C6" s="153"/>
      <c r="D6" s="154"/>
      <c r="E6" s="153"/>
      <c r="F6" s="153" t="s">
        <v>113</v>
      </c>
      <c r="G6" s="153"/>
      <c r="H6" s="153"/>
      <c r="I6" s="153"/>
      <c r="J6" s="153"/>
      <c r="K6" s="153"/>
      <c r="L6" s="154"/>
    </row>
    <row r="7" spans="2:12" ht="17.25" customHeight="1" x14ac:dyDescent="0.25">
      <c r="B7" s="152" t="s">
        <v>69</v>
      </c>
      <c r="C7" s="153"/>
      <c r="D7" s="154"/>
      <c r="E7" s="153"/>
      <c r="F7" s="156" t="s">
        <v>197</v>
      </c>
      <c r="G7" s="153"/>
      <c r="H7" s="153"/>
      <c r="I7" s="153"/>
      <c r="J7" s="153"/>
      <c r="K7" s="153"/>
      <c r="L7" s="154"/>
    </row>
    <row r="8" spans="2:12" s="160" customFormat="1" ht="50.25" customHeight="1" x14ac:dyDescent="0.25">
      <c r="B8" s="157" t="s">
        <v>71</v>
      </c>
      <c r="C8" s="158" t="s">
        <v>72</v>
      </c>
      <c r="D8" s="158" t="s">
        <v>73</v>
      </c>
      <c r="E8" s="158" t="s">
        <v>74</v>
      </c>
      <c r="F8" s="158" t="s">
        <v>75</v>
      </c>
      <c r="G8" s="158" t="s">
        <v>80</v>
      </c>
      <c r="H8" s="158" t="s">
        <v>76</v>
      </c>
      <c r="I8" s="158" t="s">
        <v>77</v>
      </c>
      <c r="J8" s="158" t="s">
        <v>78</v>
      </c>
      <c r="K8" s="158" t="s">
        <v>79</v>
      </c>
      <c r="L8" s="159" t="s">
        <v>14</v>
      </c>
    </row>
    <row r="9" spans="2:12" s="151" customFormat="1" ht="16.5" customHeight="1" x14ac:dyDescent="0.25">
      <c r="B9" s="161"/>
      <c r="C9" s="162"/>
      <c r="D9" s="163" t="s">
        <v>82</v>
      </c>
      <c r="E9" s="164"/>
      <c r="F9" s="165"/>
      <c r="G9" s="165"/>
      <c r="H9" s="165"/>
      <c r="I9" s="165"/>
      <c r="J9" s="165"/>
      <c r="K9" s="165"/>
      <c r="L9" s="165"/>
    </row>
    <row r="10" spans="2:12" ht="16.5" customHeight="1" x14ac:dyDescent="0.25">
      <c r="B10" s="166"/>
      <c r="C10" s="167" t="s">
        <v>114</v>
      </c>
      <c r="D10" s="209" t="s">
        <v>211</v>
      </c>
      <c r="E10" s="168">
        <v>9704782802</v>
      </c>
      <c r="F10" s="169" t="s">
        <v>110</v>
      </c>
      <c r="G10" s="168" t="s">
        <v>115</v>
      </c>
      <c r="H10" s="170"/>
      <c r="I10" s="171"/>
      <c r="J10" s="171"/>
      <c r="K10" s="171"/>
      <c r="L10" s="171"/>
    </row>
    <row r="11" spans="2:12" ht="16.5" customHeight="1" x14ac:dyDescent="0.25">
      <c r="B11" s="166"/>
      <c r="C11" s="167" t="s">
        <v>116</v>
      </c>
      <c r="D11" s="167" t="s">
        <v>117</v>
      </c>
      <c r="E11" s="168">
        <v>9963559199</v>
      </c>
      <c r="F11" s="169" t="s">
        <v>110</v>
      </c>
      <c r="G11" s="168" t="s">
        <v>115</v>
      </c>
      <c r="H11" s="170"/>
      <c r="I11" s="171"/>
      <c r="J11" s="171"/>
      <c r="K11" s="171"/>
      <c r="L11" s="171"/>
    </row>
    <row r="12" spans="2:12" ht="16.5" customHeight="1" x14ac:dyDescent="0.25">
      <c r="B12" s="166">
        <v>45025</v>
      </c>
      <c r="C12" s="167" t="s">
        <v>114</v>
      </c>
      <c r="D12" s="167" t="s">
        <v>118</v>
      </c>
      <c r="E12" s="168">
        <v>9441171757</v>
      </c>
      <c r="F12" s="169" t="s">
        <v>110</v>
      </c>
      <c r="G12" s="168" t="s">
        <v>115</v>
      </c>
      <c r="H12" s="170"/>
      <c r="I12" s="171"/>
      <c r="J12" s="171"/>
      <c r="K12" s="171"/>
      <c r="L12" s="171"/>
    </row>
    <row r="13" spans="2:12" ht="16.5" customHeight="1" x14ac:dyDescent="0.25">
      <c r="B13" s="166"/>
      <c r="C13" s="167" t="s">
        <v>114</v>
      </c>
      <c r="D13" s="167" t="s">
        <v>187</v>
      </c>
      <c r="E13" s="172">
        <v>8179509430</v>
      </c>
      <c r="F13" s="169" t="s">
        <v>129</v>
      </c>
      <c r="G13" s="168" t="s">
        <v>109</v>
      </c>
      <c r="H13" s="168"/>
      <c r="I13" s="171"/>
      <c r="J13" s="171"/>
      <c r="K13" s="171"/>
      <c r="L13" s="171"/>
    </row>
    <row r="14" spans="2:12" ht="16.5" customHeight="1" x14ac:dyDescent="0.25">
      <c r="B14" s="166"/>
      <c r="C14" s="167" t="s">
        <v>119</v>
      </c>
      <c r="D14" s="167" t="s">
        <v>120</v>
      </c>
      <c r="E14" s="173">
        <v>9963795406</v>
      </c>
      <c r="F14" s="169" t="s">
        <v>110</v>
      </c>
      <c r="G14" s="168" t="s">
        <v>115</v>
      </c>
      <c r="H14" s="170"/>
      <c r="I14" s="171"/>
      <c r="J14" s="171"/>
      <c r="K14" s="171"/>
      <c r="L14" s="171"/>
    </row>
    <row r="15" spans="2:12" s="151" customFormat="1" ht="16.5" customHeight="1" x14ac:dyDescent="0.25">
      <c r="B15" s="161"/>
      <c r="C15" s="162"/>
      <c r="D15" s="163" t="s">
        <v>81</v>
      </c>
      <c r="E15" s="164"/>
      <c r="F15" s="165"/>
      <c r="G15" s="165"/>
      <c r="H15" s="165"/>
      <c r="I15" s="165"/>
      <c r="J15" s="165"/>
      <c r="K15" s="165"/>
      <c r="L15" s="165"/>
    </row>
    <row r="16" spans="2:12" ht="16.5" customHeight="1" x14ac:dyDescent="0.25">
      <c r="B16" s="166"/>
      <c r="C16" s="174" t="s">
        <v>119</v>
      </c>
      <c r="D16" s="210" t="s">
        <v>239</v>
      </c>
      <c r="E16" s="172">
        <v>9441150006</v>
      </c>
      <c r="F16" s="168" t="s">
        <v>110</v>
      </c>
      <c r="G16" s="168" t="s">
        <v>115</v>
      </c>
      <c r="H16" s="175"/>
      <c r="I16" s="171"/>
      <c r="J16" s="171"/>
      <c r="K16" s="171"/>
      <c r="L16" s="171"/>
    </row>
    <row r="17" spans="2:12" ht="16.5" customHeight="1" x14ac:dyDescent="0.25">
      <c r="B17" s="166"/>
      <c r="C17" s="174" t="s">
        <v>116</v>
      </c>
      <c r="D17" s="176" t="s">
        <v>122</v>
      </c>
      <c r="E17" s="168">
        <v>9492581981</v>
      </c>
      <c r="F17" s="168" t="s">
        <v>110</v>
      </c>
      <c r="G17" s="168" t="s">
        <v>115</v>
      </c>
      <c r="H17" s="170"/>
      <c r="I17" s="171"/>
      <c r="J17" s="171"/>
      <c r="K17" s="171"/>
      <c r="L17" s="171"/>
    </row>
    <row r="18" spans="2:12" ht="16.5" customHeight="1" x14ac:dyDescent="0.25">
      <c r="B18" s="166"/>
      <c r="C18" s="174" t="s">
        <v>116</v>
      </c>
      <c r="D18" s="174" t="s">
        <v>123</v>
      </c>
      <c r="E18" s="172">
        <v>9493998541</v>
      </c>
      <c r="F18" s="168" t="s">
        <v>110</v>
      </c>
      <c r="G18" s="168" t="s">
        <v>115</v>
      </c>
      <c r="H18" s="168"/>
      <c r="I18" s="171"/>
      <c r="J18" s="171"/>
      <c r="K18" s="171"/>
      <c r="L18" s="171"/>
    </row>
    <row r="19" spans="2:12" ht="16.5" customHeight="1" x14ac:dyDescent="0.25">
      <c r="B19" s="166"/>
      <c r="C19" s="174" t="s">
        <v>119</v>
      </c>
      <c r="D19" s="174" t="s">
        <v>124</v>
      </c>
      <c r="E19" s="168">
        <v>7036771489</v>
      </c>
      <c r="F19" s="168" t="s">
        <v>125</v>
      </c>
      <c r="G19" s="168" t="s">
        <v>115</v>
      </c>
      <c r="H19" s="168"/>
      <c r="I19" s="171"/>
      <c r="J19" s="171"/>
      <c r="K19" s="171"/>
      <c r="L19" s="171"/>
    </row>
    <row r="20" spans="2:12" ht="16.5" customHeight="1" x14ac:dyDescent="0.25">
      <c r="B20" s="166"/>
      <c r="C20" s="171"/>
      <c r="D20" s="171"/>
      <c r="E20" s="171"/>
      <c r="F20" s="171"/>
      <c r="G20" s="171"/>
      <c r="H20" s="171"/>
      <c r="I20" s="177">
        <v>42359</v>
      </c>
      <c r="J20" s="177">
        <v>42415</v>
      </c>
      <c r="K20" s="177">
        <f>J20-I20</f>
        <v>56</v>
      </c>
      <c r="L20" s="171"/>
    </row>
    <row r="21" spans="2:12" ht="16.5" customHeight="1" x14ac:dyDescent="0.25">
      <c r="B21" s="166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2:12" ht="16.5" customHeight="1" x14ac:dyDescent="0.25">
      <c r="B22" s="161"/>
      <c r="C22" s="162"/>
      <c r="D22" s="163" t="s">
        <v>82</v>
      </c>
      <c r="E22" s="164"/>
      <c r="F22" s="165"/>
      <c r="G22" s="165"/>
      <c r="H22" s="165"/>
      <c r="I22" s="165"/>
      <c r="J22" s="165"/>
      <c r="K22" s="165"/>
      <c r="L22" s="165"/>
    </row>
    <row r="23" spans="2:12" ht="16.5" customHeight="1" x14ac:dyDescent="0.25">
      <c r="B23" s="166"/>
      <c r="C23" s="196" t="s">
        <v>126</v>
      </c>
      <c r="D23" s="197" t="s">
        <v>240</v>
      </c>
      <c r="E23" s="122">
        <v>9704782802</v>
      </c>
      <c r="F23" s="198" t="s">
        <v>110</v>
      </c>
      <c r="G23" s="118" t="s">
        <v>115</v>
      </c>
      <c r="H23" s="168"/>
      <c r="I23" s="171"/>
      <c r="J23" s="171"/>
      <c r="K23" s="171"/>
      <c r="L23" s="171"/>
    </row>
    <row r="24" spans="2:12" ht="16.5" customHeight="1" x14ac:dyDescent="0.25">
      <c r="B24" s="166"/>
      <c r="C24" s="196" t="s">
        <v>215</v>
      </c>
      <c r="D24" s="197" t="s">
        <v>128</v>
      </c>
      <c r="E24" s="122">
        <v>9963559199</v>
      </c>
      <c r="F24" s="198" t="s">
        <v>125</v>
      </c>
      <c r="G24" s="118" t="s">
        <v>115</v>
      </c>
      <c r="H24" s="168"/>
      <c r="I24" s="171"/>
      <c r="J24" s="171"/>
      <c r="K24" s="171"/>
      <c r="L24" s="171"/>
    </row>
    <row r="25" spans="2:12" ht="16.5" customHeight="1" x14ac:dyDescent="0.25">
      <c r="B25" s="166">
        <v>45055</v>
      </c>
      <c r="C25" s="199" t="s">
        <v>216</v>
      </c>
      <c r="D25" s="199" t="s">
        <v>217</v>
      </c>
      <c r="E25" s="200">
        <v>9441171757</v>
      </c>
      <c r="F25" s="198" t="s">
        <v>129</v>
      </c>
      <c r="G25" s="118" t="s">
        <v>109</v>
      </c>
      <c r="H25" s="168"/>
      <c r="I25" s="171"/>
      <c r="J25" s="171"/>
      <c r="K25" s="171"/>
      <c r="L25" s="171"/>
    </row>
    <row r="26" spans="2:12" ht="16.5" customHeight="1" x14ac:dyDescent="0.25">
      <c r="B26" s="166"/>
      <c r="C26" s="121" t="s">
        <v>215</v>
      </c>
      <c r="D26" s="199" t="s">
        <v>218</v>
      </c>
      <c r="E26" s="118">
        <v>8179509430</v>
      </c>
      <c r="F26" s="198" t="s">
        <v>129</v>
      </c>
      <c r="G26" s="118" t="s">
        <v>109</v>
      </c>
      <c r="H26" s="168"/>
      <c r="I26" s="171"/>
      <c r="J26" s="171"/>
      <c r="K26" s="171"/>
      <c r="L26" s="171"/>
    </row>
    <row r="27" spans="2:12" ht="16.5" customHeight="1" x14ac:dyDescent="0.25">
      <c r="B27" s="166"/>
      <c r="C27" s="121" t="s">
        <v>216</v>
      </c>
      <c r="D27" s="199" t="s">
        <v>219</v>
      </c>
      <c r="E27" s="118">
        <v>9963795406</v>
      </c>
      <c r="F27" s="198" t="s">
        <v>220</v>
      </c>
      <c r="G27" s="118" t="s">
        <v>115</v>
      </c>
      <c r="H27" s="168"/>
      <c r="I27" s="171"/>
      <c r="J27" s="171"/>
      <c r="K27" s="171"/>
      <c r="L27" s="171"/>
    </row>
    <row r="28" spans="2:12" ht="16.5" customHeight="1" x14ac:dyDescent="0.25">
      <c r="B28" s="161"/>
      <c r="C28" s="201"/>
      <c r="D28" s="202" t="s">
        <v>81</v>
      </c>
      <c r="E28" s="203"/>
      <c r="F28" s="204"/>
      <c r="G28" s="204"/>
      <c r="H28" s="165"/>
      <c r="I28" s="165"/>
      <c r="J28" s="165"/>
      <c r="K28" s="165"/>
      <c r="L28" s="165"/>
    </row>
    <row r="29" spans="2:12" ht="16.5" customHeight="1" x14ac:dyDescent="0.25">
      <c r="B29" s="166"/>
      <c r="C29" s="196" t="s">
        <v>126</v>
      </c>
      <c r="D29" s="197" t="s">
        <v>241</v>
      </c>
      <c r="E29" s="205">
        <v>944115006</v>
      </c>
      <c r="F29" s="198" t="s">
        <v>110</v>
      </c>
      <c r="G29" s="118" t="s">
        <v>115</v>
      </c>
      <c r="H29" s="168"/>
      <c r="I29" s="171"/>
      <c r="J29" s="171"/>
      <c r="K29" s="171"/>
      <c r="L29" s="171"/>
    </row>
    <row r="30" spans="2:12" ht="16.5" customHeight="1" x14ac:dyDescent="0.25">
      <c r="B30" s="166"/>
      <c r="C30" s="196" t="s">
        <v>215</v>
      </c>
      <c r="D30" s="199" t="s">
        <v>221</v>
      </c>
      <c r="E30" s="206">
        <v>9492581381</v>
      </c>
      <c r="F30" s="198" t="s">
        <v>110</v>
      </c>
      <c r="G30" s="118" t="s">
        <v>115</v>
      </c>
      <c r="H30" s="168"/>
      <c r="I30" s="171"/>
      <c r="J30" s="171"/>
      <c r="K30" s="171"/>
      <c r="L30" s="171"/>
    </row>
    <row r="31" spans="2:12" ht="16.5" customHeight="1" x14ac:dyDescent="0.25">
      <c r="B31" s="166"/>
      <c r="C31" s="207" t="s">
        <v>126</v>
      </c>
      <c r="D31" s="199" t="s">
        <v>222</v>
      </c>
      <c r="E31" s="208" t="s">
        <v>223</v>
      </c>
      <c r="F31" s="198" t="s">
        <v>129</v>
      </c>
      <c r="G31" s="118" t="s">
        <v>109</v>
      </c>
      <c r="H31" s="168"/>
      <c r="I31" s="171"/>
      <c r="J31" s="171"/>
      <c r="K31" s="171"/>
      <c r="L31" s="171"/>
    </row>
    <row r="32" spans="2:12" ht="16.5" customHeight="1" x14ac:dyDescent="0.25">
      <c r="B32" s="166"/>
      <c r="C32" s="121" t="s">
        <v>126</v>
      </c>
      <c r="D32" s="199" t="s">
        <v>224</v>
      </c>
      <c r="E32" s="118">
        <v>7036771489</v>
      </c>
      <c r="F32" s="198" t="s">
        <v>110</v>
      </c>
      <c r="G32" s="118" t="s">
        <v>115</v>
      </c>
      <c r="H32" s="168"/>
      <c r="I32" s="177"/>
      <c r="J32" s="171"/>
      <c r="K32" s="171"/>
      <c r="L32" s="171"/>
    </row>
    <row r="33" spans="2:12" ht="16.5" customHeight="1" x14ac:dyDescent="0.25">
      <c r="B33" s="166"/>
      <c r="C33" s="171"/>
      <c r="D33" s="171"/>
      <c r="E33" s="171"/>
      <c r="F33" s="171"/>
      <c r="G33" s="171"/>
      <c r="H33" s="171"/>
      <c r="I33" s="177">
        <v>42415</v>
      </c>
      <c r="J33" s="177">
        <v>42467</v>
      </c>
      <c r="K33" s="177">
        <f>J33-I33</f>
        <v>52</v>
      </c>
      <c r="L33" s="171"/>
    </row>
    <row r="34" spans="2:12" ht="16.5" customHeight="1" x14ac:dyDescent="0.25">
      <c r="B34" s="166"/>
      <c r="C34" s="171"/>
      <c r="D34" s="171"/>
      <c r="E34" s="171"/>
      <c r="F34" s="171"/>
      <c r="G34" s="171"/>
      <c r="H34" s="171"/>
      <c r="I34" s="171"/>
      <c r="J34" s="171"/>
      <c r="K34" s="171"/>
      <c r="L34" s="171"/>
    </row>
    <row r="35" spans="2:12" ht="16.5" customHeight="1" x14ac:dyDescent="0.25">
      <c r="B35" s="161"/>
      <c r="C35" s="162"/>
      <c r="D35" s="163" t="s">
        <v>82</v>
      </c>
      <c r="E35" s="164"/>
      <c r="F35" s="165"/>
      <c r="G35" s="165"/>
      <c r="H35" s="165"/>
      <c r="I35" s="165"/>
      <c r="J35" s="165"/>
      <c r="K35" s="165"/>
      <c r="L35" s="165"/>
    </row>
    <row r="36" spans="2:12" ht="16.5" customHeight="1" x14ac:dyDescent="0.25">
      <c r="B36" s="166"/>
      <c r="C36" s="183" t="s">
        <v>130</v>
      </c>
      <c r="D36" s="199" t="s">
        <v>221</v>
      </c>
      <c r="E36" s="168">
        <v>9457116871</v>
      </c>
      <c r="F36" s="168" t="s">
        <v>110</v>
      </c>
      <c r="G36" s="168" t="s">
        <v>115</v>
      </c>
      <c r="H36" s="168"/>
      <c r="I36" s="171"/>
      <c r="J36" s="171"/>
      <c r="K36" s="171"/>
      <c r="L36" s="168"/>
    </row>
    <row r="37" spans="2:12" ht="16.5" customHeight="1" x14ac:dyDescent="0.25">
      <c r="B37" s="166"/>
      <c r="C37" s="167" t="s">
        <v>131</v>
      </c>
      <c r="D37" s="185" t="s">
        <v>132</v>
      </c>
      <c r="E37" s="186">
        <v>9989290928</v>
      </c>
      <c r="F37" s="168" t="s">
        <v>110</v>
      </c>
      <c r="G37" s="168" t="s">
        <v>115</v>
      </c>
      <c r="H37" s="168"/>
      <c r="I37" s="171"/>
      <c r="J37" s="171"/>
      <c r="K37" s="171"/>
      <c r="L37" s="171"/>
    </row>
    <row r="38" spans="2:12" ht="16.5" customHeight="1" x14ac:dyDescent="0.25">
      <c r="B38" s="166">
        <v>45086</v>
      </c>
      <c r="C38" s="187" t="s">
        <v>131</v>
      </c>
      <c r="D38" s="188" t="s">
        <v>133</v>
      </c>
      <c r="E38" s="173">
        <v>9542102109</v>
      </c>
      <c r="F38" s="173" t="s">
        <v>110</v>
      </c>
      <c r="G38" s="168" t="s">
        <v>115</v>
      </c>
      <c r="H38" s="168"/>
      <c r="I38" s="171"/>
      <c r="J38" s="171"/>
      <c r="K38" s="171"/>
      <c r="L38" s="171"/>
    </row>
    <row r="39" spans="2:12" ht="16.5" customHeight="1" x14ac:dyDescent="0.25">
      <c r="B39" s="166"/>
      <c r="C39" s="187" t="s">
        <v>131</v>
      </c>
      <c r="D39" s="188" t="s">
        <v>134</v>
      </c>
      <c r="E39" s="168">
        <v>9948375463</v>
      </c>
      <c r="F39" s="168" t="s">
        <v>110</v>
      </c>
      <c r="G39" s="168" t="s">
        <v>115</v>
      </c>
      <c r="H39" s="168"/>
      <c r="I39" s="171"/>
      <c r="J39" s="171"/>
      <c r="K39" s="171"/>
      <c r="L39" s="171"/>
    </row>
    <row r="40" spans="2:12" ht="16.5" customHeight="1" x14ac:dyDescent="0.25">
      <c r="B40" s="166"/>
      <c r="C40" s="187" t="s">
        <v>131</v>
      </c>
      <c r="D40" s="187" t="s">
        <v>188</v>
      </c>
      <c r="E40" s="173">
        <v>9948759651</v>
      </c>
      <c r="F40" s="173" t="s">
        <v>135</v>
      </c>
      <c r="G40" s="168" t="s">
        <v>109</v>
      </c>
      <c r="H40" s="168"/>
      <c r="I40" s="171"/>
      <c r="J40" s="171"/>
      <c r="K40" s="171"/>
      <c r="L40" s="168"/>
    </row>
    <row r="41" spans="2:12" ht="16.5" customHeight="1" x14ac:dyDescent="0.25">
      <c r="B41" s="161"/>
      <c r="C41" s="162"/>
      <c r="D41" s="163" t="s">
        <v>81</v>
      </c>
      <c r="E41" s="164"/>
      <c r="F41" s="165"/>
      <c r="G41" s="165"/>
      <c r="H41" s="165"/>
      <c r="I41" s="165"/>
      <c r="J41" s="165"/>
      <c r="K41" s="165"/>
      <c r="L41" s="165"/>
    </row>
    <row r="42" spans="2:12" ht="16.5" customHeight="1" x14ac:dyDescent="0.25">
      <c r="B42" s="166"/>
      <c r="C42" s="167" t="s">
        <v>136</v>
      </c>
      <c r="D42" s="123" t="s">
        <v>225</v>
      </c>
      <c r="E42" s="186">
        <v>9542102109</v>
      </c>
      <c r="F42" s="184" t="s">
        <v>110</v>
      </c>
      <c r="G42" s="168" t="s">
        <v>115</v>
      </c>
      <c r="H42" s="189"/>
      <c r="I42" s="171"/>
      <c r="J42" s="171"/>
      <c r="K42" s="171"/>
      <c r="L42" s="171"/>
    </row>
    <row r="43" spans="2:12" ht="16.5" customHeight="1" x14ac:dyDescent="0.25">
      <c r="B43" s="166"/>
      <c r="C43" s="188" t="s">
        <v>130</v>
      </c>
      <c r="D43" s="187" t="s">
        <v>137</v>
      </c>
      <c r="E43" s="173">
        <v>8886477774</v>
      </c>
      <c r="F43" s="173" t="s">
        <v>110</v>
      </c>
      <c r="G43" s="168" t="s">
        <v>115</v>
      </c>
      <c r="H43" s="168"/>
      <c r="I43" s="171"/>
      <c r="J43" s="171"/>
      <c r="K43" s="171"/>
      <c r="L43" s="171"/>
    </row>
    <row r="44" spans="2:12" ht="16.5" customHeight="1" x14ac:dyDescent="0.25">
      <c r="B44" s="166"/>
      <c r="C44" s="167" t="s">
        <v>136</v>
      </c>
      <c r="D44" s="185" t="s">
        <v>138</v>
      </c>
      <c r="E44" s="186">
        <v>7729943139</v>
      </c>
      <c r="F44" s="184" t="s">
        <v>110</v>
      </c>
      <c r="G44" s="168" t="s">
        <v>115</v>
      </c>
      <c r="H44" s="168"/>
      <c r="I44" s="171"/>
      <c r="J44" s="171"/>
      <c r="K44" s="171"/>
      <c r="L44" s="168"/>
    </row>
    <row r="45" spans="2:12" ht="16.5" customHeight="1" x14ac:dyDescent="0.25">
      <c r="B45" s="166"/>
      <c r="C45" s="188" t="s">
        <v>130</v>
      </c>
      <c r="D45" s="187" t="s">
        <v>139</v>
      </c>
      <c r="E45" s="173">
        <v>8179509430</v>
      </c>
      <c r="F45" s="173" t="s">
        <v>110</v>
      </c>
      <c r="G45" s="168" t="s">
        <v>115</v>
      </c>
      <c r="H45" s="190" t="s">
        <v>163</v>
      </c>
      <c r="I45" s="171"/>
      <c r="J45" s="171"/>
      <c r="K45" s="171"/>
      <c r="L45" s="171"/>
    </row>
    <row r="46" spans="2:12" ht="16.5" customHeight="1" x14ac:dyDescent="0.25">
      <c r="B46" s="166"/>
      <c r="C46" s="171"/>
      <c r="D46" s="171"/>
      <c r="E46" s="171"/>
      <c r="F46" s="171"/>
      <c r="G46" s="171"/>
      <c r="H46" s="171"/>
      <c r="I46" s="177">
        <v>42467</v>
      </c>
      <c r="J46" s="177">
        <v>42515</v>
      </c>
      <c r="K46" s="177">
        <f>J46-I46</f>
        <v>48</v>
      </c>
      <c r="L46" s="171"/>
    </row>
    <row r="47" spans="2:12" ht="16.5" customHeight="1" x14ac:dyDescent="0.25">
      <c r="B47" s="166"/>
      <c r="C47" s="171"/>
      <c r="D47" s="171"/>
      <c r="E47" s="171"/>
      <c r="F47" s="171"/>
      <c r="G47" s="171"/>
      <c r="H47" s="171"/>
      <c r="I47" s="171"/>
      <c r="J47" s="171"/>
      <c r="K47" s="171"/>
      <c r="L47" s="171"/>
    </row>
    <row r="48" spans="2:12" ht="16.5" customHeight="1" x14ac:dyDescent="0.25">
      <c r="B48" s="161"/>
      <c r="C48" s="162"/>
      <c r="D48" s="163" t="s">
        <v>82</v>
      </c>
      <c r="E48" s="164"/>
      <c r="F48" s="165"/>
      <c r="G48" s="165"/>
      <c r="H48" s="165"/>
      <c r="I48" s="165"/>
      <c r="J48" s="165"/>
      <c r="K48" s="165"/>
      <c r="L48" s="165"/>
    </row>
    <row r="49" spans="2:12" ht="16.5" customHeight="1" x14ac:dyDescent="0.25">
      <c r="B49" s="166"/>
      <c r="C49" s="183" t="s">
        <v>126</v>
      </c>
      <c r="D49" s="199" t="s">
        <v>242</v>
      </c>
      <c r="E49" s="168">
        <v>9457116871</v>
      </c>
      <c r="F49" s="168" t="s">
        <v>110</v>
      </c>
      <c r="G49" s="168" t="s">
        <v>108</v>
      </c>
      <c r="H49" s="168"/>
      <c r="I49" s="171"/>
      <c r="J49" s="171"/>
      <c r="K49" s="171"/>
      <c r="L49" s="171"/>
    </row>
    <row r="50" spans="2:12" ht="16.5" customHeight="1" x14ac:dyDescent="0.25">
      <c r="B50" s="166"/>
      <c r="C50" s="167" t="s">
        <v>126</v>
      </c>
      <c r="D50" s="185" t="s">
        <v>199</v>
      </c>
      <c r="E50" s="186">
        <v>9989290928</v>
      </c>
      <c r="F50" s="168" t="s">
        <v>129</v>
      </c>
      <c r="G50" s="168" t="s">
        <v>115</v>
      </c>
      <c r="H50" s="168"/>
      <c r="I50" s="171"/>
      <c r="J50" s="171"/>
      <c r="K50" s="171"/>
      <c r="L50" s="171"/>
    </row>
    <row r="51" spans="2:12" ht="16.5" customHeight="1" x14ac:dyDescent="0.25">
      <c r="B51" s="166">
        <v>45116</v>
      </c>
      <c r="C51" s="187" t="s">
        <v>126</v>
      </c>
      <c r="D51" s="188" t="s">
        <v>140</v>
      </c>
      <c r="E51" s="173">
        <v>9542102109</v>
      </c>
      <c r="F51" s="168" t="s">
        <v>110</v>
      </c>
      <c r="G51" s="168" t="s">
        <v>115</v>
      </c>
      <c r="H51" s="168"/>
      <c r="I51" s="171"/>
      <c r="J51" s="171"/>
      <c r="K51" s="171"/>
      <c r="L51" s="171"/>
    </row>
    <row r="52" spans="2:12" ht="16.5" customHeight="1" x14ac:dyDescent="0.25">
      <c r="B52" s="166"/>
      <c r="C52" s="187" t="s">
        <v>126</v>
      </c>
      <c r="D52" s="188" t="s">
        <v>141</v>
      </c>
      <c r="E52" s="168">
        <v>9948375463</v>
      </c>
      <c r="F52" s="168" t="s">
        <v>110</v>
      </c>
      <c r="G52" s="168" t="s">
        <v>109</v>
      </c>
      <c r="H52" s="168"/>
      <c r="I52" s="171"/>
      <c r="J52" s="171"/>
      <c r="K52" s="171"/>
      <c r="L52" s="168"/>
    </row>
    <row r="53" spans="2:12" ht="16.5" customHeight="1" x14ac:dyDescent="0.25">
      <c r="B53" s="166"/>
      <c r="C53" s="187" t="s">
        <v>142</v>
      </c>
      <c r="D53" s="187" t="s">
        <v>189</v>
      </c>
      <c r="E53" s="173">
        <v>9948759651</v>
      </c>
      <c r="F53" s="168" t="s">
        <v>129</v>
      </c>
      <c r="G53" s="168" t="s">
        <v>109</v>
      </c>
      <c r="H53" s="170"/>
      <c r="I53" s="171"/>
      <c r="J53" s="171"/>
      <c r="K53" s="171"/>
      <c r="L53" s="171"/>
    </row>
    <row r="54" spans="2:12" ht="16.5" customHeight="1" x14ac:dyDescent="0.25">
      <c r="B54" s="161"/>
      <c r="C54" s="162"/>
      <c r="D54" s="163" t="s">
        <v>81</v>
      </c>
      <c r="E54" s="164"/>
      <c r="F54" s="165"/>
      <c r="G54" s="165"/>
      <c r="H54" s="165"/>
      <c r="I54" s="165"/>
      <c r="J54" s="165"/>
      <c r="K54" s="165"/>
      <c r="L54" s="165"/>
    </row>
    <row r="55" spans="2:12" ht="16.5" customHeight="1" x14ac:dyDescent="0.25">
      <c r="B55" s="166"/>
      <c r="C55" s="187" t="s">
        <v>142</v>
      </c>
      <c r="D55" s="123" t="s">
        <v>243</v>
      </c>
      <c r="E55" s="186">
        <v>9542102109</v>
      </c>
      <c r="F55" s="184" t="s">
        <v>135</v>
      </c>
      <c r="G55" s="168" t="s">
        <v>109</v>
      </c>
      <c r="H55" s="168"/>
      <c r="I55" s="171"/>
      <c r="J55" s="171"/>
      <c r="K55" s="171"/>
      <c r="L55" s="171"/>
    </row>
    <row r="56" spans="2:12" ht="16.5" customHeight="1" x14ac:dyDescent="0.25">
      <c r="B56" s="166"/>
      <c r="C56" s="187" t="s">
        <v>142</v>
      </c>
      <c r="D56" s="187" t="s">
        <v>143</v>
      </c>
      <c r="E56" s="173">
        <v>8886477774</v>
      </c>
      <c r="F56" s="184" t="s">
        <v>110</v>
      </c>
      <c r="G56" s="168" t="s">
        <v>115</v>
      </c>
      <c r="H56" s="168"/>
      <c r="I56" s="171"/>
      <c r="J56" s="171"/>
      <c r="K56" s="171"/>
      <c r="L56" s="171"/>
    </row>
    <row r="57" spans="2:12" ht="16.5" customHeight="1" x14ac:dyDescent="0.25">
      <c r="B57" s="166"/>
      <c r="C57" s="167" t="s">
        <v>116</v>
      </c>
      <c r="D57" s="185" t="s">
        <v>144</v>
      </c>
      <c r="E57" s="186">
        <v>7729943139</v>
      </c>
      <c r="F57" s="184" t="s">
        <v>110</v>
      </c>
      <c r="G57" s="168" t="s">
        <v>115</v>
      </c>
      <c r="H57" s="168"/>
      <c r="I57" s="171"/>
      <c r="J57" s="171"/>
      <c r="K57" s="171"/>
      <c r="L57" s="168"/>
    </row>
    <row r="58" spans="2:12" ht="16.5" customHeight="1" x14ac:dyDescent="0.25">
      <c r="B58" s="166"/>
      <c r="C58" s="167" t="s">
        <v>116</v>
      </c>
      <c r="D58" s="187" t="s">
        <v>145</v>
      </c>
      <c r="E58" s="173">
        <v>8179509430</v>
      </c>
      <c r="F58" s="173" t="s">
        <v>110</v>
      </c>
      <c r="G58" s="168" t="s">
        <v>115</v>
      </c>
      <c r="H58" s="168"/>
      <c r="I58" s="171"/>
      <c r="J58" s="171"/>
      <c r="K58" s="171"/>
      <c r="L58" s="171"/>
    </row>
    <row r="59" spans="2:12" ht="16.5" customHeight="1" x14ac:dyDescent="0.25">
      <c r="B59" s="166"/>
      <c r="C59" s="171"/>
      <c r="D59" s="171"/>
      <c r="E59" s="171"/>
      <c r="F59" s="171"/>
      <c r="G59" s="171"/>
      <c r="H59" s="171"/>
      <c r="I59" s="177">
        <v>42515</v>
      </c>
      <c r="J59" s="177">
        <v>42567</v>
      </c>
      <c r="K59" s="177">
        <f>J59-I59</f>
        <v>52</v>
      </c>
      <c r="L59" s="171"/>
    </row>
    <row r="60" spans="2:12" ht="16.5" customHeight="1" x14ac:dyDescent="0.25">
      <c r="B60" s="166"/>
      <c r="C60" s="171"/>
      <c r="D60" s="171"/>
      <c r="E60" s="171"/>
      <c r="F60" s="171"/>
      <c r="G60" s="171"/>
      <c r="H60" s="171"/>
      <c r="I60" s="171"/>
      <c r="J60" s="171"/>
      <c r="K60" s="171"/>
      <c r="L60" s="171"/>
    </row>
    <row r="61" spans="2:12" ht="16.5" customHeight="1" x14ac:dyDescent="0.25">
      <c r="B61" s="161"/>
      <c r="C61" s="162"/>
      <c r="D61" s="163" t="s">
        <v>82</v>
      </c>
      <c r="E61" s="164"/>
      <c r="F61" s="165"/>
      <c r="G61" s="165"/>
      <c r="H61" s="165"/>
      <c r="I61" s="165"/>
      <c r="J61" s="165"/>
      <c r="K61" s="165"/>
      <c r="L61" s="165"/>
    </row>
    <row r="62" spans="2:12" ht="16.5" customHeight="1" x14ac:dyDescent="0.25">
      <c r="B62" s="166"/>
      <c r="C62" s="183" t="s">
        <v>146</v>
      </c>
      <c r="D62" s="199" t="s">
        <v>244</v>
      </c>
      <c r="E62" s="168">
        <v>7093504037</v>
      </c>
      <c r="F62" s="168" t="s">
        <v>135</v>
      </c>
      <c r="G62" s="168" t="s">
        <v>147</v>
      </c>
      <c r="H62" s="170"/>
      <c r="I62" s="171"/>
      <c r="J62" s="171"/>
      <c r="K62" s="171"/>
      <c r="L62" s="171"/>
    </row>
    <row r="63" spans="2:12" ht="16.5" customHeight="1" x14ac:dyDescent="0.25">
      <c r="B63" s="166"/>
      <c r="C63" s="167" t="s">
        <v>146</v>
      </c>
      <c r="D63" s="185" t="s">
        <v>148</v>
      </c>
      <c r="E63" s="169">
        <v>9704782802</v>
      </c>
      <c r="F63" s="168" t="s">
        <v>135</v>
      </c>
      <c r="G63" s="168" t="s">
        <v>109</v>
      </c>
      <c r="H63" s="191"/>
      <c r="I63" s="171"/>
      <c r="J63" s="171"/>
      <c r="K63" s="171"/>
      <c r="L63" s="171"/>
    </row>
    <row r="64" spans="2:12" ht="16.5" customHeight="1" x14ac:dyDescent="0.25">
      <c r="B64" s="166">
        <v>45147</v>
      </c>
      <c r="C64" s="187" t="s">
        <v>146</v>
      </c>
      <c r="D64" s="188" t="s">
        <v>121</v>
      </c>
      <c r="E64" s="182">
        <v>9182728547</v>
      </c>
      <c r="F64" s="173" t="s">
        <v>129</v>
      </c>
      <c r="G64" s="168" t="s">
        <v>109</v>
      </c>
      <c r="H64" s="170"/>
      <c r="I64" s="171"/>
      <c r="J64" s="171"/>
      <c r="K64" s="171"/>
      <c r="L64" s="171"/>
    </row>
    <row r="65" spans="2:12" ht="16.5" customHeight="1" x14ac:dyDescent="0.25">
      <c r="B65" s="166"/>
      <c r="C65" s="181" t="s">
        <v>149</v>
      </c>
      <c r="D65" s="188" t="s">
        <v>128</v>
      </c>
      <c r="E65" s="169">
        <v>9704782802</v>
      </c>
      <c r="F65" s="168" t="s">
        <v>110</v>
      </c>
      <c r="G65" s="168" t="s">
        <v>115</v>
      </c>
      <c r="H65" s="170"/>
      <c r="I65" s="171"/>
      <c r="J65" s="171"/>
      <c r="K65" s="171"/>
      <c r="L65" s="171"/>
    </row>
    <row r="66" spans="2:12" ht="16.5" customHeight="1" x14ac:dyDescent="0.25">
      <c r="B66" s="166"/>
      <c r="C66" s="187" t="s">
        <v>149</v>
      </c>
      <c r="D66" s="187" t="s">
        <v>127</v>
      </c>
      <c r="E66" s="182">
        <v>9182728547</v>
      </c>
      <c r="F66" s="173" t="s">
        <v>110</v>
      </c>
      <c r="G66" s="168" t="s">
        <v>115</v>
      </c>
      <c r="H66" s="170"/>
      <c r="I66" s="171"/>
      <c r="J66" s="171"/>
      <c r="K66" s="171"/>
      <c r="L66" s="171"/>
    </row>
    <row r="67" spans="2:12" ht="16.5" customHeight="1" x14ac:dyDescent="0.25">
      <c r="B67" s="161"/>
      <c r="C67" s="162"/>
      <c r="D67" s="163" t="s">
        <v>81</v>
      </c>
      <c r="E67" s="164"/>
      <c r="F67" s="165"/>
      <c r="G67" s="165"/>
      <c r="H67" s="165"/>
      <c r="I67" s="165"/>
      <c r="J67" s="165"/>
      <c r="K67" s="165"/>
      <c r="L67" s="165"/>
    </row>
    <row r="68" spans="2:12" ht="16.5" customHeight="1" x14ac:dyDescent="0.25">
      <c r="B68" s="166"/>
      <c r="C68" s="167" t="s">
        <v>150</v>
      </c>
      <c r="D68" s="123" t="s">
        <v>245</v>
      </c>
      <c r="E68" s="182">
        <v>9948375463</v>
      </c>
      <c r="F68" s="184" t="s">
        <v>129</v>
      </c>
      <c r="G68" s="168" t="s">
        <v>109</v>
      </c>
      <c r="H68" s="192"/>
      <c r="I68" s="171"/>
      <c r="J68" s="171"/>
      <c r="K68" s="171"/>
      <c r="L68" s="171"/>
    </row>
    <row r="69" spans="2:12" ht="16.5" customHeight="1" x14ac:dyDescent="0.25">
      <c r="B69" s="166"/>
      <c r="C69" s="188" t="s">
        <v>150</v>
      </c>
      <c r="D69" s="188" t="s">
        <v>162</v>
      </c>
      <c r="E69" s="168">
        <v>9959669154</v>
      </c>
      <c r="F69" s="173" t="s">
        <v>129</v>
      </c>
      <c r="G69" s="168" t="s">
        <v>115</v>
      </c>
      <c r="H69" s="192"/>
      <c r="I69" s="171"/>
      <c r="J69" s="171"/>
      <c r="K69" s="171"/>
      <c r="L69" s="171"/>
    </row>
    <row r="70" spans="2:12" ht="16.5" customHeight="1" x14ac:dyDescent="0.25">
      <c r="B70" s="166"/>
      <c r="C70" s="167" t="s">
        <v>150</v>
      </c>
      <c r="D70" s="185" t="s">
        <v>152</v>
      </c>
      <c r="E70" s="168">
        <v>7093504037</v>
      </c>
      <c r="F70" s="184" t="s">
        <v>110</v>
      </c>
      <c r="G70" s="168" t="s">
        <v>109</v>
      </c>
      <c r="H70" s="192"/>
      <c r="I70" s="171"/>
      <c r="J70" s="171"/>
      <c r="K70" s="171"/>
      <c r="L70" s="171"/>
    </row>
    <row r="71" spans="2:12" ht="16.5" customHeight="1" x14ac:dyDescent="0.25">
      <c r="B71" s="166"/>
      <c r="C71" s="188" t="s">
        <v>150</v>
      </c>
      <c r="D71" s="187" t="s">
        <v>190</v>
      </c>
      <c r="E71" s="168">
        <v>7093504037</v>
      </c>
      <c r="F71" s="173" t="s">
        <v>153</v>
      </c>
      <c r="G71" s="168" t="s">
        <v>109</v>
      </c>
      <c r="H71" s="192"/>
      <c r="I71" s="171"/>
      <c r="J71" s="171"/>
      <c r="K71" s="171"/>
      <c r="L71" s="171"/>
    </row>
    <row r="72" spans="2:12" ht="16.5" customHeight="1" x14ac:dyDescent="0.25">
      <c r="B72" s="166"/>
      <c r="C72" s="171"/>
      <c r="D72" s="171"/>
      <c r="E72" s="171"/>
      <c r="F72" s="171"/>
      <c r="G72" s="171"/>
      <c r="H72" s="171"/>
      <c r="I72" s="177">
        <v>42567</v>
      </c>
      <c r="J72" s="177">
        <v>42617</v>
      </c>
      <c r="K72" s="177">
        <f>J72-I72</f>
        <v>50</v>
      </c>
      <c r="L72" s="171"/>
    </row>
    <row r="73" spans="2:12" ht="16.5" customHeight="1" x14ac:dyDescent="0.25">
      <c r="B73" s="166"/>
      <c r="C73" s="171"/>
      <c r="D73" s="171"/>
      <c r="E73" s="171"/>
      <c r="F73" s="171"/>
      <c r="G73" s="171"/>
      <c r="H73" s="171"/>
      <c r="I73" s="171"/>
      <c r="J73" s="171"/>
      <c r="K73" s="171"/>
      <c r="L73" s="171"/>
    </row>
    <row r="74" spans="2:12" ht="16.5" customHeight="1" x14ac:dyDescent="0.25">
      <c r="B74" s="161"/>
      <c r="C74" s="162"/>
      <c r="D74" s="163" t="s">
        <v>82</v>
      </c>
      <c r="E74" s="164"/>
      <c r="F74" s="165"/>
      <c r="G74" s="165"/>
      <c r="H74" s="165"/>
      <c r="I74" s="165"/>
      <c r="J74" s="165"/>
      <c r="K74" s="165"/>
      <c r="L74" s="165"/>
    </row>
    <row r="75" spans="2:12" ht="16.5" customHeight="1" x14ac:dyDescent="0.25">
      <c r="B75" s="166"/>
      <c r="C75" s="178" t="s">
        <v>154</v>
      </c>
      <c r="D75" s="197" t="s">
        <v>246</v>
      </c>
      <c r="E75" s="182">
        <v>9948375463</v>
      </c>
      <c r="F75" s="180" t="s">
        <v>110</v>
      </c>
      <c r="G75" s="168" t="s">
        <v>115</v>
      </c>
      <c r="H75" s="170"/>
      <c r="I75" s="171"/>
      <c r="J75" s="171"/>
      <c r="K75" s="171"/>
      <c r="L75" s="171"/>
    </row>
    <row r="76" spans="2:12" ht="16.5" customHeight="1" x14ac:dyDescent="0.25">
      <c r="B76" s="166"/>
      <c r="C76" s="178" t="s">
        <v>154</v>
      </c>
      <c r="D76" s="179" t="s">
        <v>155</v>
      </c>
      <c r="E76" s="168">
        <v>9959669154</v>
      </c>
      <c r="F76" s="180" t="s">
        <v>129</v>
      </c>
      <c r="G76" s="168" t="s">
        <v>109</v>
      </c>
      <c r="H76" s="191"/>
      <c r="I76" s="171"/>
      <c r="J76" s="171"/>
      <c r="K76" s="171"/>
      <c r="L76" s="171"/>
    </row>
    <row r="77" spans="2:12" ht="16.5" customHeight="1" x14ac:dyDescent="0.25">
      <c r="B77" s="166">
        <v>45178</v>
      </c>
      <c r="C77" s="181" t="s">
        <v>154</v>
      </c>
      <c r="D77" s="181" t="s">
        <v>156</v>
      </c>
      <c r="E77" s="168">
        <v>7093504037</v>
      </c>
      <c r="F77" s="180" t="s">
        <v>110</v>
      </c>
      <c r="G77" s="168" t="s">
        <v>115</v>
      </c>
      <c r="H77" s="170"/>
      <c r="I77" s="171"/>
      <c r="J77" s="171"/>
      <c r="K77" s="171"/>
      <c r="L77" s="171"/>
    </row>
    <row r="78" spans="2:12" ht="16.5" customHeight="1" x14ac:dyDescent="0.25">
      <c r="B78" s="166"/>
      <c r="C78" s="176" t="s">
        <v>157</v>
      </c>
      <c r="D78" s="181" t="s">
        <v>158</v>
      </c>
      <c r="E78" s="169">
        <v>9704782802</v>
      </c>
      <c r="F78" s="180" t="s">
        <v>129</v>
      </c>
      <c r="G78" s="168" t="s">
        <v>109</v>
      </c>
      <c r="H78" s="170"/>
      <c r="I78" s="171"/>
      <c r="J78" s="171"/>
      <c r="K78" s="171"/>
      <c r="L78" s="171"/>
    </row>
    <row r="79" spans="2:12" ht="16.5" customHeight="1" x14ac:dyDescent="0.25">
      <c r="B79" s="166"/>
      <c r="C79" s="176" t="s">
        <v>157</v>
      </c>
      <c r="D79" s="181" t="s">
        <v>200</v>
      </c>
      <c r="E79" s="182">
        <v>9182728547</v>
      </c>
      <c r="F79" s="180" t="s">
        <v>129</v>
      </c>
      <c r="G79" s="168" t="s">
        <v>109</v>
      </c>
      <c r="H79" s="170"/>
      <c r="I79" s="171"/>
      <c r="J79" s="171"/>
      <c r="K79" s="171"/>
      <c r="L79" s="171"/>
    </row>
    <row r="80" spans="2:12" ht="16.5" customHeight="1" x14ac:dyDescent="0.25">
      <c r="B80" s="161"/>
      <c r="C80" s="162"/>
      <c r="D80" s="163" t="s">
        <v>81</v>
      </c>
      <c r="E80" s="164"/>
      <c r="F80" s="165"/>
      <c r="G80" s="165"/>
      <c r="H80" s="165"/>
      <c r="I80" s="165"/>
      <c r="J80" s="165"/>
      <c r="K80" s="165"/>
      <c r="L80" s="165"/>
    </row>
    <row r="81" spans="2:12" ht="16.5" customHeight="1" x14ac:dyDescent="0.25">
      <c r="B81" s="166"/>
      <c r="C81" s="178" t="s">
        <v>116</v>
      </c>
      <c r="D81" s="197" t="s">
        <v>247</v>
      </c>
      <c r="E81" s="186">
        <v>9542102109</v>
      </c>
      <c r="F81" s="180" t="s">
        <v>110</v>
      </c>
      <c r="G81" s="168" t="s">
        <v>115</v>
      </c>
      <c r="H81" s="170"/>
      <c r="I81" s="171"/>
      <c r="J81" s="171"/>
      <c r="K81" s="171"/>
      <c r="L81" s="171"/>
    </row>
    <row r="82" spans="2:12" ht="16.5" customHeight="1" x14ac:dyDescent="0.25">
      <c r="B82" s="166"/>
      <c r="C82" s="178" t="s">
        <v>116</v>
      </c>
      <c r="D82" s="181" t="s">
        <v>159</v>
      </c>
      <c r="E82" s="173">
        <v>8886477774</v>
      </c>
      <c r="F82" s="180" t="s">
        <v>135</v>
      </c>
      <c r="G82" s="168" t="s">
        <v>115</v>
      </c>
      <c r="H82" s="170"/>
      <c r="I82" s="171"/>
      <c r="J82" s="171"/>
      <c r="K82" s="171"/>
      <c r="L82" s="171"/>
    </row>
    <row r="83" spans="2:12" ht="16.5" customHeight="1" x14ac:dyDescent="0.25">
      <c r="B83" s="166"/>
      <c r="C83" s="183" t="s">
        <v>157</v>
      </c>
      <c r="D83" s="181" t="s">
        <v>160</v>
      </c>
      <c r="E83" s="186">
        <v>7729943139</v>
      </c>
      <c r="F83" s="180" t="s">
        <v>110</v>
      </c>
      <c r="G83" s="168" t="s">
        <v>161</v>
      </c>
      <c r="H83" s="191"/>
      <c r="I83" s="171"/>
      <c r="J83" s="171"/>
      <c r="K83" s="171"/>
      <c r="L83" s="171"/>
    </row>
    <row r="84" spans="2:12" ht="16.5" customHeight="1" x14ac:dyDescent="0.25">
      <c r="B84" s="166"/>
      <c r="C84" s="176" t="s">
        <v>116</v>
      </c>
      <c r="D84" s="181" t="s">
        <v>184</v>
      </c>
      <c r="E84" s="168">
        <v>7093504037</v>
      </c>
      <c r="F84" s="180" t="s">
        <v>110</v>
      </c>
      <c r="G84" s="168" t="s">
        <v>115</v>
      </c>
      <c r="H84" s="170"/>
      <c r="I84" s="171"/>
      <c r="J84" s="171"/>
      <c r="K84" s="171"/>
      <c r="L84" s="171"/>
    </row>
    <row r="85" spans="2:12" ht="16.5" customHeight="1" x14ac:dyDescent="0.25">
      <c r="B85" s="166"/>
      <c r="C85" s="171"/>
      <c r="D85" s="171"/>
      <c r="E85" s="171"/>
      <c r="F85" s="171"/>
      <c r="G85" s="171"/>
      <c r="H85" s="171"/>
      <c r="I85" s="177">
        <v>42617</v>
      </c>
      <c r="J85" s="177">
        <v>42670</v>
      </c>
      <c r="K85" s="177">
        <f>J85-I85</f>
        <v>53</v>
      </c>
      <c r="L85" s="171"/>
    </row>
    <row r="86" spans="2:12" ht="16.5" customHeight="1" x14ac:dyDescent="0.25">
      <c r="B86" s="166"/>
      <c r="C86" s="171"/>
      <c r="D86" s="171"/>
      <c r="E86" s="171"/>
      <c r="F86" s="171"/>
      <c r="G86" s="171"/>
      <c r="H86" s="171"/>
      <c r="I86" s="171"/>
      <c r="J86" s="171"/>
      <c r="K86" s="171"/>
      <c r="L86" s="171"/>
    </row>
  </sheetData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N22" sqref="N22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63"/>
      <c r="C2" s="64"/>
      <c r="D2" s="64"/>
      <c r="E2" s="64"/>
      <c r="F2" s="65" t="s">
        <v>106</v>
      </c>
      <c r="G2" s="64"/>
      <c r="H2" s="64"/>
      <c r="I2" s="71"/>
      <c r="J2" s="66"/>
      <c r="K2" s="71"/>
      <c r="L2" s="71"/>
      <c r="M2" s="71"/>
      <c r="N2" s="194" t="s">
        <v>238</v>
      </c>
      <c r="O2" s="67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2" t="s">
        <v>6</v>
      </c>
      <c r="I3" s="13" t="s">
        <v>7</v>
      </c>
      <c r="J3" s="14" t="s">
        <v>8</v>
      </c>
      <c r="K3" s="53" t="s">
        <v>10</v>
      </c>
      <c r="L3" s="53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193"/>
      <c r="D4" s="193"/>
      <c r="E4" s="2"/>
      <c r="F4" s="4"/>
      <c r="G4" s="4"/>
      <c r="H4" s="4"/>
      <c r="I4" s="15"/>
      <c r="J4" s="4"/>
      <c r="K4" s="4"/>
      <c r="L4" s="193"/>
      <c r="M4" s="16"/>
      <c r="N4" s="193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1" customFormat="1" ht="18" customHeight="1" x14ac:dyDescent="0.3">
      <c r="B9" s="54"/>
      <c r="C9" s="55" t="s">
        <v>15</v>
      </c>
      <c r="D9" s="56"/>
      <c r="E9" s="56"/>
      <c r="F9" s="57">
        <f>SUM(F4:F8)</f>
        <v>0</v>
      </c>
      <c r="G9" s="57">
        <f>SUM(G4:G8)</f>
        <v>0</v>
      </c>
      <c r="H9" s="57">
        <f>SUM(H4:H8)</f>
        <v>0</v>
      </c>
      <c r="I9" s="58"/>
      <c r="J9" s="59"/>
      <c r="K9" s="55"/>
      <c r="L9" s="55"/>
      <c r="M9" s="60"/>
      <c r="N9" s="55"/>
      <c r="O9" s="54"/>
    </row>
    <row r="12" spans="1:16" ht="18.75" x14ac:dyDescent="0.25">
      <c r="B12" s="63"/>
      <c r="C12" s="64"/>
      <c r="D12" s="64"/>
      <c r="E12" s="64"/>
      <c r="F12" s="65" t="s">
        <v>107</v>
      </c>
      <c r="G12" s="64"/>
      <c r="H12" s="64"/>
      <c r="I12" s="71"/>
      <c r="J12" s="66"/>
      <c r="K12" s="71"/>
      <c r="L12" s="71"/>
      <c r="M12" s="71"/>
      <c r="N12" s="194" t="s">
        <v>238</v>
      </c>
      <c r="O12" s="67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2" t="s">
        <v>6</v>
      </c>
      <c r="I13" s="13" t="s">
        <v>7</v>
      </c>
      <c r="J13" s="14" t="s">
        <v>8</v>
      </c>
      <c r="K13" s="53" t="s">
        <v>10</v>
      </c>
      <c r="L13" s="53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1"/>
      <c r="B19" s="54"/>
      <c r="C19" s="55" t="s">
        <v>15</v>
      </c>
      <c r="D19" s="56"/>
      <c r="E19" s="56"/>
      <c r="F19" s="57">
        <f>SUM(F14:F18)</f>
        <v>0</v>
      </c>
      <c r="G19" s="57">
        <f>SUM(G14:G18)</f>
        <v>0</v>
      </c>
      <c r="H19" s="57">
        <f>SUM(H14:H18)</f>
        <v>0</v>
      </c>
      <c r="I19" s="58"/>
      <c r="J19" s="59"/>
      <c r="K19" s="55"/>
      <c r="L19" s="55"/>
      <c r="M19" s="60"/>
      <c r="N19" s="55"/>
      <c r="O19" s="54"/>
      <c r="P19" s="61"/>
    </row>
    <row r="22" spans="1:16" ht="18.75" x14ac:dyDescent="0.25">
      <c r="B22" s="63"/>
      <c r="C22" s="64"/>
      <c r="D22" s="64"/>
      <c r="E22" s="64"/>
      <c r="F22" s="65" t="s">
        <v>105</v>
      </c>
      <c r="G22" s="64"/>
      <c r="H22" s="64"/>
      <c r="I22" s="71"/>
      <c r="J22" s="66"/>
      <c r="K22" s="71"/>
      <c r="L22" s="71"/>
      <c r="M22" s="71"/>
      <c r="N22" s="194" t="s">
        <v>238</v>
      </c>
      <c r="O22" s="67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3" t="s">
        <v>10</v>
      </c>
      <c r="L23" s="62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15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1" customFormat="1" ht="18" customHeight="1" x14ac:dyDescent="0.3">
      <c r="B29" s="54"/>
      <c r="C29" s="55" t="s">
        <v>15</v>
      </c>
      <c r="D29" s="56"/>
      <c r="E29" s="56"/>
      <c r="F29" s="57">
        <f>SUM(F24:F28)</f>
        <v>0</v>
      </c>
      <c r="G29" s="57">
        <f>SUM(G24:G28)</f>
        <v>0</v>
      </c>
      <c r="H29" s="57">
        <f>SUM(H24:H28)</f>
        <v>0</v>
      </c>
      <c r="I29" s="58"/>
      <c r="J29" s="59"/>
      <c r="K29" s="55"/>
      <c r="L29" s="55"/>
      <c r="M29" s="60"/>
      <c r="N29" s="55"/>
      <c r="O29" s="54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M48" sqref="M48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15" t="s">
        <v>99</v>
      </c>
      <c r="C2" s="114"/>
      <c r="E2" s="115" t="s">
        <v>102</v>
      </c>
      <c r="F2" s="114"/>
      <c r="H2" s="115" t="s">
        <v>101</v>
      </c>
      <c r="I2" s="114"/>
    </row>
    <row r="3" spans="2:9" x14ac:dyDescent="0.25">
      <c r="B3" s="116" t="s">
        <v>44</v>
      </c>
      <c r="C3" s="117"/>
      <c r="E3" s="116" t="s">
        <v>44</v>
      </c>
      <c r="F3" s="117"/>
      <c r="H3" s="116" t="s">
        <v>44</v>
      </c>
      <c r="I3" s="117"/>
    </row>
    <row r="4" spans="2:9" ht="14.25" customHeight="1" x14ac:dyDescent="0.3">
      <c r="B4" s="113" t="s">
        <v>45</v>
      </c>
      <c r="C4" s="140"/>
      <c r="E4" s="113" t="s">
        <v>45</v>
      </c>
      <c r="F4" s="140"/>
      <c r="H4" s="113" t="s">
        <v>45</v>
      </c>
      <c r="I4" s="140"/>
    </row>
    <row r="5" spans="2:9" ht="14.25" customHeight="1" x14ac:dyDescent="0.3">
      <c r="B5" s="113" t="s">
        <v>41</v>
      </c>
      <c r="C5" s="140"/>
      <c r="E5" s="113" t="s">
        <v>41</v>
      </c>
      <c r="F5" s="140"/>
      <c r="H5" s="113" t="s">
        <v>41</v>
      </c>
      <c r="I5" s="140"/>
    </row>
    <row r="6" spans="2:9" ht="14.25" customHeight="1" x14ac:dyDescent="0.3">
      <c r="B6" s="113" t="s">
        <v>46</v>
      </c>
      <c r="C6" s="143"/>
      <c r="E6" s="113" t="s">
        <v>46</v>
      </c>
      <c r="F6" s="141"/>
      <c r="H6" s="113" t="s">
        <v>46</v>
      </c>
      <c r="I6" s="140"/>
    </row>
    <row r="7" spans="2:9" ht="14.25" customHeight="1" x14ac:dyDescent="0.25">
      <c r="B7" s="27" t="s">
        <v>49</v>
      </c>
      <c r="C7" s="142"/>
      <c r="E7" s="27" t="s">
        <v>49</v>
      </c>
      <c r="F7" s="142"/>
      <c r="H7" s="27" t="s">
        <v>49</v>
      </c>
      <c r="I7" s="142"/>
    </row>
    <row r="8" spans="2:9" ht="14.25" customHeight="1" x14ac:dyDescent="0.25">
      <c r="B8" s="27" t="s">
        <v>50</v>
      </c>
      <c r="C8" s="142"/>
      <c r="E8" s="27" t="s">
        <v>50</v>
      </c>
      <c r="F8" s="142"/>
      <c r="H8" s="27" t="s">
        <v>50</v>
      </c>
      <c r="I8" s="142"/>
    </row>
    <row r="9" spans="2:9" ht="14.25" customHeight="1" x14ac:dyDescent="0.25">
      <c r="B9" s="27" t="s">
        <v>47</v>
      </c>
      <c r="C9" s="141"/>
      <c r="E9" s="27" t="s">
        <v>47</v>
      </c>
      <c r="F9" s="141"/>
      <c r="H9" s="27" t="s">
        <v>47</v>
      </c>
      <c r="I9" s="141"/>
    </row>
    <row r="10" spans="2:9" ht="14.25" customHeight="1" x14ac:dyDescent="0.25">
      <c r="B10" s="27" t="s">
        <v>51</v>
      </c>
      <c r="C10" s="142"/>
      <c r="E10" s="27" t="s">
        <v>51</v>
      </c>
      <c r="F10" s="142"/>
      <c r="H10" s="27" t="s">
        <v>51</v>
      </c>
      <c r="I10" s="142"/>
    </row>
    <row r="11" spans="2:9" ht="14.25" customHeight="1" x14ac:dyDescent="0.25">
      <c r="B11" s="46" t="s">
        <v>63</v>
      </c>
      <c r="C11" s="142"/>
      <c r="E11" s="46" t="s">
        <v>63</v>
      </c>
      <c r="F11" s="142"/>
      <c r="H11" s="46" t="s">
        <v>63</v>
      </c>
      <c r="I11" s="142"/>
    </row>
    <row r="12" spans="2:9" ht="14.25" customHeight="1" x14ac:dyDescent="0.3">
      <c r="B12" s="27" t="s">
        <v>52</v>
      </c>
      <c r="C12" s="142"/>
      <c r="E12" s="27" t="s">
        <v>52</v>
      </c>
      <c r="F12" s="140"/>
      <c r="H12" s="27" t="s">
        <v>52</v>
      </c>
      <c r="I12" s="27"/>
    </row>
    <row r="13" spans="2:9" ht="14.25" customHeight="1" x14ac:dyDescent="0.25">
      <c r="B13" s="104" t="s">
        <v>53</v>
      </c>
      <c r="C13" s="105"/>
      <c r="E13" s="104" t="s">
        <v>53</v>
      </c>
      <c r="F13" s="105"/>
      <c r="H13" s="104" t="s">
        <v>53</v>
      </c>
      <c r="I13" s="105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04" t="s">
        <v>56</v>
      </c>
      <c r="C17" s="105"/>
      <c r="E17" s="104" t="s">
        <v>56</v>
      </c>
      <c r="F17" s="105"/>
      <c r="H17" s="104" t="s">
        <v>56</v>
      </c>
      <c r="I17" s="105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04" t="s">
        <v>57</v>
      </c>
      <c r="C21" s="124"/>
      <c r="E21" s="104" t="s">
        <v>57</v>
      </c>
      <c r="F21" s="144"/>
      <c r="H21" s="104" t="s">
        <v>57</v>
      </c>
      <c r="I21" s="144"/>
    </row>
    <row r="22" spans="2:9" ht="14.25" customHeight="1" x14ac:dyDescent="0.25">
      <c r="B22" s="27" t="s">
        <v>54</v>
      </c>
      <c r="C22" s="27"/>
      <c r="E22" s="27" t="s">
        <v>54</v>
      </c>
      <c r="F22" s="27"/>
      <c r="H22" s="27" t="s">
        <v>54</v>
      </c>
      <c r="I22" s="27"/>
    </row>
    <row r="23" spans="2:9" ht="14.25" customHeight="1" x14ac:dyDescent="0.25">
      <c r="B23" s="27" t="s">
        <v>55</v>
      </c>
      <c r="C23" s="27"/>
      <c r="E23" s="27" t="s">
        <v>55</v>
      </c>
      <c r="F23" s="27"/>
      <c r="H23" s="27" t="s">
        <v>55</v>
      </c>
      <c r="I23" s="27"/>
    </row>
    <row r="24" spans="2:9" ht="14.25" customHeight="1" x14ac:dyDescent="0.25">
      <c r="B24" s="27" t="s">
        <v>9</v>
      </c>
      <c r="C24" s="27"/>
      <c r="E24" s="27" t="s">
        <v>9</v>
      </c>
      <c r="F24" s="27"/>
      <c r="H24" s="27" t="s">
        <v>9</v>
      </c>
      <c r="I24" s="27"/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/>
      <c r="H26" s="27" t="s">
        <v>59</v>
      </c>
      <c r="I26" s="27"/>
    </row>
    <row r="27" spans="2:9" ht="14.25" customHeight="1" x14ac:dyDescent="0.25">
      <c r="B27" s="27" t="s">
        <v>60</v>
      </c>
      <c r="C27" s="27"/>
      <c r="E27" s="27" t="s">
        <v>60</v>
      </c>
      <c r="F27" s="27"/>
      <c r="H27" s="27" t="s">
        <v>60</v>
      </c>
      <c r="I27" s="27"/>
    </row>
    <row r="28" spans="2:9" ht="14.25" customHeight="1" x14ac:dyDescent="0.25">
      <c r="B28" s="27" t="s">
        <v>61</v>
      </c>
      <c r="C28" s="27"/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44"/>
      <c r="E29" s="27" t="s">
        <v>62</v>
      </c>
      <c r="F29" s="44"/>
      <c r="H29" s="27" t="s">
        <v>62</v>
      </c>
      <c r="I29" s="44"/>
    </row>
    <row r="30" spans="2:9" ht="14.25" customHeight="1" x14ac:dyDescent="0.25">
      <c r="B30" s="106" t="s">
        <v>19</v>
      </c>
      <c r="C30" s="106"/>
      <c r="E30" s="106" t="s">
        <v>19</v>
      </c>
      <c r="F30" s="106"/>
      <c r="H30" s="106" t="s">
        <v>19</v>
      </c>
      <c r="I30" s="106"/>
    </row>
    <row r="33" spans="2:9" ht="18.75" x14ac:dyDescent="0.25">
      <c r="B33" s="115" t="s">
        <v>100</v>
      </c>
      <c r="C33" s="114"/>
      <c r="E33" s="115" t="s">
        <v>103</v>
      </c>
      <c r="F33" s="114"/>
      <c r="H33" s="115" t="s">
        <v>104</v>
      </c>
      <c r="I33" s="114"/>
    </row>
    <row r="34" spans="2:9" x14ac:dyDescent="0.25">
      <c r="B34" s="116" t="s">
        <v>44</v>
      </c>
      <c r="C34" s="117"/>
      <c r="E34" s="116" t="s">
        <v>44</v>
      </c>
      <c r="F34" s="117"/>
      <c r="H34" s="116" t="s">
        <v>44</v>
      </c>
      <c r="I34" s="117"/>
    </row>
    <row r="35" spans="2:9" ht="14.25" customHeight="1" x14ac:dyDescent="0.25">
      <c r="B35" s="113" t="s">
        <v>45</v>
      </c>
      <c r="C35" s="33"/>
      <c r="E35" s="113" t="s">
        <v>45</v>
      </c>
      <c r="F35" s="26"/>
      <c r="H35" s="113" t="s">
        <v>45</v>
      </c>
      <c r="I35" s="26"/>
    </row>
    <row r="36" spans="2:9" ht="14.25" customHeight="1" x14ac:dyDescent="0.25">
      <c r="B36" s="113" t="s">
        <v>41</v>
      </c>
      <c r="C36" s="33"/>
      <c r="E36" s="113" t="s">
        <v>41</v>
      </c>
      <c r="F36" s="26"/>
      <c r="H36" s="113" t="s">
        <v>41</v>
      </c>
      <c r="I36" s="26"/>
    </row>
    <row r="37" spans="2:9" ht="14.25" customHeight="1" x14ac:dyDescent="0.25">
      <c r="B37" s="113" t="s">
        <v>46</v>
      </c>
      <c r="C37" s="26"/>
      <c r="E37" s="113" t="s">
        <v>46</v>
      </c>
      <c r="F37" s="26"/>
      <c r="H37" s="113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130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04" t="s">
        <v>53</v>
      </c>
      <c r="C44" s="105"/>
      <c r="E44" s="104" t="s">
        <v>53</v>
      </c>
      <c r="F44" s="105"/>
      <c r="H44" s="104" t="s">
        <v>53</v>
      </c>
      <c r="I44" s="105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04" t="s">
        <v>56</v>
      </c>
      <c r="C48" s="105"/>
      <c r="E48" s="104" t="s">
        <v>56</v>
      </c>
      <c r="F48" s="105"/>
      <c r="H48" s="104" t="s">
        <v>56</v>
      </c>
      <c r="I48" s="105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04" t="s">
        <v>57</v>
      </c>
      <c r="C52" s="105"/>
      <c r="E52" s="104" t="s">
        <v>57</v>
      </c>
      <c r="F52" s="105"/>
      <c r="H52" s="104" t="s">
        <v>57</v>
      </c>
      <c r="I52" s="105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06" t="s">
        <v>19</v>
      </c>
      <c r="C61" s="106"/>
      <c r="E61" s="106" t="s">
        <v>19</v>
      </c>
      <c r="F61" s="106"/>
      <c r="H61" s="106" t="s">
        <v>19</v>
      </c>
      <c r="I61" s="106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12"/>
      <c r="C2" s="110"/>
      <c r="D2" s="110"/>
      <c r="E2" s="110"/>
      <c r="F2" s="110"/>
      <c r="G2" s="110" t="s">
        <v>89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2:19" ht="81" customHeight="1" x14ac:dyDescent="0.25">
      <c r="B3" s="107" t="s">
        <v>39</v>
      </c>
      <c r="C3" s="107" t="s">
        <v>40</v>
      </c>
      <c r="D3" s="107" t="s">
        <v>41</v>
      </c>
      <c r="E3" s="107" t="s">
        <v>42</v>
      </c>
      <c r="F3" s="107" t="s">
        <v>90</v>
      </c>
      <c r="G3" s="107" t="s">
        <v>91</v>
      </c>
      <c r="H3" s="107" t="s">
        <v>92</v>
      </c>
      <c r="I3" s="108" t="s">
        <v>93</v>
      </c>
      <c r="J3" s="107" t="s">
        <v>8</v>
      </c>
      <c r="K3" s="107" t="s">
        <v>48</v>
      </c>
      <c r="L3" s="107" t="s">
        <v>43</v>
      </c>
      <c r="M3" s="107" t="s">
        <v>94</v>
      </c>
      <c r="N3" s="107" t="s">
        <v>95</v>
      </c>
      <c r="O3" s="107" t="s">
        <v>96</v>
      </c>
      <c r="P3" s="107" t="s">
        <v>97</v>
      </c>
      <c r="Q3" s="107" t="s">
        <v>98</v>
      </c>
      <c r="R3" s="107" t="s">
        <v>19</v>
      </c>
      <c r="S3" s="109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S19" sqref="S19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01"/>
      <c r="C2" s="102"/>
      <c r="D2" s="102"/>
      <c r="E2" s="102"/>
      <c r="F2" s="102" t="s">
        <v>87</v>
      </c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x14ac:dyDescent="0.25">
      <c r="B3" s="100"/>
      <c r="C3" s="100"/>
      <c r="D3" s="97"/>
      <c r="E3" s="95"/>
      <c r="F3" s="95" t="s">
        <v>86</v>
      </c>
      <c r="G3" s="95"/>
      <c r="H3" s="211" t="s">
        <v>15</v>
      </c>
      <c r="I3" s="97"/>
      <c r="J3" s="95"/>
      <c r="K3" s="95" t="s">
        <v>27</v>
      </c>
      <c r="L3" s="95"/>
      <c r="M3" s="95"/>
      <c r="N3" s="95"/>
      <c r="O3" s="96"/>
      <c r="P3" s="19"/>
    </row>
    <row r="4" spans="2:16" ht="20.25" customHeight="1" x14ac:dyDescent="0.25">
      <c r="B4" s="77" t="s">
        <v>1</v>
      </c>
      <c r="C4" s="77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212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39" t="s">
        <v>198</v>
      </c>
      <c r="D5" s="93">
        <v>1.7</v>
      </c>
      <c r="E5" s="94">
        <v>0.8</v>
      </c>
      <c r="F5" s="94">
        <v>0.9</v>
      </c>
      <c r="G5" s="94">
        <v>0.4</v>
      </c>
      <c r="H5" s="99">
        <f t="shared" ref="H5:H11" si="0">SUM(D5:G5)</f>
        <v>3.8</v>
      </c>
      <c r="I5" s="20"/>
      <c r="J5" s="20">
        <v>0.3</v>
      </c>
      <c r="K5" s="20">
        <v>0.8</v>
      </c>
      <c r="L5" s="20">
        <v>1</v>
      </c>
      <c r="M5" s="20">
        <v>1.5</v>
      </c>
      <c r="N5" s="20">
        <v>2</v>
      </c>
      <c r="O5" s="20"/>
      <c r="P5" s="98">
        <f>SUM(I5:O5)</f>
        <v>5.6</v>
      </c>
    </row>
    <row r="6" spans="2:16" ht="23.25" customHeight="1" x14ac:dyDescent="0.25">
      <c r="B6" s="2">
        <f>B5+1</f>
        <v>2</v>
      </c>
      <c r="C6" s="3" t="s">
        <v>186</v>
      </c>
      <c r="D6" s="94">
        <v>1.1000000000000001</v>
      </c>
      <c r="E6" s="94">
        <v>2.4</v>
      </c>
      <c r="F6" s="94">
        <v>1.3</v>
      </c>
      <c r="G6" s="94">
        <v>0.2</v>
      </c>
      <c r="H6" s="99">
        <f t="shared" si="0"/>
        <v>5</v>
      </c>
      <c r="I6" s="20"/>
      <c r="J6" s="20">
        <v>0.3</v>
      </c>
      <c r="K6" s="20">
        <v>0.8</v>
      </c>
      <c r="L6" s="20">
        <v>1</v>
      </c>
      <c r="M6" s="20">
        <v>2</v>
      </c>
      <c r="N6" s="20">
        <v>2</v>
      </c>
      <c r="O6" s="20">
        <v>0.5</v>
      </c>
      <c r="P6" s="98">
        <f t="shared" ref="P6:P11" si="1">SUM(I6:O6)</f>
        <v>6.6</v>
      </c>
    </row>
    <row r="7" spans="2:16" ht="23.25" customHeight="1" x14ac:dyDescent="0.25">
      <c r="B7" s="2">
        <f t="shared" ref="B7:B11" si="2">B6+1</f>
        <v>3</v>
      </c>
      <c r="C7" s="3"/>
      <c r="D7" s="94"/>
      <c r="E7" s="94"/>
      <c r="F7" s="94"/>
      <c r="G7" s="94"/>
      <c r="H7" s="99">
        <f t="shared" si="0"/>
        <v>0</v>
      </c>
      <c r="I7" s="20"/>
      <c r="J7" s="20"/>
      <c r="K7" s="20"/>
      <c r="L7" s="20"/>
      <c r="M7" s="20"/>
      <c r="N7" s="20"/>
      <c r="O7" s="20"/>
      <c r="P7" s="98">
        <f t="shared" si="1"/>
        <v>0</v>
      </c>
    </row>
    <row r="8" spans="2:16" ht="23.25" customHeight="1" x14ac:dyDescent="0.25">
      <c r="B8" s="2">
        <f t="shared" si="2"/>
        <v>4</v>
      </c>
      <c r="C8" s="3"/>
      <c r="D8" s="94"/>
      <c r="E8" s="94"/>
      <c r="F8" s="94"/>
      <c r="G8" s="94"/>
      <c r="H8" s="99">
        <f t="shared" si="0"/>
        <v>0</v>
      </c>
      <c r="I8" s="20"/>
      <c r="J8" s="20"/>
      <c r="K8" s="20"/>
      <c r="L8" s="20"/>
      <c r="M8" s="20"/>
      <c r="N8" s="20"/>
      <c r="O8" s="20"/>
      <c r="P8" s="98">
        <f t="shared" si="1"/>
        <v>0</v>
      </c>
    </row>
    <row r="9" spans="2:16" ht="23.25" customHeight="1" x14ac:dyDescent="0.25">
      <c r="B9" s="2">
        <f t="shared" si="2"/>
        <v>5</v>
      </c>
      <c r="C9" s="3"/>
      <c r="D9" s="94"/>
      <c r="E9" s="94"/>
      <c r="F9" s="94"/>
      <c r="G9" s="94"/>
      <c r="H9" s="99">
        <f t="shared" si="0"/>
        <v>0</v>
      </c>
      <c r="I9" s="20"/>
      <c r="J9" s="20"/>
      <c r="K9" s="20"/>
      <c r="L9" s="20"/>
      <c r="M9" s="20"/>
      <c r="N9" s="20"/>
      <c r="O9" s="20"/>
      <c r="P9" s="98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94"/>
      <c r="E10" s="94"/>
      <c r="F10" s="94"/>
      <c r="G10" s="94"/>
      <c r="H10" s="99">
        <f t="shared" si="0"/>
        <v>0</v>
      </c>
      <c r="I10" s="20"/>
      <c r="J10" s="20"/>
      <c r="K10" s="20"/>
      <c r="L10" s="20"/>
      <c r="M10" s="20"/>
      <c r="N10" s="20"/>
      <c r="O10" s="20"/>
      <c r="P10" s="98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94"/>
      <c r="E11" s="94"/>
      <c r="F11" s="94"/>
      <c r="G11" s="94"/>
      <c r="H11" s="99">
        <f t="shared" si="0"/>
        <v>0</v>
      </c>
      <c r="I11" s="20"/>
      <c r="J11" s="20"/>
      <c r="K11" s="20"/>
      <c r="L11" s="20"/>
      <c r="M11" s="20"/>
      <c r="N11" s="20"/>
      <c r="O11" s="20"/>
      <c r="P11" s="98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2.8</v>
      </c>
      <c r="E12" s="23">
        <f t="shared" ref="E12:P12" si="3">SUM(E5:E11)</f>
        <v>3.2</v>
      </c>
      <c r="F12" s="23">
        <f t="shared" si="3"/>
        <v>2.2000000000000002</v>
      </c>
      <c r="G12" s="23">
        <f t="shared" si="3"/>
        <v>0.60000000000000009</v>
      </c>
      <c r="H12" s="23">
        <f t="shared" si="3"/>
        <v>8.8000000000000007</v>
      </c>
      <c r="I12" s="23">
        <f t="shared" si="3"/>
        <v>0</v>
      </c>
      <c r="J12" s="23">
        <f t="shared" si="3"/>
        <v>0.6</v>
      </c>
      <c r="K12" s="23">
        <f t="shared" si="3"/>
        <v>1.6</v>
      </c>
      <c r="L12" s="23">
        <f t="shared" si="3"/>
        <v>2</v>
      </c>
      <c r="M12" s="23">
        <f t="shared" si="3"/>
        <v>3.5</v>
      </c>
      <c r="N12" s="23">
        <f t="shared" si="3"/>
        <v>4</v>
      </c>
      <c r="O12" s="23">
        <f t="shared" si="3"/>
        <v>0.5</v>
      </c>
      <c r="P12" s="23">
        <f t="shared" si="3"/>
        <v>12.2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2"/>
  <sheetViews>
    <sheetView workbookViewId="0">
      <selection activeCell="S19" sqref="S19"/>
    </sheetView>
  </sheetViews>
  <sheetFormatPr defaultRowHeight="15" x14ac:dyDescent="0.25"/>
  <cols>
    <col min="1" max="1" width="3.28515625" customWidth="1"/>
    <col min="2" max="2" width="6.28515625" style="86" customWidth="1"/>
    <col min="3" max="3" width="26.140625" customWidth="1"/>
    <col min="4" max="4" width="20.5703125" customWidth="1"/>
    <col min="5" max="5" width="16" style="86" customWidth="1"/>
    <col min="6" max="6" width="28.5703125" customWidth="1"/>
    <col min="7" max="7" width="16.7109375" customWidth="1"/>
    <col min="8" max="9" width="9.140625" style="75" customWidth="1"/>
    <col min="10" max="10" width="10" style="75" customWidth="1"/>
    <col min="11" max="11" width="9.140625" style="76" customWidth="1"/>
    <col min="15" max="15" width="21.85546875" customWidth="1"/>
  </cols>
  <sheetData>
    <row r="2" spans="2:15" ht="21" x14ac:dyDescent="0.25">
      <c r="B2" s="85"/>
      <c r="C2" s="65"/>
      <c r="D2" s="65"/>
      <c r="E2" s="68"/>
      <c r="F2" s="70" t="s">
        <v>84</v>
      </c>
      <c r="G2" s="65"/>
      <c r="H2" s="83"/>
      <c r="I2" s="84"/>
      <c r="J2" s="84"/>
      <c r="K2" s="72"/>
      <c r="L2" s="72"/>
      <c r="M2" s="72"/>
      <c r="N2" s="68"/>
      <c r="O2" s="69"/>
    </row>
    <row r="3" spans="2:15" s="73" customFormat="1" ht="51" customHeight="1" x14ac:dyDescent="0.25">
      <c r="B3" s="77" t="s">
        <v>1</v>
      </c>
      <c r="C3" s="77" t="s">
        <v>2</v>
      </c>
      <c r="D3" s="77" t="s">
        <v>3</v>
      </c>
      <c r="E3" s="77" t="s">
        <v>21</v>
      </c>
      <c r="F3" s="77" t="s">
        <v>22</v>
      </c>
      <c r="G3" s="78" t="s">
        <v>23</v>
      </c>
      <c r="H3" s="79" t="s">
        <v>24</v>
      </c>
      <c r="I3" s="79" t="s">
        <v>5</v>
      </c>
      <c r="J3" s="79" t="s">
        <v>85</v>
      </c>
      <c r="K3" s="80" t="s">
        <v>7</v>
      </c>
      <c r="L3" s="81" t="s">
        <v>8</v>
      </c>
      <c r="M3" s="82" t="s">
        <v>25</v>
      </c>
      <c r="N3" s="78" t="s">
        <v>10</v>
      </c>
      <c r="O3" s="77" t="s">
        <v>14</v>
      </c>
    </row>
    <row r="4" spans="2:15" ht="14.25" customHeight="1" x14ac:dyDescent="0.25">
      <c r="B4" s="51">
        <v>1</v>
      </c>
      <c r="C4" s="134" t="s">
        <v>164</v>
      </c>
      <c r="D4" s="138" t="s">
        <v>165</v>
      </c>
      <c r="E4" s="120">
        <v>8985498122</v>
      </c>
      <c r="F4" s="137" t="s">
        <v>166</v>
      </c>
      <c r="G4" s="133" t="s">
        <v>167</v>
      </c>
      <c r="H4" s="120">
        <v>6</v>
      </c>
      <c r="I4" s="120">
        <v>5</v>
      </c>
      <c r="J4" s="118">
        <v>0.4</v>
      </c>
      <c r="K4" s="125" t="s">
        <v>227</v>
      </c>
      <c r="L4" s="126">
        <v>19</v>
      </c>
      <c r="M4" s="118">
        <v>35</v>
      </c>
      <c r="N4" s="118" t="s">
        <v>33</v>
      </c>
      <c r="O4" s="118"/>
    </row>
    <row r="5" spans="2:15" ht="14.25" customHeight="1" x14ac:dyDescent="0.25">
      <c r="B5" s="51">
        <v>2</v>
      </c>
      <c r="C5" s="135" t="s">
        <v>168</v>
      </c>
      <c r="D5" s="123" t="s">
        <v>169</v>
      </c>
      <c r="E5" s="129">
        <v>9949411979</v>
      </c>
      <c r="F5" s="137" t="s">
        <v>166</v>
      </c>
      <c r="G5" s="133" t="s">
        <v>167</v>
      </c>
      <c r="H5" s="129">
        <v>10</v>
      </c>
      <c r="I5" s="129">
        <v>6</v>
      </c>
      <c r="J5" s="128">
        <v>0.2</v>
      </c>
      <c r="K5" s="125">
        <v>45147</v>
      </c>
      <c r="L5" s="126">
        <v>31</v>
      </c>
      <c r="M5" s="129">
        <v>40</v>
      </c>
      <c r="N5" s="129" t="s">
        <v>33</v>
      </c>
      <c r="O5" s="118" t="s">
        <v>202</v>
      </c>
    </row>
    <row r="6" spans="2:15" ht="14.25" customHeight="1" x14ac:dyDescent="0.25">
      <c r="B6" s="51">
        <v>3</v>
      </c>
      <c r="C6" s="121" t="s">
        <v>170</v>
      </c>
      <c r="D6" s="135" t="s">
        <v>171</v>
      </c>
      <c r="E6" s="122">
        <v>9704782802</v>
      </c>
      <c r="F6" s="135" t="s">
        <v>172</v>
      </c>
      <c r="G6" s="133" t="s">
        <v>167</v>
      </c>
      <c r="H6" s="129">
        <v>6</v>
      </c>
      <c r="I6" s="129">
        <v>5</v>
      </c>
      <c r="J6" s="128">
        <v>0.4</v>
      </c>
      <c r="K6" s="130">
        <v>45060</v>
      </c>
      <c r="L6" s="126">
        <v>107</v>
      </c>
      <c r="M6" s="127">
        <v>120</v>
      </c>
      <c r="N6" s="118" t="s">
        <v>36</v>
      </c>
      <c r="O6" s="118"/>
    </row>
    <row r="7" spans="2:15" ht="14.25" customHeight="1" x14ac:dyDescent="0.25">
      <c r="B7" s="51">
        <v>4</v>
      </c>
      <c r="C7" s="121" t="s">
        <v>208</v>
      </c>
      <c r="D7" s="135" t="s">
        <v>173</v>
      </c>
      <c r="E7" s="119">
        <v>9182442627</v>
      </c>
      <c r="F7" s="137" t="s">
        <v>174</v>
      </c>
      <c r="G7" s="133" t="s">
        <v>167</v>
      </c>
      <c r="H7" s="129">
        <v>2</v>
      </c>
      <c r="I7" s="129">
        <v>1</v>
      </c>
      <c r="J7" s="128">
        <v>0.2</v>
      </c>
      <c r="K7" s="130">
        <v>45145</v>
      </c>
      <c r="L7" s="126">
        <v>62</v>
      </c>
      <c r="M7" s="127">
        <v>60</v>
      </c>
      <c r="N7" s="118" t="s">
        <v>36</v>
      </c>
      <c r="O7" s="129"/>
    </row>
    <row r="8" spans="2:15" ht="14.25" customHeight="1" x14ac:dyDescent="0.25">
      <c r="B8" s="51">
        <v>5</v>
      </c>
      <c r="C8" s="121" t="s">
        <v>176</v>
      </c>
      <c r="D8" s="135" t="s">
        <v>126</v>
      </c>
      <c r="E8" s="119"/>
      <c r="F8" s="137" t="s">
        <v>166</v>
      </c>
      <c r="G8" s="133" t="s">
        <v>167</v>
      </c>
      <c r="H8" s="129">
        <v>2</v>
      </c>
      <c r="I8" s="129">
        <v>1</v>
      </c>
      <c r="J8" s="128">
        <v>0.1</v>
      </c>
      <c r="K8" s="130" t="s">
        <v>195</v>
      </c>
      <c r="L8" s="126">
        <v>34</v>
      </c>
      <c r="M8" s="127">
        <v>20</v>
      </c>
      <c r="N8" s="118" t="s">
        <v>34</v>
      </c>
      <c r="O8" s="129"/>
    </row>
    <row r="9" spans="2:15" ht="14.25" customHeight="1" x14ac:dyDescent="0.25">
      <c r="B9" s="51">
        <v>6</v>
      </c>
      <c r="C9" s="121" t="s">
        <v>178</v>
      </c>
      <c r="D9" s="135" t="s">
        <v>177</v>
      </c>
      <c r="E9" s="119"/>
      <c r="F9" s="137" t="s">
        <v>166</v>
      </c>
      <c r="G9" s="133" t="s">
        <v>167</v>
      </c>
      <c r="H9" s="129">
        <v>2</v>
      </c>
      <c r="I9" s="129">
        <v>1</v>
      </c>
      <c r="J9" s="128">
        <v>0.2</v>
      </c>
      <c r="K9" s="130" t="s">
        <v>183</v>
      </c>
      <c r="L9" s="126">
        <v>76</v>
      </c>
      <c r="M9" s="127">
        <v>65</v>
      </c>
      <c r="N9" s="118" t="s">
        <v>36</v>
      </c>
      <c r="O9" s="118"/>
    </row>
    <row r="10" spans="2:15" ht="14.25" customHeight="1" x14ac:dyDescent="0.25">
      <c r="B10" s="51">
        <v>7</v>
      </c>
      <c r="C10" s="121" t="s">
        <v>179</v>
      </c>
      <c r="D10" s="135" t="s">
        <v>180</v>
      </c>
      <c r="E10" s="119"/>
      <c r="F10" s="137" t="s">
        <v>166</v>
      </c>
      <c r="G10" s="133" t="s">
        <v>167</v>
      </c>
      <c r="H10" s="129">
        <v>3</v>
      </c>
      <c r="I10" s="129">
        <v>3</v>
      </c>
      <c r="J10" s="128">
        <v>0.2</v>
      </c>
      <c r="K10" s="130" t="s">
        <v>192</v>
      </c>
      <c r="L10" s="126">
        <v>59</v>
      </c>
      <c r="M10" s="127">
        <v>55</v>
      </c>
      <c r="N10" s="118" t="s">
        <v>35</v>
      </c>
      <c r="O10" s="118"/>
    </row>
    <row r="11" spans="2:15" ht="14.25" customHeight="1" x14ac:dyDescent="0.25">
      <c r="B11" s="51">
        <v>8</v>
      </c>
      <c r="C11" s="121" t="s">
        <v>120</v>
      </c>
      <c r="D11" s="135" t="s">
        <v>181</v>
      </c>
      <c r="E11" s="119"/>
      <c r="F11" s="135" t="s">
        <v>172</v>
      </c>
      <c r="G11" s="133" t="s">
        <v>167</v>
      </c>
      <c r="H11" s="129">
        <v>3</v>
      </c>
      <c r="I11" s="129">
        <v>1</v>
      </c>
      <c r="J11" s="128">
        <v>0.3</v>
      </c>
      <c r="K11" s="130">
        <v>45087</v>
      </c>
      <c r="L11" s="126">
        <v>87</v>
      </c>
      <c r="M11" s="127">
        <v>80</v>
      </c>
      <c r="N11" s="118" t="s">
        <v>36</v>
      </c>
      <c r="O11" s="118" t="s">
        <v>229</v>
      </c>
    </row>
    <row r="12" spans="2:15" ht="14.25" customHeight="1" x14ac:dyDescent="0.25">
      <c r="B12" s="51">
        <v>9</v>
      </c>
      <c r="C12" s="121" t="s">
        <v>182</v>
      </c>
      <c r="D12" s="135" t="s">
        <v>171</v>
      </c>
      <c r="E12" s="119"/>
      <c r="F12" s="135" t="s">
        <v>172</v>
      </c>
      <c r="G12" s="133" t="s">
        <v>167</v>
      </c>
      <c r="H12" s="129">
        <v>1</v>
      </c>
      <c r="I12" s="129">
        <v>1</v>
      </c>
      <c r="J12" s="128">
        <v>0.2</v>
      </c>
      <c r="K12" s="130">
        <v>45089</v>
      </c>
      <c r="L12" s="126">
        <v>84</v>
      </c>
      <c r="M12" s="127">
        <v>60</v>
      </c>
      <c r="N12" s="118" t="s">
        <v>36</v>
      </c>
      <c r="O12" s="118"/>
    </row>
    <row r="13" spans="2:15" ht="14.25" customHeight="1" x14ac:dyDescent="0.25">
      <c r="B13" s="51">
        <v>10</v>
      </c>
      <c r="C13" s="121" t="s">
        <v>226</v>
      </c>
      <c r="D13" s="135" t="s">
        <v>177</v>
      </c>
      <c r="E13" s="119"/>
      <c r="F13" s="137" t="s">
        <v>166</v>
      </c>
      <c r="G13" s="133" t="s">
        <v>167</v>
      </c>
      <c r="H13" s="129">
        <v>2</v>
      </c>
      <c r="I13" s="129">
        <v>1</v>
      </c>
      <c r="J13" s="128">
        <v>0.2</v>
      </c>
      <c r="K13" s="130" t="s">
        <v>228</v>
      </c>
      <c r="L13" s="126">
        <v>22</v>
      </c>
      <c r="M13" s="127">
        <v>20</v>
      </c>
      <c r="N13" s="118" t="s">
        <v>33</v>
      </c>
      <c r="O13" s="118"/>
    </row>
    <row r="14" spans="2:15" ht="14.25" customHeight="1" x14ac:dyDescent="0.25">
      <c r="B14" s="51">
        <v>11</v>
      </c>
      <c r="C14" s="121" t="s">
        <v>184</v>
      </c>
      <c r="D14" s="135" t="s">
        <v>171</v>
      </c>
      <c r="E14" s="119"/>
      <c r="F14" s="135" t="s">
        <v>172</v>
      </c>
      <c r="G14" s="133" t="s">
        <v>167</v>
      </c>
      <c r="H14" s="129">
        <v>1</v>
      </c>
      <c r="I14" s="129">
        <v>1</v>
      </c>
      <c r="J14" s="128">
        <v>0.2</v>
      </c>
      <c r="K14" s="130" t="s">
        <v>185</v>
      </c>
      <c r="L14" s="126">
        <v>70</v>
      </c>
      <c r="M14" s="127">
        <v>55</v>
      </c>
      <c r="N14" s="118" t="s">
        <v>36</v>
      </c>
      <c r="O14" s="118"/>
    </row>
    <row r="15" spans="2:15" ht="14.25" customHeight="1" x14ac:dyDescent="0.25">
      <c r="B15" s="51">
        <v>12</v>
      </c>
      <c r="C15" s="121" t="s">
        <v>124</v>
      </c>
      <c r="D15" s="135" t="s">
        <v>181</v>
      </c>
      <c r="E15" s="119"/>
      <c r="F15" s="135" t="s">
        <v>172</v>
      </c>
      <c r="G15" s="133" t="s">
        <v>167</v>
      </c>
      <c r="H15" s="129">
        <v>3</v>
      </c>
      <c r="I15" s="129">
        <v>3</v>
      </c>
      <c r="J15" s="128">
        <v>0.4</v>
      </c>
      <c r="K15" s="130" t="s">
        <v>192</v>
      </c>
      <c r="L15" s="126">
        <v>51</v>
      </c>
      <c r="M15" s="127">
        <v>90</v>
      </c>
      <c r="N15" s="118" t="s">
        <v>35</v>
      </c>
      <c r="O15" s="118" t="s">
        <v>175</v>
      </c>
    </row>
    <row r="16" spans="2:15" ht="14.25" customHeight="1" x14ac:dyDescent="0.25">
      <c r="B16" s="51">
        <v>14</v>
      </c>
      <c r="C16" s="136" t="s">
        <v>191</v>
      </c>
      <c r="D16" s="136" t="s">
        <v>173</v>
      </c>
      <c r="E16" s="51"/>
      <c r="F16" s="136" t="s">
        <v>166</v>
      </c>
      <c r="G16" s="132" t="s">
        <v>167</v>
      </c>
      <c r="H16" s="51">
        <v>2</v>
      </c>
      <c r="I16" s="51">
        <v>2</v>
      </c>
      <c r="J16" s="51">
        <v>0.2</v>
      </c>
      <c r="K16" s="131" t="s">
        <v>192</v>
      </c>
      <c r="L16" s="51">
        <v>59</v>
      </c>
      <c r="M16" s="127">
        <v>55</v>
      </c>
      <c r="N16" s="118" t="s">
        <v>35</v>
      </c>
      <c r="O16" s="118"/>
    </row>
    <row r="17" spans="2:15" ht="14.25" customHeight="1" x14ac:dyDescent="0.25">
      <c r="B17" s="51">
        <v>15</v>
      </c>
      <c r="C17" s="121" t="s">
        <v>193</v>
      </c>
      <c r="D17" s="135" t="s">
        <v>252</v>
      </c>
      <c r="E17" s="119"/>
      <c r="F17" s="137" t="s">
        <v>166</v>
      </c>
      <c r="G17" s="133" t="s">
        <v>167</v>
      </c>
      <c r="H17" s="129">
        <v>2</v>
      </c>
      <c r="I17" s="129">
        <v>1</v>
      </c>
      <c r="J17" s="128">
        <v>0.2</v>
      </c>
      <c r="K17" s="130">
        <v>45146</v>
      </c>
      <c r="L17" s="126">
        <v>31</v>
      </c>
      <c r="M17" s="127">
        <v>35</v>
      </c>
      <c r="N17" s="118" t="s">
        <v>33</v>
      </c>
      <c r="O17" s="118" t="s">
        <v>229</v>
      </c>
    </row>
    <row r="18" spans="2:15" ht="14.25" customHeight="1" x14ac:dyDescent="0.25">
      <c r="B18" s="51">
        <v>16</v>
      </c>
      <c r="C18" s="121" t="s">
        <v>194</v>
      </c>
      <c r="D18" s="135" t="s">
        <v>169</v>
      </c>
      <c r="E18" s="119"/>
      <c r="F18" s="137" t="s">
        <v>166</v>
      </c>
      <c r="G18" s="133" t="s">
        <v>167</v>
      </c>
      <c r="H18" s="129">
        <v>3</v>
      </c>
      <c r="I18" s="129">
        <v>3</v>
      </c>
      <c r="J18" s="128">
        <v>0.3</v>
      </c>
      <c r="K18" s="130" t="s">
        <v>195</v>
      </c>
      <c r="L18" s="126">
        <v>59</v>
      </c>
      <c r="M18" s="127">
        <v>75</v>
      </c>
      <c r="N18" s="118" t="s">
        <v>35</v>
      </c>
      <c r="O18" s="118"/>
    </row>
    <row r="19" spans="2:15" ht="14.25" customHeight="1" x14ac:dyDescent="0.25">
      <c r="B19" s="51">
        <v>17</v>
      </c>
      <c r="C19" s="121" t="s">
        <v>151</v>
      </c>
      <c r="D19" s="135" t="s">
        <v>177</v>
      </c>
      <c r="E19" s="119"/>
      <c r="F19" s="137" t="s">
        <v>166</v>
      </c>
      <c r="G19" s="133" t="s">
        <v>167</v>
      </c>
      <c r="H19" s="129">
        <v>2</v>
      </c>
      <c r="I19" s="129">
        <v>1</v>
      </c>
      <c r="J19" s="128">
        <v>0.2</v>
      </c>
      <c r="K19" s="130">
        <v>45053</v>
      </c>
      <c r="L19" s="126">
        <v>65</v>
      </c>
      <c r="M19" s="127">
        <v>60</v>
      </c>
      <c r="N19" s="118" t="s">
        <v>36</v>
      </c>
      <c r="O19" s="118"/>
    </row>
    <row r="20" spans="2:15" ht="14.25" customHeight="1" x14ac:dyDescent="0.25">
      <c r="B20" s="51">
        <v>18</v>
      </c>
      <c r="C20" s="121" t="s">
        <v>201</v>
      </c>
      <c r="D20" s="135" t="s">
        <v>180</v>
      </c>
      <c r="E20" s="119"/>
      <c r="F20" s="137" t="s">
        <v>166</v>
      </c>
      <c r="G20" s="133" t="s">
        <v>167</v>
      </c>
      <c r="H20" s="129">
        <v>2</v>
      </c>
      <c r="I20" s="129">
        <v>1</v>
      </c>
      <c r="J20" s="128">
        <v>0.3</v>
      </c>
      <c r="K20" s="130" t="s">
        <v>196</v>
      </c>
      <c r="L20" s="126">
        <v>72</v>
      </c>
      <c r="M20" s="127">
        <v>80</v>
      </c>
      <c r="N20" s="118" t="s">
        <v>36</v>
      </c>
      <c r="O20" s="118"/>
    </row>
    <row r="21" spans="2:15" ht="14.25" customHeight="1" x14ac:dyDescent="0.25">
      <c r="B21" s="51">
        <v>19</v>
      </c>
      <c r="C21" s="49" t="s">
        <v>209</v>
      </c>
      <c r="D21" s="49" t="s">
        <v>136</v>
      </c>
      <c r="E21" s="51"/>
      <c r="F21" s="49" t="s">
        <v>166</v>
      </c>
      <c r="G21" s="133" t="s">
        <v>167</v>
      </c>
      <c r="H21" s="129">
        <v>2</v>
      </c>
      <c r="I21" s="129">
        <v>2</v>
      </c>
      <c r="J21" s="128">
        <v>0.3</v>
      </c>
      <c r="K21" s="130">
        <v>45146</v>
      </c>
      <c r="L21" s="126">
        <v>79</v>
      </c>
      <c r="M21" s="127">
        <v>90</v>
      </c>
      <c r="N21" s="118" t="s">
        <v>37</v>
      </c>
      <c r="O21" s="118" t="s">
        <v>229</v>
      </c>
    </row>
    <row r="22" spans="2:15" ht="14.25" customHeight="1" x14ac:dyDescent="0.25">
      <c r="B22" s="51">
        <v>20</v>
      </c>
      <c r="C22" s="49" t="s">
        <v>207</v>
      </c>
      <c r="D22" s="49" t="s">
        <v>126</v>
      </c>
      <c r="E22" s="51"/>
      <c r="F22" s="137" t="s">
        <v>166</v>
      </c>
      <c r="G22" s="133" t="s">
        <v>167</v>
      </c>
      <c r="H22" s="129">
        <v>2</v>
      </c>
      <c r="I22" s="129">
        <v>2</v>
      </c>
      <c r="J22" s="128">
        <v>0.2</v>
      </c>
      <c r="K22" s="130">
        <v>45141</v>
      </c>
      <c r="L22" s="126">
        <v>35</v>
      </c>
      <c r="M22" s="127">
        <v>35</v>
      </c>
      <c r="N22" s="118" t="s">
        <v>33</v>
      </c>
      <c r="O22" s="118"/>
    </row>
    <row r="23" spans="2:15" ht="14.25" customHeight="1" x14ac:dyDescent="0.25">
      <c r="B23" s="51">
        <v>21</v>
      </c>
      <c r="C23" s="49" t="s">
        <v>206</v>
      </c>
      <c r="D23" s="49" t="s">
        <v>173</v>
      </c>
      <c r="E23" s="51"/>
      <c r="F23" s="137" t="s">
        <v>166</v>
      </c>
      <c r="G23" s="133" t="s">
        <v>167</v>
      </c>
      <c r="H23" s="129">
        <v>2</v>
      </c>
      <c r="I23" s="129">
        <v>1</v>
      </c>
      <c r="J23" s="128">
        <v>0.2</v>
      </c>
      <c r="K23" s="130">
        <v>45117</v>
      </c>
      <c r="L23" s="126">
        <v>56</v>
      </c>
      <c r="M23" s="127">
        <v>50</v>
      </c>
      <c r="N23" s="118" t="s">
        <v>35</v>
      </c>
      <c r="O23" s="118"/>
    </row>
    <row r="24" spans="2:15" ht="14.25" customHeight="1" x14ac:dyDescent="0.25">
      <c r="B24" s="51">
        <v>22</v>
      </c>
      <c r="C24" s="195" t="s">
        <v>210</v>
      </c>
      <c r="D24" s="195" t="s">
        <v>171</v>
      </c>
      <c r="E24" s="51"/>
      <c r="F24" s="137" t="s">
        <v>172</v>
      </c>
      <c r="G24" s="133" t="s">
        <v>167</v>
      </c>
      <c r="H24" s="129">
        <v>4</v>
      </c>
      <c r="I24" s="129">
        <v>4</v>
      </c>
      <c r="J24" s="128">
        <v>0.4</v>
      </c>
      <c r="K24" s="130">
        <v>45152</v>
      </c>
      <c r="L24" s="126">
        <v>25</v>
      </c>
      <c r="M24" s="127">
        <v>70</v>
      </c>
      <c r="N24" s="118" t="s">
        <v>33</v>
      </c>
      <c r="O24" s="118"/>
    </row>
    <row r="25" spans="2:15" ht="14.25" customHeight="1" x14ac:dyDescent="0.25">
      <c r="B25" s="51">
        <v>23</v>
      </c>
      <c r="C25" s="195" t="s">
        <v>211</v>
      </c>
      <c r="D25" s="195" t="s">
        <v>114</v>
      </c>
      <c r="E25" s="51"/>
      <c r="F25" s="137" t="s">
        <v>172</v>
      </c>
      <c r="G25" s="133" t="s">
        <v>167</v>
      </c>
      <c r="H25" s="129">
        <v>2</v>
      </c>
      <c r="I25" s="129">
        <v>1</v>
      </c>
      <c r="J25" s="128">
        <v>0.2</v>
      </c>
      <c r="K25" s="130">
        <v>45151</v>
      </c>
      <c r="L25" s="126">
        <v>26</v>
      </c>
      <c r="M25" s="127">
        <v>25</v>
      </c>
      <c r="N25" s="118" t="s">
        <v>33</v>
      </c>
      <c r="O25" s="118"/>
    </row>
    <row r="26" spans="2:15" ht="14.25" customHeight="1" x14ac:dyDescent="0.25">
      <c r="B26" s="51">
        <v>24</v>
      </c>
      <c r="C26" s="195" t="s">
        <v>212</v>
      </c>
      <c r="D26" s="195" t="s">
        <v>114</v>
      </c>
      <c r="E26" s="51"/>
      <c r="F26" s="137" t="s">
        <v>172</v>
      </c>
      <c r="G26" s="133" t="s">
        <v>167</v>
      </c>
      <c r="H26" s="129">
        <v>3</v>
      </c>
      <c r="I26" s="129">
        <v>1</v>
      </c>
      <c r="J26" s="128">
        <v>0.3</v>
      </c>
      <c r="K26" s="130">
        <v>45152</v>
      </c>
      <c r="L26" s="126">
        <v>27</v>
      </c>
      <c r="M26" s="127">
        <v>45</v>
      </c>
      <c r="N26" s="118" t="s">
        <v>33</v>
      </c>
      <c r="O26" s="118"/>
    </row>
    <row r="27" spans="2:15" ht="14.25" customHeight="1" x14ac:dyDescent="0.25">
      <c r="B27" s="51">
        <v>25</v>
      </c>
      <c r="C27" s="195" t="s">
        <v>213</v>
      </c>
      <c r="D27" s="195" t="s">
        <v>173</v>
      </c>
      <c r="E27" s="51"/>
      <c r="F27" s="137" t="s">
        <v>166</v>
      </c>
      <c r="G27" s="133" t="s">
        <v>167</v>
      </c>
      <c r="H27" s="129">
        <v>2</v>
      </c>
      <c r="I27" s="129">
        <v>2</v>
      </c>
      <c r="J27" s="128">
        <v>0.2</v>
      </c>
      <c r="K27" s="130">
        <v>45146</v>
      </c>
      <c r="L27" s="126">
        <v>33</v>
      </c>
      <c r="M27" s="127">
        <v>35</v>
      </c>
      <c r="N27" s="118" t="s">
        <v>33</v>
      </c>
      <c r="O27" s="118"/>
    </row>
    <row r="28" spans="2:15" ht="14.25" customHeight="1" x14ac:dyDescent="0.25">
      <c r="B28" s="51">
        <v>26</v>
      </c>
      <c r="C28" s="195" t="s">
        <v>214</v>
      </c>
      <c r="D28" s="195" t="s">
        <v>171</v>
      </c>
      <c r="E28" s="51"/>
      <c r="F28" s="137" t="s">
        <v>166</v>
      </c>
      <c r="G28" s="133" t="s">
        <v>167</v>
      </c>
      <c r="H28" s="129">
        <v>2</v>
      </c>
      <c r="I28" s="129">
        <v>2</v>
      </c>
      <c r="J28" s="128">
        <v>0.2</v>
      </c>
      <c r="K28" s="130">
        <v>45147</v>
      </c>
      <c r="L28" s="126">
        <v>31</v>
      </c>
      <c r="M28" s="127">
        <v>35</v>
      </c>
      <c r="N28" s="118" t="s">
        <v>33</v>
      </c>
      <c r="O28" s="118"/>
    </row>
    <row r="29" spans="2:15" ht="14.25" customHeight="1" x14ac:dyDescent="0.25">
      <c r="B29" s="51">
        <v>27</v>
      </c>
      <c r="C29" s="195" t="s">
        <v>230</v>
      </c>
      <c r="D29" s="195" t="s">
        <v>171</v>
      </c>
      <c r="E29" s="51"/>
      <c r="F29" s="137" t="s">
        <v>172</v>
      </c>
      <c r="G29" s="133" t="s">
        <v>167</v>
      </c>
      <c r="H29" s="129">
        <v>3</v>
      </c>
      <c r="I29" s="129">
        <v>1</v>
      </c>
      <c r="J29" s="128">
        <v>0.3</v>
      </c>
      <c r="K29" s="130" t="s">
        <v>235</v>
      </c>
      <c r="L29" s="126">
        <v>13</v>
      </c>
      <c r="M29" s="127">
        <v>15</v>
      </c>
      <c r="N29" s="118">
        <v>2</v>
      </c>
      <c r="O29" s="118"/>
    </row>
    <row r="30" spans="2:15" ht="14.25" customHeight="1" x14ac:dyDescent="0.25">
      <c r="B30" s="51">
        <v>28</v>
      </c>
      <c r="C30" s="195" t="s">
        <v>248</v>
      </c>
      <c r="D30" s="195" t="s">
        <v>171</v>
      </c>
      <c r="E30" s="51"/>
      <c r="F30" s="137" t="s">
        <v>172</v>
      </c>
      <c r="G30" s="133" t="s">
        <v>167</v>
      </c>
      <c r="H30" s="129">
        <v>2</v>
      </c>
      <c r="I30" s="129">
        <v>2</v>
      </c>
      <c r="J30" s="128">
        <v>0.2</v>
      </c>
      <c r="K30" s="130" t="s">
        <v>253</v>
      </c>
      <c r="L30" s="126">
        <v>55</v>
      </c>
      <c r="M30" s="127">
        <v>55</v>
      </c>
      <c r="N30" s="118" t="s">
        <v>35</v>
      </c>
      <c r="O30" s="118"/>
    </row>
    <row r="31" spans="2:15" ht="14.25" customHeight="1" x14ac:dyDescent="0.25">
      <c r="B31" s="51">
        <v>29</v>
      </c>
      <c r="C31" s="195" t="s">
        <v>249</v>
      </c>
      <c r="D31" s="195" t="s">
        <v>114</v>
      </c>
      <c r="E31" s="51"/>
      <c r="F31" s="137" t="s">
        <v>172</v>
      </c>
      <c r="G31" s="133" t="s">
        <v>167</v>
      </c>
      <c r="H31" s="129">
        <v>2</v>
      </c>
      <c r="I31" s="129">
        <v>1</v>
      </c>
      <c r="J31" s="128">
        <v>0.2</v>
      </c>
      <c r="K31" s="130" t="s">
        <v>254</v>
      </c>
      <c r="L31" s="126">
        <v>10</v>
      </c>
      <c r="M31" s="127">
        <v>10</v>
      </c>
      <c r="N31" s="118">
        <v>2</v>
      </c>
      <c r="O31" s="118"/>
    </row>
    <row r="32" spans="2:15" ht="14.25" customHeight="1" x14ac:dyDescent="0.25">
      <c r="B32" s="51">
        <v>30</v>
      </c>
      <c r="C32" s="195" t="s">
        <v>250</v>
      </c>
      <c r="D32" s="195" t="s">
        <v>150</v>
      </c>
      <c r="E32" s="51"/>
      <c r="F32" s="137" t="s">
        <v>166</v>
      </c>
      <c r="G32" s="133" t="s">
        <v>167</v>
      </c>
      <c r="H32" s="129">
        <v>2</v>
      </c>
      <c r="I32" s="129">
        <v>3</v>
      </c>
      <c r="J32" s="128">
        <v>0.3</v>
      </c>
      <c r="K32" s="130">
        <v>44994</v>
      </c>
      <c r="L32" s="126">
        <v>6</v>
      </c>
      <c r="M32" s="127">
        <v>10</v>
      </c>
      <c r="N32" s="118">
        <v>1</v>
      </c>
      <c r="O32" s="118"/>
    </row>
    <row r="33" spans="2:15" ht="14.25" customHeight="1" x14ac:dyDescent="0.25">
      <c r="B33" s="51">
        <v>31</v>
      </c>
      <c r="C33" s="195" t="s">
        <v>251</v>
      </c>
      <c r="D33" s="195" t="s">
        <v>173</v>
      </c>
      <c r="E33" s="51"/>
      <c r="F33" s="137" t="s">
        <v>166</v>
      </c>
      <c r="G33" s="133" t="s">
        <v>167</v>
      </c>
      <c r="H33" s="129">
        <v>3</v>
      </c>
      <c r="I33" s="129">
        <v>2</v>
      </c>
      <c r="J33" s="128">
        <v>0.2</v>
      </c>
      <c r="K33" s="130">
        <v>45268</v>
      </c>
      <c r="L33" s="126">
        <v>28</v>
      </c>
      <c r="M33" s="127">
        <v>35</v>
      </c>
      <c r="N33" s="118" t="s">
        <v>33</v>
      </c>
      <c r="O33" s="118"/>
    </row>
    <row r="34" spans="2:15" ht="14.25" customHeight="1" x14ac:dyDescent="0.25">
      <c r="B34" s="51">
        <v>32</v>
      </c>
      <c r="C34" s="195" t="s">
        <v>231</v>
      </c>
      <c r="D34" s="195" t="s">
        <v>171</v>
      </c>
      <c r="E34" s="51"/>
      <c r="F34" s="137" t="s">
        <v>172</v>
      </c>
      <c r="G34" s="133" t="s">
        <v>167</v>
      </c>
      <c r="H34" s="129">
        <v>3</v>
      </c>
      <c r="I34" s="129">
        <v>1</v>
      </c>
      <c r="J34" s="128">
        <v>0.3</v>
      </c>
      <c r="K34" s="130" t="s">
        <v>235</v>
      </c>
      <c r="L34" s="126">
        <v>13</v>
      </c>
      <c r="M34" s="127">
        <v>16</v>
      </c>
      <c r="N34" s="118">
        <v>2</v>
      </c>
      <c r="O34" s="118"/>
    </row>
    <row r="35" spans="2:15" ht="14.25" customHeight="1" x14ac:dyDescent="0.25">
      <c r="B35" s="51">
        <v>33</v>
      </c>
      <c r="C35" s="195" t="s">
        <v>233</v>
      </c>
      <c r="D35" s="195" t="s">
        <v>171</v>
      </c>
      <c r="E35" s="51"/>
      <c r="F35" s="137" t="s">
        <v>172</v>
      </c>
      <c r="G35" s="133" t="s">
        <v>167</v>
      </c>
      <c r="H35" s="129">
        <v>2</v>
      </c>
      <c r="I35" s="129">
        <v>2</v>
      </c>
      <c r="J35" s="128">
        <v>0.2</v>
      </c>
      <c r="K35" s="130" t="s">
        <v>236</v>
      </c>
      <c r="L35" s="126">
        <v>52</v>
      </c>
      <c r="M35" s="127">
        <v>50</v>
      </c>
      <c r="N35" s="118" t="s">
        <v>35</v>
      </c>
      <c r="O35" s="118"/>
    </row>
    <row r="36" spans="2:15" ht="14.25" customHeight="1" x14ac:dyDescent="0.25">
      <c r="B36" s="51">
        <v>34</v>
      </c>
      <c r="C36" s="195" t="s">
        <v>232</v>
      </c>
      <c r="D36" s="195" t="s">
        <v>173</v>
      </c>
      <c r="E36" s="51"/>
      <c r="F36" s="137" t="s">
        <v>166</v>
      </c>
      <c r="G36" s="133" t="s">
        <v>167</v>
      </c>
      <c r="H36" s="129">
        <v>2</v>
      </c>
      <c r="I36" s="129">
        <v>3</v>
      </c>
      <c r="J36" s="128">
        <v>0.2</v>
      </c>
      <c r="K36" s="130">
        <v>44993</v>
      </c>
      <c r="L36" s="126">
        <v>37</v>
      </c>
      <c r="M36" s="127">
        <v>40</v>
      </c>
      <c r="N36" s="118" t="s">
        <v>34</v>
      </c>
      <c r="O36" s="118"/>
    </row>
    <row r="37" spans="2:15" ht="14.25" customHeight="1" x14ac:dyDescent="0.25">
      <c r="B37" s="51">
        <v>36</v>
      </c>
      <c r="C37" s="49" t="s">
        <v>234</v>
      </c>
      <c r="D37" s="49" t="s">
        <v>177</v>
      </c>
      <c r="E37" s="51"/>
      <c r="F37" s="137" t="s">
        <v>166</v>
      </c>
      <c r="G37" s="133" t="s">
        <v>167</v>
      </c>
      <c r="H37" s="129">
        <v>3</v>
      </c>
      <c r="I37" s="129">
        <v>2</v>
      </c>
      <c r="J37" s="128">
        <v>0.3</v>
      </c>
      <c r="K37" s="130" t="s">
        <v>237</v>
      </c>
      <c r="L37" s="126">
        <v>57</v>
      </c>
      <c r="M37" s="127">
        <v>80</v>
      </c>
      <c r="N37" s="118" t="s">
        <v>35</v>
      </c>
      <c r="O37" s="118"/>
    </row>
    <row r="38" spans="2:15" ht="14.25" customHeight="1" x14ac:dyDescent="0.25">
      <c r="B38" s="51">
        <v>37</v>
      </c>
      <c r="C38" s="49" t="s">
        <v>205</v>
      </c>
      <c r="D38" s="49" t="s">
        <v>150</v>
      </c>
      <c r="E38" s="51"/>
      <c r="F38" s="137" t="s">
        <v>166</v>
      </c>
      <c r="G38" s="133" t="s">
        <v>167</v>
      </c>
      <c r="H38" s="129">
        <v>2</v>
      </c>
      <c r="I38" s="129">
        <v>2</v>
      </c>
      <c r="J38" s="128">
        <v>0.2</v>
      </c>
      <c r="K38" s="130">
        <v>45098</v>
      </c>
      <c r="L38" s="126">
        <v>79</v>
      </c>
      <c r="M38" s="127">
        <v>62</v>
      </c>
      <c r="N38" s="118" t="s">
        <v>36</v>
      </c>
      <c r="O38" s="118"/>
    </row>
    <row r="39" spans="2:15" ht="14.25" customHeight="1" x14ac:dyDescent="0.25">
      <c r="B39" s="51">
        <v>38</v>
      </c>
      <c r="C39" s="49" t="s">
        <v>203</v>
      </c>
      <c r="D39" s="49" t="s">
        <v>181</v>
      </c>
      <c r="E39" s="51"/>
      <c r="F39" s="49" t="s">
        <v>172</v>
      </c>
      <c r="G39" s="133" t="s">
        <v>167</v>
      </c>
      <c r="H39" s="129">
        <v>1</v>
      </c>
      <c r="I39" s="129">
        <v>1</v>
      </c>
      <c r="J39" s="128">
        <v>0.2</v>
      </c>
      <c r="K39" s="130">
        <v>44933</v>
      </c>
      <c r="L39" s="126">
        <v>70</v>
      </c>
      <c r="M39" s="127">
        <v>55</v>
      </c>
      <c r="N39" s="118" t="s">
        <v>36</v>
      </c>
      <c r="O39" s="118"/>
    </row>
    <row r="40" spans="2:15" ht="14.25" customHeight="1" x14ac:dyDescent="0.25">
      <c r="B40" s="51">
        <v>39</v>
      </c>
      <c r="C40" s="49"/>
      <c r="D40" s="49"/>
      <c r="E40" s="51"/>
      <c r="F40" s="49"/>
      <c r="G40" s="49"/>
      <c r="H40" s="74"/>
      <c r="I40" s="74"/>
      <c r="J40" s="74"/>
      <c r="K40" s="50"/>
      <c r="L40" s="49"/>
      <c r="M40" s="87"/>
      <c r="N40" s="49"/>
      <c r="O40" s="49"/>
    </row>
    <row r="41" spans="2:15" ht="14.25" customHeight="1" x14ac:dyDescent="0.25">
      <c r="B41" s="51">
        <v>40</v>
      </c>
      <c r="C41" s="49"/>
      <c r="D41" s="49"/>
      <c r="E41" s="51"/>
      <c r="F41" s="49"/>
      <c r="G41" s="49"/>
      <c r="H41" s="74"/>
      <c r="I41" s="74"/>
      <c r="J41" s="74"/>
      <c r="K41" s="50"/>
      <c r="L41" s="49"/>
      <c r="M41" s="87"/>
      <c r="N41" s="49"/>
      <c r="O41" s="49"/>
    </row>
    <row r="42" spans="2:15" ht="14.25" customHeight="1" x14ac:dyDescent="0.25">
      <c r="B42" s="51">
        <v>41</v>
      </c>
      <c r="C42" s="49"/>
      <c r="D42" s="49"/>
      <c r="E42" s="51"/>
      <c r="F42" s="49"/>
      <c r="G42" s="49"/>
      <c r="H42" s="74"/>
      <c r="I42" s="74"/>
      <c r="J42" s="74"/>
      <c r="K42" s="50"/>
      <c r="L42" s="49"/>
      <c r="M42" s="87"/>
      <c r="N42" s="49"/>
      <c r="O42" s="49"/>
    </row>
    <row r="43" spans="2:15" ht="14.25" customHeight="1" x14ac:dyDescent="0.25">
      <c r="B43" s="51">
        <v>42</v>
      </c>
      <c r="C43" s="49"/>
      <c r="D43" s="49"/>
      <c r="E43" s="51"/>
      <c r="F43" s="49"/>
      <c r="G43" s="49"/>
      <c r="H43" s="74"/>
      <c r="I43" s="74"/>
      <c r="J43" s="74"/>
      <c r="K43" s="50"/>
      <c r="L43" s="49"/>
      <c r="M43" s="87"/>
      <c r="N43" s="49"/>
      <c r="O43" s="49"/>
    </row>
    <row r="44" spans="2:15" ht="14.25" customHeight="1" x14ac:dyDescent="0.25">
      <c r="B44" s="51">
        <v>43</v>
      </c>
      <c r="C44" s="49"/>
      <c r="D44" s="49"/>
      <c r="E44" s="51"/>
      <c r="F44" s="49"/>
      <c r="G44" s="49"/>
      <c r="H44" s="74"/>
      <c r="I44" s="74"/>
      <c r="J44" s="74"/>
      <c r="K44" s="50"/>
      <c r="L44" s="49"/>
      <c r="M44" s="87"/>
      <c r="N44" s="49"/>
      <c r="O44" s="49"/>
    </row>
    <row r="45" spans="2:15" ht="14.25" customHeight="1" x14ac:dyDescent="0.25">
      <c r="B45" s="51">
        <v>44</v>
      </c>
      <c r="C45" s="49"/>
      <c r="D45" s="49"/>
      <c r="E45" s="51"/>
      <c r="F45" s="49"/>
      <c r="G45" s="49"/>
      <c r="H45" s="74"/>
      <c r="I45" s="74"/>
      <c r="J45" s="74"/>
      <c r="K45" s="50"/>
      <c r="L45" s="49"/>
      <c r="M45" s="87"/>
      <c r="N45" s="49"/>
      <c r="O45" s="49"/>
    </row>
    <row r="46" spans="2:15" ht="14.25" customHeight="1" x14ac:dyDescent="0.25">
      <c r="B46" s="51">
        <v>45</v>
      </c>
      <c r="C46" s="49"/>
      <c r="D46" s="49"/>
      <c r="E46" s="51"/>
      <c r="F46" s="49"/>
      <c r="G46" s="49"/>
      <c r="H46" s="74"/>
      <c r="I46" s="74"/>
      <c r="J46" s="74"/>
      <c r="K46" s="50"/>
      <c r="L46" s="49"/>
      <c r="M46" s="87"/>
      <c r="N46" s="49"/>
      <c r="O46" s="49"/>
    </row>
    <row r="47" spans="2:15" ht="14.25" customHeight="1" x14ac:dyDescent="0.25">
      <c r="B47" s="51">
        <v>46</v>
      </c>
      <c r="C47" s="49"/>
      <c r="D47" s="49"/>
      <c r="E47" s="51"/>
      <c r="F47" s="49"/>
      <c r="G47" s="49"/>
      <c r="H47" s="74"/>
      <c r="I47" s="74"/>
      <c r="J47" s="74"/>
      <c r="K47" s="50"/>
      <c r="L47" s="49"/>
      <c r="M47" s="87"/>
      <c r="N47" s="49"/>
      <c r="O47" s="49"/>
    </row>
    <row r="48" spans="2:15" ht="14.25" customHeight="1" x14ac:dyDescent="0.25">
      <c r="B48" s="51">
        <v>47</v>
      </c>
      <c r="C48" s="49"/>
      <c r="D48" s="49"/>
      <c r="E48" s="51"/>
      <c r="F48" s="49"/>
      <c r="G48" s="49"/>
      <c r="H48" s="74"/>
      <c r="I48" s="74"/>
      <c r="J48" s="74"/>
      <c r="K48" s="50"/>
      <c r="L48" s="49"/>
      <c r="M48" s="87"/>
      <c r="N48" s="49"/>
      <c r="O48" s="49"/>
    </row>
    <row r="49" spans="2:15" ht="14.25" customHeight="1" x14ac:dyDescent="0.25">
      <c r="B49" s="51">
        <v>48</v>
      </c>
      <c r="C49" s="49"/>
      <c r="D49" s="49"/>
      <c r="E49" s="51"/>
      <c r="F49" s="49"/>
      <c r="G49" s="49"/>
      <c r="H49" s="74"/>
      <c r="I49" s="74"/>
      <c r="J49" s="74"/>
      <c r="K49" s="50"/>
      <c r="L49" s="49"/>
      <c r="M49" s="87"/>
      <c r="N49" s="49"/>
      <c r="O49" s="49"/>
    </row>
    <row r="50" spans="2:15" ht="14.25" customHeight="1" x14ac:dyDescent="0.25">
      <c r="B50" s="51">
        <v>49</v>
      </c>
      <c r="C50" s="49"/>
      <c r="D50" s="49"/>
      <c r="E50" s="51"/>
      <c r="F50" s="49"/>
      <c r="G50" s="49"/>
      <c r="H50" s="74"/>
      <c r="I50" s="74"/>
      <c r="J50" s="74"/>
      <c r="K50" s="50"/>
      <c r="L50" s="49"/>
      <c r="M50" s="87"/>
      <c r="N50" s="49"/>
      <c r="O50" s="49"/>
    </row>
    <row r="51" spans="2:15" ht="14.25" customHeight="1" x14ac:dyDescent="0.25">
      <c r="B51" s="51">
        <v>50</v>
      </c>
      <c r="C51" s="49"/>
      <c r="D51" s="49"/>
      <c r="E51" s="51"/>
      <c r="F51" s="49"/>
      <c r="G51" s="49"/>
      <c r="H51" s="74"/>
      <c r="I51" s="74"/>
      <c r="J51" s="74"/>
      <c r="K51" s="50"/>
      <c r="L51" s="49"/>
      <c r="M51" s="87"/>
      <c r="N51" s="49"/>
      <c r="O51" s="49"/>
    </row>
    <row r="52" spans="2:15" ht="14.25" customHeight="1" x14ac:dyDescent="0.25">
      <c r="B52" s="51">
        <v>51</v>
      </c>
      <c r="C52" s="49"/>
      <c r="D52" s="49"/>
      <c r="E52" s="51"/>
      <c r="F52" s="49"/>
      <c r="G52" s="49"/>
      <c r="H52" s="74"/>
      <c r="I52" s="74"/>
      <c r="J52" s="74"/>
      <c r="K52" s="50"/>
      <c r="L52" s="49"/>
      <c r="M52" s="87"/>
      <c r="N52" s="49"/>
      <c r="O52" s="49"/>
    </row>
    <row r="53" spans="2:15" ht="14.25" customHeight="1" x14ac:dyDescent="0.25">
      <c r="B53" s="51">
        <v>52</v>
      </c>
      <c r="C53" s="49"/>
      <c r="D53" s="49"/>
      <c r="E53" s="51"/>
      <c r="F53" s="49"/>
      <c r="G53" s="49"/>
      <c r="H53" s="74"/>
      <c r="I53" s="74"/>
      <c r="J53" s="74"/>
      <c r="K53" s="50"/>
      <c r="L53" s="49"/>
      <c r="M53" s="87"/>
      <c r="N53" s="49"/>
      <c r="O53" s="49"/>
    </row>
    <row r="54" spans="2:15" ht="14.25" customHeight="1" x14ac:dyDescent="0.25">
      <c r="B54" s="51">
        <v>53</v>
      </c>
      <c r="C54" s="49"/>
      <c r="D54" s="49"/>
      <c r="E54" s="51"/>
      <c r="F54" s="49"/>
      <c r="G54" s="49"/>
      <c r="H54" s="74"/>
      <c r="I54" s="74"/>
      <c r="J54" s="74"/>
      <c r="K54" s="50"/>
      <c r="L54" s="49"/>
      <c r="M54" s="87"/>
      <c r="N54" s="49"/>
      <c r="O54" s="49"/>
    </row>
    <row r="55" spans="2:15" ht="14.25" customHeight="1" x14ac:dyDescent="0.25">
      <c r="B55" s="51">
        <v>54</v>
      </c>
      <c r="C55" s="49"/>
      <c r="D55" s="49"/>
      <c r="E55" s="51"/>
      <c r="F55" s="49"/>
      <c r="G55" s="49"/>
      <c r="H55" s="74"/>
      <c r="I55" s="74"/>
      <c r="J55" s="74"/>
      <c r="K55" s="50"/>
      <c r="L55" s="49"/>
      <c r="M55" s="87"/>
      <c r="N55" s="49"/>
      <c r="O55" s="49"/>
    </row>
    <row r="56" spans="2:15" ht="14.25" customHeight="1" x14ac:dyDescent="0.25">
      <c r="B56" s="51">
        <v>55</v>
      </c>
      <c r="C56" s="49"/>
      <c r="D56" s="49"/>
      <c r="E56" s="51"/>
      <c r="F56" s="49"/>
      <c r="G56" s="49"/>
      <c r="H56" s="74"/>
      <c r="I56" s="74"/>
      <c r="J56" s="74"/>
      <c r="K56" s="50"/>
      <c r="L56" s="49"/>
      <c r="M56" s="87"/>
      <c r="N56" s="49"/>
      <c r="O56" s="49"/>
    </row>
    <row r="57" spans="2:15" ht="14.25" customHeight="1" x14ac:dyDescent="0.25">
      <c r="B57" s="51">
        <v>56</v>
      </c>
      <c r="C57" s="49"/>
      <c r="D57" s="49"/>
      <c r="E57" s="51"/>
      <c r="F57" s="49"/>
      <c r="G57" s="49"/>
      <c r="H57" s="74"/>
      <c r="I57" s="74"/>
      <c r="J57" s="74"/>
      <c r="K57" s="50"/>
      <c r="L57" s="49"/>
      <c r="M57" s="87"/>
      <c r="N57" s="49"/>
      <c r="O57" s="49"/>
    </row>
    <row r="58" spans="2:15" ht="14.25" customHeight="1" x14ac:dyDescent="0.25">
      <c r="B58" s="51">
        <v>57</v>
      </c>
      <c r="C58" s="49"/>
      <c r="D58" s="49"/>
      <c r="E58" s="51"/>
      <c r="F58" s="49"/>
      <c r="G58" s="49"/>
      <c r="H58" s="74"/>
      <c r="I58" s="74"/>
      <c r="J58" s="74"/>
      <c r="K58" s="50"/>
      <c r="L58" s="49"/>
      <c r="M58" s="87"/>
      <c r="N58" s="49"/>
      <c r="O58" s="49"/>
    </row>
    <row r="59" spans="2:15" ht="14.25" customHeight="1" x14ac:dyDescent="0.25">
      <c r="B59" s="51">
        <v>58</v>
      </c>
      <c r="C59" s="49"/>
      <c r="D59" s="49"/>
      <c r="E59" s="51"/>
      <c r="F59" s="49"/>
      <c r="G59" s="49"/>
      <c r="H59" s="74"/>
      <c r="I59" s="74"/>
      <c r="J59" s="74"/>
      <c r="K59" s="50"/>
      <c r="L59" s="49"/>
      <c r="M59" s="87"/>
      <c r="N59" s="49"/>
      <c r="O59" s="49"/>
    </row>
    <row r="60" spans="2:15" ht="14.25" customHeight="1" x14ac:dyDescent="0.25">
      <c r="B60" s="51">
        <v>59</v>
      </c>
      <c r="C60" s="49"/>
      <c r="D60" s="49"/>
      <c r="E60" s="51"/>
      <c r="F60" s="49"/>
      <c r="G60" s="49"/>
      <c r="H60" s="74"/>
      <c r="I60" s="74"/>
      <c r="J60" s="74"/>
      <c r="K60" s="50"/>
      <c r="L60" s="49"/>
      <c r="M60" s="87"/>
      <c r="N60" s="49"/>
      <c r="O60" s="49"/>
    </row>
    <row r="61" spans="2:15" ht="14.25" customHeight="1" x14ac:dyDescent="0.25">
      <c r="B61" s="51">
        <f t="shared" ref="B61:B64" si="0">B60+1</f>
        <v>60</v>
      </c>
      <c r="C61" s="49"/>
      <c r="D61" s="49"/>
      <c r="E61" s="51"/>
      <c r="F61" s="49"/>
      <c r="G61" s="49"/>
      <c r="H61" s="74"/>
      <c r="I61" s="74"/>
      <c r="J61" s="74"/>
      <c r="K61" s="50"/>
      <c r="L61" s="49"/>
      <c r="M61" s="87"/>
      <c r="N61" s="49"/>
      <c r="O61" s="49"/>
    </row>
    <row r="62" spans="2:15" ht="14.25" customHeight="1" x14ac:dyDescent="0.25">
      <c r="B62" s="51">
        <f t="shared" si="0"/>
        <v>61</v>
      </c>
      <c r="C62" s="49"/>
      <c r="D62" s="49"/>
      <c r="E62" s="51"/>
      <c r="F62" s="49"/>
      <c r="G62" s="49"/>
      <c r="H62" s="74"/>
      <c r="I62" s="74"/>
      <c r="J62" s="74"/>
      <c r="K62" s="50"/>
      <c r="L62" s="49"/>
      <c r="M62" s="87"/>
      <c r="N62" s="49"/>
      <c r="O62" s="49"/>
    </row>
    <row r="63" spans="2:15" ht="14.25" customHeight="1" x14ac:dyDescent="0.25">
      <c r="B63" s="51">
        <f t="shared" si="0"/>
        <v>62</v>
      </c>
      <c r="C63" s="49"/>
      <c r="D63" s="49"/>
      <c r="E63" s="51"/>
      <c r="F63" s="49"/>
      <c r="G63" s="49"/>
      <c r="H63" s="74"/>
      <c r="I63" s="74"/>
      <c r="J63" s="74"/>
      <c r="K63" s="50"/>
      <c r="L63" s="49"/>
      <c r="M63" s="87"/>
      <c r="N63" s="49"/>
      <c r="O63" s="49"/>
    </row>
    <row r="64" spans="2:15" ht="14.25" customHeight="1" x14ac:dyDescent="0.25">
      <c r="B64" s="51">
        <f t="shared" si="0"/>
        <v>63</v>
      </c>
      <c r="C64" s="49"/>
      <c r="D64" s="49"/>
      <c r="E64" s="51"/>
      <c r="F64" s="49"/>
      <c r="G64" s="49"/>
      <c r="H64" s="74"/>
      <c r="I64" s="74"/>
      <c r="J64" s="74"/>
      <c r="K64" s="50"/>
      <c r="L64" s="49"/>
      <c r="M64" s="87"/>
      <c r="N64" s="49"/>
      <c r="O64" s="49"/>
    </row>
    <row r="65" spans="2:15" ht="14.25" customHeight="1" x14ac:dyDescent="0.25">
      <c r="B65" s="51">
        <f t="shared" ref="B65:B97" si="1">B64+1</f>
        <v>64</v>
      </c>
      <c r="C65" s="49"/>
      <c r="D65" s="49"/>
      <c r="E65" s="51"/>
      <c r="F65" s="49"/>
      <c r="G65" s="49"/>
      <c r="H65" s="74"/>
      <c r="I65" s="74"/>
      <c r="J65" s="74"/>
      <c r="K65" s="50"/>
      <c r="L65" s="49"/>
      <c r="M65" s="87"/>
      <c r="N65" s="49"/>
      <c r="O65" s="49"/>
    </row>
    <row r="66" spans="2:15" ht="14.25" customHeight="1" x14ac:dyDescent="0.25">
      <c r="B66" s="51">
        <f t="shared" si="1"/>
        <v>65</v>
      </c>
      <c r="C66" s="49"/>
      <c r="D66" s="49"/>
      <c r="E66" s="51"/>
      <c r="F66" s="49"/>
      <c r="G66" s="49"/>
      <c r="H66" s="74"/>
      <c r="I66" s="74"/>
      <c r="J66" s="74"/>
      <c r="K66" s="50"/>
      <c r="L66" s="49"/>
      <c r="M66" s="87"/>
      <c r="N66" s="49"/>
      <c r="O66" s="49"/>
    </row>
    <row r="67" spans="2:15" ht="14.25" customHeight="1" x14ac:dyDescent="0.25">
      <c r="B67" s="51">
        <f t="shared" si="1"/>
        <v>66</v>
      </c>
      <c r="C67" s="49"/>
      <c r="D67" s="49"/>
      <c r="E67" s="51"/>
      <c r="F67" s="49"/>
      <c r="G67" s="49"/>
      <c r="H67" s="74"/>
      <c r="I67" s="74"/>
      <c r="J67" s="74"/>
      <c r="K67" s="50"/>
      <c r="L67" s="49"/>
      <c r="M67" s="87"/>
      <c r="N67" s="49"/>
      <c r="O67" s="49"/>
    </row>
    <row r="68" spans="2:15" ht="14.25" customHeight="1" x14ac:dyDescent="0.25">
      <c r="B68" s="51">
        <f t="shared" si="1"/>
        <v>67</v>
      </c>
      <c r="C68" s="49"/>
      <c r="D68" s="49"/>
      <c r="E68" s="51"/>
      <c r="F68" s="49"/>
      <c r="G68" s="49"/>
      <c r="H68" s="74"/>
      <c r="I68" s="74"/>
      <c r="J68" s="74"/>
      <c r="K68" s="50"/>
      <c r="L68" s="49"/>
      <c r="M68" s="87"/>
      <c r="N68" s="49"/>
      <c r="O68" s="49"/>
    </row>
    <row r="69" spans="2:15" ht="14.25" customHeight="1" x14ac:dyDescent="0.25">
      <c r="B69" s="51">
        <f t="shared" si="1"/>
        <v>68</v>
      </c>
      <c r="C69" s="49"/>
      <c r="D69" s="49"/>
      <c r="E69" s="51"/>
      <c r="F69" s="49"/>
      <c r="G69" s="49"/>
      <c r="H69" s="74"/>
      <c r="I69" s="74"/>
      <c r="J69" s="74"/>
      <c r="K69" s="50"/>
      <c r="L69" s="49"/>
      <c r="M69" s="87"/>
      <c r="N69" s="49"/>
      <c r="O69" s="49"/>
    </row>
    <row r="70" spans="2:15" ht="14.25" customHeight="1" x14ac:dyDescent="0.25">
      <c r="B70" s="51">
        <f t="shared" si="1"/>
        <v>69</v>
      </c>
      <c r="C70" s="49"/>
      <c r="D70" s="49"/>
      <c r="E70" s="51"/>
      <c r="F70" s="49"/>
      <c r="G70" s="49"/>
      <c r="H70" s="74"/>
      <c r="I70" s="74"/>
      <c r="J70" s="74"/>
      <c r="K70" s="50"/>
      <c r="L70" s="49"/>
      <c r="M70" s="87"/>
      <c r="N70" s="49"/>
      <c r="O70" s="49"/>
    </row>
    <row r="71" spans="2:15" ht="14.25" customHeight="1" x14ac:dyDescent="0.25">
      <c r="B71" s="51">
        <f t="shared" si="1"/>
        <v>70</v>
      </c>
      <c r="C71" s="49"/>
      <c r="D71" s="49"/>
      <c r="E71" s="51"/>
      <c r="F71" s="49"/>
      <c r="G71" s="49"/>
      <c r="H71" s="74"/>
      <c r="I71" s="74"/>
      <c r="J71" s="74"/>
      <c r="K71" s="50"/>
      <c r="L71" s="49"/>
      <c r="M71" s="87"/>
      <c r="N71" s="49"/>
      <c r="O71" s="49"/>
    </row>
    <row r="72" spans="2:15" ht="14.25" customHeight="1" x14ac:dyDescent="0.25">
      <c r="B72" s="51">
        <f t="shared" si="1"/>
        <v>71</v>
      </c>
      <c r="C72" s="49"/>
      <c r="D72" s="49"/>
      <c r="E72" s="51"/>
      <c r="F72" s="49"/>
      <c r="G72" s="49"/>
      <c r="H72" s="74"/>
      <c r="I72" s="74"/>
      <c r="J72" s="74"/>
      <c r="K72" s="50"/>
      <c r="L72" s="49"/>
      <c r="M72" s="87"/>
      <c r="N72" s="49"/>
      <c r="O72" s="49"/>
    </row>
    <row r="73" spans="2:15" ht="14.25" customHeight="1" x14ac:dyDescent="0.25">
      <c r="B73" s="51">
        <f t="shared" si="1"/>
        <v>72</v>
      </c>
      <c r="C73" s="49"/>
      <c r="D73" s="49"/>
      <c r="E73" s="51"/>
      <c r="F73" s="49"/>
      <c r="G73" s="49"/>
      <c r="H73" s="74"/>
      <c r="I73" s="74"/>
      <c r="J73" s="74"/>
      <c r="K73" s="50"/>
      <c r="L73" s="49"/>
      <c r="M73" s="87"/>
      <c r="N73" s="49"/>
      <c r="O73" s="49"/>
    </row>
    <row r="74" spans="2:15" ht="14.25" customHeight="1" x14ac:dyDescent="0.25">
      <c r="B74" s="51">
        <f t="shared" si="1"/>
        <v>73</v>
      </c>
      <c r="C74" s="49"/>
      <c r="D74" s="49"/>
      <c r="E74" s="51"/>
      <c r="F74" s="49"/>
      <c r="G74" s="49"/>
      <c r="H74" s="74"/>
      <c r="I74" s="74"/>
      <c r="J74" s="74"/>
      <c r="K74" s="50"/>
      <c r="L74" s="49"/>
      <c r="M74" s="87"/>
      <c r="N74" s="49"/>
      <c r="O74" s="49"/>
    </row>
    <row r="75" spans="2:15" ht="14.25" customHeight="1" x14ac:dyDescent="0.25">
      <c r="B75" s="51">
        <f t="shared" si="1"/>
        <v>74</v>
      </c>
      <c r="C75" s="49"/>
      <c r="D75" s="49"/>
      <c r="E75" s="51"/>
      <c r="F75" s="49"/>
      <c r="G75" s="49"/>
      <c r="H75" s="74"/>
      <c r="I75" s="74"/>
      <c r="J75" s="74"/>
      <c r="K75" s="50"/>
      <c r="L75" s="49"/>
      <c r="M75" s="87"/>
      <c r="N75" s="49"/>
      <c r="O75" s="49"/>
    </row>
    <row r="76" spans="2:15" ht="14.25" customHeight="1" x14ac:dyDescent="0.25">
      <c r="B76" s="51">
        <f t="shared" si="1"/>
        <v>75</v>
      </c>
      <c r="C76" s="49"/>
      <c r="D76" s="49"/>
      <c r="E76" s="51"/>
      <c r="F76" s="49"/>
      <c r="G76" s="49"/>
      <c r="H76" s="74"/>
      <c r="I76" s="74"/>
      <c r="J76" s="74"/>
      <c r="K76" s="50"/>
      <c r="L76" s="49"/>
      <c r="M76" s="87"/>
      <c r="N76" s="49"/>
      <c r="O76" s="49"/>
    </row>
    <row r="77" spans="2:15" ht="14.25" customHeight="1" x14ac:dyDescent="0.25">
      <c r="B77" s="51">
        <f t="shared" si="1"/>
        <v>76</v>
      </c>
      <c r="C77" s="49"/>
      <c r="D77" s="49"/>
      <c r="E77" s="51"/>
      <c r="F77" s="49"/>
      <c r="G77" s="49"/>
      <c r="H77" s="74"/>
      <c r="I77" s="74"/>
      <c r="J77" s="74"/>
      <c r="K77" s="50"/>
      <c r="L77" s="49"/>
      <c r="M77" s="87"/>
      <c r="N77" s="49"/>
      <c r="O77" s="49"/>
    </row>
    <row r="78" spans="2:15" ht="14.25" customHeight="1" x14ac:dyDescent="0.25">
      <c r="B78" s="51">
        <f t="shared" si="1"/>
        <v>77</v>
      </c>
      <c r="C78" s="49"/>
      <c r="D78" s="49"/>
      <c r="E78" s="51"/>
      <c r="F78" s="49"/>
      <c r="G78" s="49"/>
      <c r="H78" s="74"/>
      <c r="I78" s="74"/>
      <c r="J78" s="74"/>
      <c r="K78" s="50"/>
      <c r="L78" s="49"/>
      <c r="M78" s="87"/>
      <c r="N78" s="49"/>
      <c r="O78" s="49"/>
    </row>
    <row r="79" spans="2:15" ht="14.25" customHeight="1" x14ac:dyDescent="0.25">
      <c r="B79" s="51">
        <f t="shared" si="1"/>
        <v>78</v>
      </c>
      <c r="C79" s="49"/>
      <c r="D79" s="49"/>
      <c r="E79" s="51"/>
      <c r="F79" s="49"/>
      <c r="G79" s="49"/>
      <c r="H79" s="74"/>
      <c r="I79" s="74"/>
      <c r="J79" s="74"/>
      <c r="K79" s="50"/>
      <c r="L79" s="49"/>
      <c r="M79" s="87"/>
      <c r="N79" s="49"/>
      <c r="O79" s="49"/>
    </row>
    <row r="80" spans="2:15" ht="14.25" customHeight="1" x14ac:dyDescent="0.25">
      <c r="B80" s="51">
        <f t="shared" si="1"/>
        <v>79</v>
      </c>
      <c r="C80" s="49"/>
      <c r="D80" s="49"/>
      <c r="E80" s="51"/>
      <c r="F80" s="49"/>
      <c r="G80" s="49"/>
      <c r="H80" s="74"/>
      <c r="I80" s="74"/>
      <c r="J80" s="74"/>
      <c r="K80" s="50"/>
      <c r="L80" s="49"/>
      <c r="M80" s="87"/>
      <c r="N80" s="49"/>
      <c r="O80" s="49"/>
    </row>
    <row r="81" spans="2:15" ht="14.25" customHeight="1" x14ac:dyDescent="0.25">
      <c r="B81" s="51">
        <f t="shared" si="1"/>
        <v>80</v>
      </c>
      <c r="C81" s="49"/>
      <c r="D81" s="49"/>
      <c r="E81" s="51"/>
      <c r="F81" s="49"/>
      <c r="G81" s="49"/>
      <c r="H81" s="74"/>
      <c r="I81" s="74"/>
      <c r="J81" s="74"/>
      <c r="K81" s="50"/>
      <c r="L81" s="49"/>
      <c r="M81" s="87"/>
      <c r="N81" s="49"/>
      <c r="O81" s="49"/>
    </row>
    <row r="82" spans="2:15" ht="14.25" customHeight="1" x14ac:dyDescent="0.25">
      <c r="B82" s="51">
        <f t="shared" si="1"/>
        <v>81</v>
      </c>
      <c r="C82" s="49"/>
      <c r="D82" s="49"/>
      <c r="E82" s="51"/>
      <c r="F82" s="49"/>
      <c r="G82" s="49"/>
      <c r="H82" s="74"/>
      <c r="I82" s="74"/>
      <c r="J82" s="74"/>
      <c r="K82" s="50"/>
      <c r="L82" s="49"/>
      <c r="M82" s="87"/>
      <c r="N82" s="49"/>
      <c r="O82" s="49"/>
    </row>
    <row r="83" spans="2:15" ht="14.25" customHeight="1" x14ac:dyDescent="0.25">
      <c r="B83" s="51">
        <f t="shared" si="1"/>
        <v>82</v>
      </c>
      <c r="C83" s="49"/>
      <c r="D83" s="49"/>
      <c r="E83" s="51"/>
      <c r="F83" s="49"/>
      <c r="G83" s="49"/>
      <c r="H83" s="74"/>
      <c r="I83" s="74"/>
      <c r="J83" s="74"/>
      <c r="K83" s="50"/>
      <c r="L83" s="49"/>
      <c r="M83" s="87"/>
      <c r="N83" s="49"/>
      <c r="O83" s="49"/>
    </row>
    <row r="84" spans="2:15" ht="14.25" customHeight="1" x14ac:dyDescent="0.25">
      <c r="B84" s="51">
        <f t="shared" si="1"/>
        <v>83</v>
      </c>
      <c r="C84" s="49"/>
      <c r="D84" s="49"/>
      <c r="E84" s="51"/>
      <c r="F84" s="49"/>
      <c r="G84" s="49"/>
      <c r="H84" s="74"/>
      <c r="I84" s="74"/>
      <c r="J84" s="74"/>
      <c r="K84" s="50"/>
      <c r="L84" s="49"/>
      <c r="M84" s="87"/>
      <c r="N84" s="49"/>
      <c r="O84" s="49"/>
    </row>
    <row r="85" spans="2:15" ht="14.25" customHeight="1" x14ac:dyDescent="0.25">
      <c r="B85" s="51">
        <f t="shared" si="1"/>
        <v>84</v>
      </c>
      <c r="C85" s="49"/>
      <c r="D85" s="49"/>
      <c r="E85" s="51"/>
      <c r="F85" s="49"/>
      <c r="G85" s="49"/>
      <c r="H85" s="74"/>
      <c r="I85" s="74"/>
      <c r="J85" s="74"/>
      <c r="K85" s="50"/>
      <c r="L85" s="49"/>
      <c r="M85" s="87"/>
      <c r="N85" s="49"/>
      <c r="O85" s="49"/>
    </row>
    <row r="86" spans="2:15" ht="14.25" customHeight="1" x14ac:dyDescent="0.25">
      <c r="B86" s="51">
        <f t="shared" si="1"/>
        <v>85</v>
      </c>
      <c r="C86" s="49"/>
      <c r="D86" s="49"/>
      <c r="E86" s="51"/>
      <c r="F86" s="49"/>
      <c r="G86" s="49"/>
      <c r="H86" s="74"/>
      <c r="I86" s="74"/>
      <c r="J86" s="74"/>
      <c r="K86" s="50"/>
      <c r="L86" s="49"/>
      <c r="M86" s="87"/>
      <c r="N86" s="49"/>
      <c r="O86" s="49"/>
    </row>
    <row r="87" spans="2:15" ht="14.25" customHeight="1" x14ac:dyDescent="0.25">
      <c r="B87" s="51">
        <f t="shared" si="1"/>
        <v>86</v>
      </c>
      <c r="C87" s="49"/>
      <c r="D87" s="49"/>
      <c r="E87" s="51"/>
      <c r="F87" s="49"/>
      <c r="G87" s="49"/>
      <c r="H87" s="74"/>
      <c r="I87" s="74"/>
      <c r="J87" s="74"/>
      <c r="K87" s="50"/>
      <c r="L87" s="49"/>
      <c r="M87" s="87"/>
      <c r="N87" s="49"/>
      <c r="O87" s="49"/>
    </row>
    <row r="88" spans="2:15" ht="14.25" customHeight="1" x14ac:dyDescent="0.25">
      <c r="B88" s="51">
        <f t="shared" si="1"/>
        <v>87</v>
      </c>
      <c r="C88" s="49"/>
      <c r="D88" s="49"/>
      <c r="E88" s="51"/>
      <c r="F88" s="49"/>
      <c r="G88" s="49"/>
      <c r="H88" s="74"/>
      <c r="I88" s="74"/>
      <c r="J88" s="74"/>
      <c r="K88" s="50"/>
      <c r="L88" s="49"/>
      <c r="M88" s="87"/>
      <c r="N88" s="49"/>
      <c r="O88" s="49"/>
    </row>
    <row r="89" spans="2:15" ht="14.25" customHeight="1" x14ac:dyDescent="0.25">
      <c r="B89" s="51">
        <f t="shared" si="1"/>
        <v>88</v>
      </c>
      <c r="C89" s="49"/>
      <c r="D89" s="49"/>
      <c r="E89" s="51"/>
      <c r="F89" s="49"/>
      <c r="G89" s="49"/>
      <c r="H89" s="74"/>
      <c r="I89" s="74"/>
      <c r="J89" s="74"/>
      <c r="K89" s="50"/>
      <c r="L89" s="49"/>
      <c r="M89" s="87"/>
      <c r="N89" s="49"/>
      <c r="O89" s="49"/>
    </row>
    <row r="90" spans="2:15" ht="14.25" customHeight="1" x14ac:dyDescent="0.25">
      <c r="B90" s="51">
        <f t="shared" si="1"/>
        <v>89</v>
      </c>
      <c r="C90" s="49"/>
      <c r="D90" s="49"/>
      <c r="E90" s="51"/>
      <c r="F90" s="49"/>
      <c r="G90" s="49"/>
      <c r="H90" s="74"/>
      <c r="I90" s="74"/>
      <c r="J90" s="74"/>
      <c r="K90" s="50"/>
      <c r="L90" s="49"/>
      <c r="M90" s="87"/>
      <c r="N90" s="49"/>
      <c r="O90" s="49"/>
    </row>
    <row r="91" spans="2:15" ht="14.25" customHeight="1" x14ac:dyDescent="0.25">
      <c r="B91" s="51">
        <f t="shared" si="1"/>
        <v>90</v>
      </c>
      <c r="C91" s="49"/>
      <c r="D91" s="49"/>
      <c r="E91" s="51"/>
      <c r="F91" s="49"/>
      <c r="G91" s="49"/>
      <c r="H91" s="74"/>
      <c r="I91" s="74"/>
      <c r="J91" s="74"/>
      <c r="K91" s="50"/>
      <c r="L91" s="49"/>
      <c r="M91" s="87"/>
      <c r="N91" s="49"/>
      <c r="O91" s="49"/>
    </row>
    <row r="92" spans="2:15" ht="14.25" customHeight="1" x14ac:dyDescent="0.25">
      <c r="B92" s="51">
        <f t="shared" si="1"/>
        <v>91</v>
      </c>
      <c r="C92" s="49"/>
      <c r="D92" s="49"/>
      <c r="E92" s="51"/>
      <c r="F92" s="49"/>
      <c r="G92" s="49"/>
      <c r="H92" s="74"/>
      <c r="I92" s="74"/>
      <c r="J92" s="74"/>
      <c r="K92" s="50"/>
      <c r="L92" s="49"/>
      <c r="M92" s="87"/>
      <c r="N92" s="49"/>
      <c r="O92" s="49"/>
    </row>
    <row r="93" spans="2:15" ht="14.25" customHeight="1" x14ac:dyDescent="0.25">
      <c r="B93" s="51">
        <f t="shared" si="1"/>
        <v>92</v>
      </c>
      <c r="C93" s="49"/>
      <c r="D93" s="49"/>
      <c r="E93" s="51"/>
      <c r="F93" s="49"/>
      <c r="G93" s="49"/>
      <c r="H93" s="74"/>
      <c r="I93" s="74"/>
      <c r="J93" s="74"/>
      <c r="K93" s="50"/>
      <c r="L93" s="49"/>
      <c r="M93" s="87"/>
      <c r="N93" s="49"/>
      <c r="O93" s="49"/>
    </row>
    <row r="94" spans="2:15" ht="14.25" customHeight="1" x14ac:dyDescent="0.25">
      <c r="B94" s="51">
        <f t="shared" si="1"/>
        <v>93</v>
      </c>
      <c r="C94" s="49"/>
      <c r="D94" s="49"/>
      <c r="E94" s="51"/>
      <c r="F94" s="49"/>
      <c r="G94" s="49"/>
      <c r="H94" s="74"/>
      <c r="I94" s="74"/>
      <c r="J94" s="74"/>
      <c r="K94" s="50"/>
      <c r="L94" s="49"/>
      <c r="M94" s="87"/>
      <c r="N94" s="49"/>
      <c r="O94" s="49"/>
    </row>
    <row r="95" spans="2:15" ht="14.25" customHeight="1" x14ac:dyDescent="0.25">
      <c r="B95" s="51">
        <f t="shared" si="1"/>
        <v>94</v>
      </c>
      <c r="C95" s="49"/>
      <c r="D95" s="49"/>
      <c r="E95" s="51"/>
      <c r="F95" s="49"/>
      <c r="G95" s="49"/>
      <c r="H95" s="74"/>
      <c r="I95" s="74"/>
      <c r="J95" s="74"/>
      <c r="K95" s="50"/>
      <c r="L95" s="49"/>
      <c r="M95" s="87"/>
      <c r="N95" s="49"/>
      <c r="O95" s="49"/>
    </row>
    <row r="96" spans="2:15" ht="14.25" customHeight="1" x14ac:dyDescent="0.25">
      <c r="B96" s="51">
        <f t="shared" si="1"/>
        <v>95</v>
      </c>
      <c r="C96" s="49"/>
      <c r="D96" s="49"/>
      <c r="E96" s="51"/>
      <c r="F96" s="49"/>
      <c r="G96" s="49"/>
      <c r="H96" s="74"/>
      <c r="I96" s="74"/>
      <c r="J96" s="74"/>
      <c r="K96" s="50"/>
      <c r="L96" s="49"/>
      <c r="M96" s="87"/>
      <c r="N96" s="49"/>
      <c r="O96" s="49"/>
    </row>
    <row r="97" spans="2:15" ht="14.25" customHeight="1" x14ac:dyDescent="0.25">
      <c r="B97" s="51">
        <f t="shared" si="1"/>
        <v>96</v>
      </c>
      <c r="C97" s="49"/>
      <c r="D97" s="49"/>
      <c r="E97" s="51"/>
      <c r="F97" s="49"/>
      <c r="G97" s="49"/>
      <c r="H97" s="74"/>
      <c r="I97" s="74"/>
      <c r="J97" s="74"/>
      <c r="K97" s="50"/>
      <c r="L97" s="49"/>
      <c r="M97" s="87"/>
      <c r="N97" s="49"/>
      <c r="O97" s="49"/>
    </row>
    <row r="98" spans="2:15" s="92" customFormat="1" ht="19.5" customHeight="1" x14ac:dyDescent="0.25">
      <c r="B98" s="88"/>
      <c r="C98" s="88" t="s">
        <v>15</v>
      </c>
      <c r="D98" s="88"/>
      <c r="E98" s="88"/>
      <c r="F98" s="88"/>
      <c r="G98" s="88"/>
      <c r="H98" s="89">
        <f>SUM(H4:H97)</f>
        <v>96</v>
      </c>
      <c r="I98" s="89">
        <f t="shared" ref="I98:J98" si="2">SUM(I4:I97)</f>
        <v>72</v>
      </c>
      <c r="J98" s="89">
        <f t="shared" si="2"/>
        <v>8.8000000000000007</v>
      </c>
      <c r="K98" s="90"/>
      <c r="L98" s="88"/>
      <c r="M98" s="91"/>
      <c r="N98" s="88"/>
      <c r="O98" s="88"/>
    </row>
    <row r="102" spans="2:15" x14ac:dyDescent="0.25">
      <c r="K102" s="75"/>
    </row>
  </sheetData>
  <pageMargins left="0.25" right="0.25" top="0.25" bottom="0.2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2023-09-09T18:23:59Z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