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1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12.xml" ContentType="application/vnd.openxmlformats-officedocument.spreadsheetml.queryTable+xml"/>
  <Override PartName="/xl/drawings/drawing12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:\4th April 2023 Desktop\DA\BI\Project Author Analytics\Author Analytics\My Solutions\"/>
    </mc:Choice>
  </mc:AlternateContent>
  <xr:revisionPtr revIDLastSave="0" documentId="13_ncr:1_{562ECEFA-15C2-4773-A6B6-F63ACA65B98B}" xr6:coauthVersionLast="47" xr6:coauthVersionMax="47" xr10:uidLastSave="{00000000-0000-0000-0000-000000000000}"/>
  <bookViews>
    <workbookView xWindow="-120" yWindow="-120" windowWidth="20730" windowHeight="11160" activeTab="13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4" r:id="rId12"/>
    <sheet name="Q13" sheetId="15" r:id="rId13"/>
    <sheet name="Q14" sheetId="16" r:id="rId14"/>
    <sheet name="Q15" sheetId="17" r:id="rId15"/>
  </sheets>
  <definedNames>
    <definedName name="_xlnm._FilterDatabase" localSheetId="0" hidden="1">'Q1'!$B$3:$H$14</definedName>
    <definedName name="_xlnm._FilterDatabase" localSheetId="9" hidden="1">'Q10'!$B$4:$C$4</definedName>
    <definedName name="_xlnm._FilterDatabase" localSheetId="10" hidden="1">'Q11'!$B$4:$G$4</definedName>
    <definedName name="_xlnm._FilterDatabase" localSheetId="11" hidden="1">'Q12'!$B$4:$E$4</definedName>
    <definedName name="_xlnm._FilterDatabase" localSheetId="12" hidden="1">'Q13'!$B$4:$E$4</definedName>
    <definedName name="_xlnm._FilterDatabase" localSheetId="13" hidden="1">'Q14'!$B$3:$G$9</definedName>
    <definedName name="_xlnm._FilterDatabase" localSheetId="14" hidden="1">'Q15'!$B$4:$F$4</definedName>
    <definedName name="_xlnm._FilterDatabase" localSheetId="1" hidden="1">'Q2'!$B$4:$F$7</definedName>
    <definedName name="_xlnm._FilterDatabase" localSheetId="2" hidden="1">'Q3'!$B$3:$G$22</definedName>
    <definedName name="_xlnm._FilterDatabase" localSheetId="3" hidden="1">'Q4'!$F$3:$H$6</definedName>
    <definedName name="_xlnm._FilterDatabase" localSheetId="4" hidden="1">'Q5'!$B$4:$D$4</definedName>
    <definedName name="_xlnm._FilterDatabase" localSheetId="5" hidden="1">'Q6'!$B$4:$C$4</definedName>
    <definedName name="_xlnm._FilterDatabase" localSheetId="6" hidden="1">'Q7'!$B$4:$D$9</definedName>
    <definedName name="_xlnm._FilterDatabase" localSheetId="7" hidden="1">'Q8'!$B$3:$D$3</definedName>
    <definedName name="_xlnm._FilterDatabase" localSheetId="8" hidden="1">'Q9'!$B$4:$F$4</definedName>
    <definedName name="_xlcn.WorksheetConnection_Q4A8C111" hidden="1">'Q4'!$F$3:$H$6</definedName>
    <definedName name="Q10_" localSheetId="9">'Q10'!$B$4:$C$9</definedName>
    <definedName name="Q11_" localSheetId="10">'Q11'!$B$4:$G$14</definedName>
    <definedName name="Q12_" localSheetId="11">'Q12'!$B$4:$E$14</definedName>
    <definedName name="Q12_" localSheetId="12">'Q13'!$B$4:$E$14</definedName>
    <definedName name="Q14_" localSheetId="13">'Q14'!$B$3:$G$9</definedName>
    <definedName name="Q15__1" localSheetId="14">'Q15'!$B$4:$F$10</definedName>
    <definedName name="Q2_" localSheetId="1">'Q2'!$B$4:$F$7</definedName>
    <definedName name="Q3_" localSheetId="2">'Q3'!$B$3:$F$22</definedName>
    <definedName name="Q4_" localSheetId="3">'Q4'!$B$3:$D$6</definedName>
    <definedName name="Q4__1" localSheetId="3">'Q4'!$F$3:$H$6</definedName>
    <definedName name="Q5_" localSheetId="4">'Q5'!$B$4:$D$12</definedName>
    <definedName name="Q7_" localSheetId="6">'Q7'!$B$4:$D$9</definedName>
    <definedName name="Q8_" localSheetId="7">'Q8'!$B$3:$D$19</definedName>
    <definedName name="Q9_" localSheetId="8">'Q9'!$B$4:$F$20</definedName>
  </definedNames>
  <calcPr calcId="181029"/>
  <pivotCaches>
    <pivotCache cacheId="0" r:id="rId16"/>
    <pivotCache cacheId="1" r:id="rId17"/>
    <pivotCache cacheId="2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Q4!$A$8:$C$11"/>
        </x15:modelTables>
      </x15:dataModel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9FEDB-00C3-42F5-A9EF-E51116DCB3F1}" name="Q10" type="6" refreshedVersion="8" background="1" saveData="1">
    <textPr codePage="437" sourceFile="H:\4th April 2023 Desktop\DA\BI\Project Author Analytics\Author Analytics\Publication-main\Data\SQL\EDA\Q10.csv" tab="0" comma="1">
      <textFields count="2">
        <textField/>
        <textField/>
      </textFields>
    </textPr>
  </connection>
  <connection id="2" xr16:uid="{F24C5278-B7C7-48F3-833C-EED8F365FF76}" name="Q11" type="6" refreshedVersion="8" background="1" saveData="1">
    <textPr codePage="437" sourceFile="H:\4th April 2023 Desktop\DA\BI\Project Author Analytics\Author Analytics\Publication-main\Data\SQL\EDA\Q11.csv" tab="0" comma="1">
      <textFields count="6">
        <textField/>
        <textField/>
        <textField/>
        <textField/>
        <textField/>
        <textField/>
      </textFields>
    </textPr>
  </connection>
  <connection id="3" xr16:uid="{A5C34A63-4FDF-4433-B0C1-18566752616E}" name="Q12" type="6" refreshedVersion="8" background="1" saveData="1">
    <textPr codePage="437" sourceFile="H:\4th April 2023 Desktop\DA\BI\Project Author Analytics\Author Analytics\Publication-main\Data\SQL\EDA\Q12.csv" tab="0" comma="1">
      <textFields count="4">
        <textField/>
        <textField/>
        <textField/>
        <textField/>
      </textFields>
    </textPr>
  </connection>
  <connection id="4" xr16:uid="{85F8D90F-CAE6-4096-8E42-C6C68D887954}" name="Q121" type="6" refreshedVersion="8" background="1" saveData="1">
    <textPr codePage="437" sourceFile="H:\4th April 2023 Desktop\DA\BI\Project Author Analytics\Author Analytics\Publication-main\Data\SQL\EDA\Q12.csv" tab="0" comma="1">
      <textFields count="4">
        <textField/>
        <textField/>
        <textField/>
        <textField/>
      </textFields>
    </textPr>
  </connection>
  <connection id="5" xr16:uid="{D3E21DD1-015A-4FA3-BE60-A2BE96A2DBB1}" name="Q14" type="6" refreshedVersion="8" background="1" saveData="1">
    <textPr codePage="437" sourceFile="H:\4th April 2023 Desktop\DA\BI\Project Author Analytics\Author Analytics\Publication-main\Data\SQL\EDA\Q14.csv" tab="0" comma="1">
      <textFields count="6">
        <textField/>
        <textField/>
        <textField/>
        <textField/>
        <textField/>
        <textField/>
      </textFields>
    </textPr>
  </connection>
  <connection id="6" xr16:uid="{DE3747EE-C326-42B9-9CCA-335B38A64380}" name="Q15" type="6" refreshedVersion="8" background="1" saveData="1">
    <textPr codePage="437" sourceFile="H:\4th April 2023 Desktop\DA\BI\Project Author Analytics\Author Analytics\Publication-main\Data\SQL\EDA\Q15.csv" tab="0" comma="1">
      <textFields count="5">
        <textField/>
        <textField/>
        <textField/>
        <textField/>
        <textField/>
      </textFields>
    </textPr>
  </connection>
  <connection id="7" xr16:uid="{85FF7410-C3BD-4A1C-A7C4-E5B3BC9821C7}" name="Q2" type="6" refreshedVersion="8" background="1" saveData="1">
    <textPr codePage="437" sourceFile="H:\4th April 2023 Desktop\DA\BI\Project Author Analytics\Author Analytics\Publication-main\Data\SQL\EDA\Q2.csv" tab="0" comma="1">
      <textFields count="5">
        <textField/>
        <textField/>
        <textField/>
        <textField/>
        <textField/>
      </textFields>
    </textPr>
  </connection>
  <connection id="8" xr16:uid="{163E00E6-C97A-438F-9B2C-B19A02F2B1D1}" name="Q3" type="6" refreshedVersion="8" background="1" saveData="1">
    <textPr codePage="437" sourceFile="H:\4th April 2023 Desktop\DA\BI\Project Author Analytics\Author Analytics\Publication-main\Data\SQL\EDA\Q3.csv" tab="0" comma="1">
      <textFields count="5">
        <textField/>
        <textField/>
        <textField/>
        <textField/>
        <textField/>
      </textFields>
    </textPr>
  </connection>
  <connection id="9" xr16:uid="{EDEEFD51-1CB0-4D8C-AAF5-CEEB7FA97764}" name="Q4" type="6" refreshedVersion="8" background="1" saveData="1">
    <textPr codePage="437" sourceFile="H:\4th April 2023 Desktop\DA\BI\Project Author Analytics\Author Analytics\Publication-main\Data\SQL\EDA\Q4.csv" tab="0" comma="1">
      <textFields count="3">
        <textField/>
        <textField/>
        <textField/>
      </textFields>
    </textPr>
  </connection>
  <connection id="10" xr16:uid="{C0A34830-E47D-44F2-80AB-E26C6EF818D4}" name="Q41" type="6" refreshedVersion="8" background="1" saveData="1">
    <textPr codePage="437" sourceFile="H:\4th April 2023 Desktop\DA\BI\Project Author Analytics\Author Analytics\Publication-main\Data\SQL\EDA\Q4.csv" tab="0" comma="1">
      <textFields count="3">
        <textField/>
        <textField/>
        <textField/>
      </textFields>
    </textPr>
  </connection>
  <connection id="11" xr16:uid="{0EEF6138-4340-49CE-8EA5-ECEB553B7B0E}" name="Q5" type="6" refreshedVersion="8" background="1" saveData="1">
    <textPr codePage="437" sourceFile="H:\4th April 2023 Desktop\DA\BI\Project Author Analytics\Author Analytics\Publication-main\Data\SQL\EDA\Q5.csv" tab="0" comma="1">
      <textFields count="3">
        <textField/>
        <textField/>
        <textField/>
      </textFields>
    </textPr>
  </connection>
  <connection id="12" xr16:uid="{838FEB47-BF8B-44A3-A85D-BC4A3657645C}" name="Q7" type="6" refreshedVersion="8" background="1" saveData="1">
    <textPr codePage="437" sourceFile="H:\4th April 2023 Desktop\DA\BI\Project Author Analytics\Author Analytics\Publication-main\Data\SQL\EDA\Q7.csv" tab="0" comma="1">
      <textFields count="3">
        <textField/>
        <textField/>
        <textField/>
      </textFields>
    </textPr>
  </connection>
  <connection id="13" xr16:uid="{B7CA26A1-6EF0-4B06-8BFA-DB7E51370D89}" name="Q8" type="6" refreshedVersion="8" background="1" saveData="1">
    <textPr codePage="437" sourceFile="H:\4th April 2023 Desktop\DA\BI\Project Author Analytics\Author Analytics\Publication-main\Data\SQL\EDA\Q8.csv" tab="0" comma="1">
      <textFields count="3">
        <textField/>
        <textField/>
        <textField/>
      </textFields>
    </textPr>
  </connection>
  <connection id="14" xr16:uid="{D5697774-10C8-49CA-BE37-E81D173BAB67}" name="Q9" type="6" refreshedVersion="8" background="1" saveData="1">
    <textPr codePage="437" sourceFile="H:\4th April 2023 Desktop\DA\BI\Project Author Analytics\Author Analytics\Publication-main\Data\SQL\EDA\Q9.csv" tab="0" comma="1">
      <textFields count="5">
        <textField/>
        <textField/>
        <textField/>
        <textField/>
        <textField/>
      </textFields>
    </textPr>
  </connection>
  <connection id="15" xr16:uid="{FB9124F6-3BE7-4100-B790-35B1A9CD56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1CA470F0-3297-4282-BAB3-891E8B2FEF24}" name="WorksheetConnection_Q4!$A$8:$C$1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Q4A8C111"/>
        </x15:connection>
      </ext>
    </extLst>
  </connection>
</connections>
</file>

<file path=xl/sharedStrings.xml><?xml version="1.0" encoding="utf-8"?>
<sst xmlns="http://schemas.openxmlformats.org/spreadsheetml/2006/main" count="434" uniqueCount="199">
  <si>
    <t>au_id</t>
  </si>
  <si>
    <t>au_lname</t>
  </si>
  <si>
    <t>au_fname</t>
  </si>
  <si>
    <t>pub_id</t>
  </si>
  <si>
    <t>city</t>
  </si>
  <si>
    <t>Boston</t>
  </si>
  <si>
    <t>Berkeley</t>
  </si>
  <si>
    <t>267-41-2394</t>
  </si>
  <si>
    <t>O'Leary</t>
  </si>
  <si>
    <t>Michael</t>
  </si>
  <si>
    <t>Washington</t>
  </si>
  <si>
    <t>274-80-9391</t>
  </si>
  <si>
    <t>Straight</t>
  </si>
  <si>
    <t>Dean</t>
  </si>
  <si>
    <t>427-17-2319</t>
  </si>
  <si>
    <t>Dull</t>
  </si>
  <si>
    <t>Ann</t>
  </si>
  <si>
    <t>722-51-5454</t>
  </si>
  <si>
    <t>DeFrance</t>
  </si>
  <si>
    <t>Michel</t>
  </si>
  <si>
    <t>807-91-6654</t>
  </si>
  <si>
    <t>Panteley</t>
  </si>
  <si>
    <t>Sylvia</t>
  </si>
  <si>
    <t>846-92-7186</t>
  </si>
  <si>
    <t>Hunter</t>
  </si>
  <si>
    <t>Sheryl</t>
  </si>
  <si>
    <t>899-46-2035</t>
  </si>
  <si>
    <t>Ringer</t>
  </si>
  <si>
    <t>Anne</t>
  </si>
  <si>
    <t>998-72-3567</t>
  </si>
  <si>
    <t>Albert</t>
  </si>
  <si>
    <t>Grand Total</t>
  </si>
  <si>
    <t>Row Labels</t>
  </si>
  <si>
    <t>Count of au_id</t>
  </si>
  <si>
    <t>ord_date</t>
  </si>
  <si>
    <t>qty</t>
  </si>
  <si>
    <t>1992</t>
  </si>
  <si>
    <t>1993</t>
  </si>
  <si>
    <t>1994</t>
  </si>
  <si>
    <t>Sum of qty</t>
  </si>
  <si>
    <t>(All)</t>
  </si>
  <si>
    <t>country</t>
  </si>
  <si>
    <t>total_books_sold</t>
  </si>
  <si>
    <t>total_sale_amount</t>
  </si>
  <si>
    <t>USA</t>
  </si>
  <si>
    <t>Germany</t>
  </si>
  <si>
    <t>NULL</t>
  </si>
  <si>
    <t>France</t>
  </si>
  <si>
    <t>In the Germany &amp; France there is no sales taken place of books. So that the sales amount is NULL. And hence I replaced it with 0 (Zero)</t>
  </si>
  <si>
    <t>pub_name</t>
  </si>
  <si>
    <t>total_titles_sold</t>
  </si>
  <si>
    <t>sales_revenue</t>
  </si>
  <si>
    <t>Binnet &amp; Hardley</t>
  </si>
  <si>
    <t>Algodata Infosystems</t>
  </si>
  <si>
    <t>New Moon Books</t>
  </si>
  <si>
    <t>Five Lakes Publishing</t>
  </si>
  <si>
    <t>GGG&amp;G</t>
  </si>
  <si>
    <t>Lucerne Publishing</t>
  </si>
  <si>
    <t>Ramona Publishers</t>
  </si>
  <si>
    <t>Scootney Books</t>
  </si>
  <si>
    <t>How does the demographic profile of authors relate to their publishing success?</t>
  </si>
  <si>
    <t>Based on the analysis I observed that in 1992 only 40 quantity of one author has been sold out.</t>
  </si>
  <si>
    <t>In 1993 140 books of 4 authors had been sold out which is highest sales wtr 1994.</t>
  </si>
  <si>
    <t>title</t>
  </si>
  <si>
    <t>type</t>
  </si>
  <si>
    <t>price</t>
  </si>
  <si>
    <t>ytd_sales</t>
  </si>
  <si>
    <t>Johnson</t>
  </si>
  <si>
    <t>Prolonged Data Deprivation: Four Case Studies</t>
  </si>
  <si>
    <t>psychology</t>
  </si>
  <si>
    <t>Marjorie</t>
  </si>
  <si>
    <t>You Can Combat Computer Stress!</t>
  </si>
  <si>
    <t>business</t>
  </si>
  <si>
    <t>Cheryl</t>
  </si>
  <si>
    <t>But Is It User Friendly?</t>
  </si>
  <si>
    <t>popular_comp</t>
  </si>
  <si>
    <t>Cooking with Computers: Surreptitious Balance Sheets</t>
  </si>
  <si>
    <t>Sushi, Anyone?</t>
  </si>
  <si>
    <t>trad_cook</t>
  </si>
  <si>
    <t>Straight Talk About Computers</t>
  </si>
  <si>
    <t>Abraham</t>
  </si>
  <si>
    <t>The Busy Executive's Database Guide</t>
  </si>
  <si>
    <t>Secrets of Silicon Valley</t>
  </si>
  <si>
    <t>Burt</t>
  </si>
  <si>
    <t>Reginald</t>
  </si>
  <si>
    <t>Fifty Years in Buckingham Palace Kitchens</t>
  </si>
  <si>
    <t>Akiko</t>
  </si>
  <si>
    <t>Innes</t>
  </si>
  <si>
    <t>Silicon Valley Gastronomic Treats</t>
  </si>
  <si>
    <t>mod_cook</t>
  </si>
  <si>
    <t>The Gourmet Microwave</t>
  </si>
  <si>
    <t>Stearns</t>
  </si>
  <si>
    <t>Computer Phobic AND Non-Phobic Individuals: Behavior Variations</t>
  </si>
  <si>
    <t>Livia</t>
  </si>
  <si>
    <t>Onions, Leeks, and Garlic: Cooking Secrets of the Mediterranean</t>
  </si>
  <si>
    <t>Is Anger the Enemy?</t>
  </si>
  <si>
    <t>How does the publishing output of authors vary based on their demographic characteristics?</t>
  </si>
  <si>
    <t>total_evenue</t>
  </si>
  <si>
    <t>Total Revenue</t>
  </si>
  <si>
    <t>YTD-Sales</t>
  </si>
  <si>
    <t>Book Type</t>
  </si>
  <si>
    <t>As per the above analysis I came to know that books which are comes under the Trad Cook type has more sales revenue.</t>
  </si>
  <si>
    <t>But with respect to YTD sales the Popular Comp type had more revenue.</t>
  </si>
  <si>
    <t>Also Mod Cook type books are having less profit as compared to the YTD Sales.</t>
  </si>
  <si>
    <t>How does the geographic distribution of publishers correlate with their sales performance?</t>
  </si>
  <si>
    <t>What strategies can be identified from successful publishers in driving sales revenue?</t>
  </si>
  <si>
    <r>
      <t xml:space="preserve">Where </t>
    </r>
    <r>
      <rPr>
        <b/>
        <sz val="11"/>
        <color theme="1"/>
        <rFont val="Calibri"/>
        <family val="2"/>
        <scheme val="minor"/>
      </rPr>
      <t>"Five Lakes Publishing, GGG&amp;G, Lucerne Publishing, Ramona Publishers &amp; Scootney Books"</t>
    </r>
    <r>
      <rPr>
        <sz val="11"/>
        <color theme="1"/>
        <rFont val="Calibri"/>
        <family val="2"/>
        <scheme val="minor"/>
      </rPr>
      <t xml:space="preserve"> were not generated any sales revenue i.e. 0.</t>
    </r>
  </si>
  <si>
    <t>How does the number of titles published by a publisher impact their overall market presence and success?</t>
  </si>
  <si>
    <r>
      <t>As per the above analysis I understood that publisher</t>
    </r>
    <r>
      <rPr>
        <b/>
        <sz val="11"/>
        <color theme="1"/>
        <rFont val="Calibri"/>
        <family val="2"/>
        <scheme val="minor"/>
      </rPr>
      <t xml:space="preserve"> "Algodata Infosystems" </t>
    </r>
    <r>
      <rPr>
        <sz val="11"/>
        <color theme="1"/>
        <rFont val="Calibri"/>
        <family val="2"/>
        <scheme val="minor"/>
      </rPr>
      <t>is generated highest sales revenue.</t>
    </r>
  </si>
  <si>
    <r>
      <t>As per the above analysis I understood that publisher</t>
    </r>
    <r>
      <rPr>
        <b/>
        <sz val="11"/>
        <color theme="1"/>
        <rFont val="Calibri"/>
        <family val="2"/>
        <scheme val="minor"/>
      </rPr>
      <t xml:space="preserve"> "Binnet &amp; Hardley" </t>
    </r>
    <r>
      <rPr>
        <sz val="11"/>
        <color theme="1"/>
        <rFont val="Calibri"/>
        <family val="2"/>
        <scheme val="minor"/>
      </rPr>
      <t>sold highest number of books</t>
    </r>
  </si>
  <si>
    <r>
      <t xml:space="preserve">Where </t>
    </r>
    <r>
      <rPr>
        <b/>
        <sz val="11"/>
        <color theme="1"/>
        <rFont val="Calibri"/>
        <family val="2"/>
        <scheme val="minor"/>
      </rPr>
      <t>"Five Lakes Publishing, GGG&amp;G, Lucerne Publishing, Ramona Publishers &amp; Scootney Books"</t>
    </r>
    <r>
      <rPr>
        <sz val="11"/>
        <color theme="1"/>
        <rFont val="Calibri"/>
        <family val="2"/>
        <scheme val="minor"/>
      </rPr>
      <t xml:space="preserve"> were not sold any book.</t>
    </r>
  </si>
  <si>
    <t>total_titles_published</t>
  </si>
  <si>
    <t>total_sales_amount</t>
  </si>
  <si>
    <t>What insights can be derived from the popularity of different book genres in relation to sales figures?</t>
  </si>
  <si>
    <t>title_id</t>
  </si>
  <si>
    <t>PC1035</t>
  </si>
  <si>
    <t>TC4203</t>
  </si>
  <si>
    <t>PS2091</t>
  </si>
  <si>
    <t>PC8888</t>
  </si>
  <si>
    <t>BU1032</t>
  </si>
  <si>
    <t>BU7832</t>
  </si>
  <si>
    <t>PS3333</t>
  </si>
  <si>
    <t>MC3021</t>
  </si>
  <si>
    <t>TC7777</t>
  </si>
  <si>
    <t>BU2075</t>
  </si>
  <si>
    <t>BU1111</t>
  </si>
  <si>
    <t>MC2222</t>
  </si>
  <si>
    <t>PS7777</t>
  </si>
  <si>
    <t>Emotional Security: A New Algorithm</t>
  </si>
  <si>
    <t>PS1372</t>
  </si>
  <si>
    <t>TC3218</t>
  </si>
  <si>
    <t>PS2106</t>
  </si>
  <si>
    <t>Life Without Fear</t>
  </si>
  <si>
    <r>
      <t>As per the analysis we can see that</t>
    </r>
    <r>
      <rPr>
        <b/>
        <sz val="11"/>
        <color theme="1"/>
        <rFont val="Calibri"/>
        <family val="2"/>
        <scheme val="minor"/>
      </rPr>
      <t xml:space="preserve"> "Popular Comp</t>
    </r>
    <r>
      <rPr>
        <sz val="11"/>
        <color theme="1"/>
        <rFont val="Calibri"/>
        <family val="2"/>
        <scheme val="minor"/>
      </rPr>
      <t xml:space="preserve">" book type were generated the highest amount of revenue where </t>
    </r>
    <r>
      <rPr>
        <b/>
        <sz val="11"/>
        <color theme="1"/>
        <rFont val="Calibri"/>
        <family val="2"/>
        <scheme val="minor"/>
      </rPr>
      <t xml:space="preserve">"Mod Cook" </t>
    </r>
    <r>
      <rPr>
        <sz val="11"/>
        <color theme="1"/>
        <rFont val="Calibri"/>
        <family val="2"/>
        <scheme val="minor"/>
      </rPr>
      <t>were generated lowest sales.</t>
    </r>
  </si>
  <si>
    <t>How do sales trends of top-selling titles align with broader market dynamics?</t>
  </si>
  <si>
    <r>
      <t xml:space="preserve">As per the analysis we can observe that </t>
    </r>
    <r>
      <rPr>
        <b/>
        <sz val="11"/>
        <color theme="1"/>
        <rFont val="Calibri"/>
        <family val="2"/>
        <scheme val="minor"/>
      </rPr>
      <t>"But Is It User Friendly?"</t>
    </r>
    <r>
      <rPr>
        <sz val="11"/>
        <color theme="1"/>
        <rFont val="Calibri"/>
        <family val="2"/>
        <scheme val="minor"/>
      </rPr>
      <t xml:space="preserve"> is captured</t>
    </r>
    <r>
      <rPr>
        <b/>
        <sz val="11"/>
        <color theme="1"/>
        <rFont val="Calibri"/>
        <family val="2"/>
        <scheme val="minor"/>
      </rPr>
      <t xml:space="preserve"> large market</t>
    </r>
    <r>
      <rPr>
        <sz val="11"/>
        <color theme="1"/>
        <rFont val="Calibri"/>
        <family val="2"/>
        <scheme val="minor"/>
      </rPr>
      <t xml:space="preserve"> in terms of sales. Also generated </t>
    </r>
    <r>
      <rPr>
        <b/>
        <sz val="11"/>
        <color theme="1"/>
        <rFont val="Calibri"/>
        <family val="2"/>
        <scheme val="minor"/>
      </rPr>
      <t>largest amount of revenue</t>
    </r>
    <r>
      <rPr>
        <sz val="11"/>
        <color theme="1"/>
        <rFont val="Calibri"/>
        <family val="2"/>
        <scheme val="minor"/>
      </rPr>
      <t>.</t>
    </r>
  </si>
  <si>
    <t>How does the pricing strategy impact the sales performance of different titles within the database?</t>
  </si>
  <si>
    <t>total_sales</t>
  </si>
  <si>
    <t>As per the analysis we can observe that book which is having highest price were generated highest revenue with lesser sales.</t>
  </si>
  <si>
    <t>Also we can see theat the book which is having average pricing also sold multiple times and generated avg sales revenue.</t>
  </si>
  <si>
    <t>What patterns or seasonality can be observed in the sales trends of books over time?</t>
  </si>
  <si>
    <t>sales_month</t>
  </si>
  <si>
    <t>1992-06</t>
  </si>
  <si>
    <t>1993-03</t>
  </si>
  <si>
    <t>1993-05</t>
  </si>
  <si>
    <t>1993-10</t>
  </si>
  <si>
    <t>1994-09</t>
  </si>
  <si>
    <t xml:space="preserve">As we can see from the table and chart, the book saling in the initial stages were very less till "1993-03". But in "1993-05" it doubled. </t>
  </si>
  <si>
    <t>Also in "1994-09" the sales were reached higher position which is highest sales in market.</t>
  </si>
  <si>
    <t>What factors contribute to the success of specific titles and stores in generating high sales revenue?</t>
  </si>
  <si>
    <t>stor_id</t>
  </si>
  <si>
    <t>What patterns or trends can be observed in the contract status of authors across different regions?</t>
  </si>
  <si>
    <t>state</t>
  </si>
  <si>
    <t>contract</t>
  </si>
  <si>
    <t>author_count</t>
  </si>
  <si>
    <t>CA</t>
  </si>
  <si>
    <t>MA</t>
  </si>
  <si>
    <t>DC</t>
  </si>
  <si>
    <r>
      <t xml:space="preserve">As per the analysis </t>
    </r>
    <r>
      <rPr>
        <b/>
        <sz val="11"/>
        <color theme="1"/>
        <rFont val="Calibri"/>
        <family val="2"/>
        <scheme val="minor"/>
      </rPr>
      <t>"Washington"</t>
    </r>
    <r>
      <rPr>
        <sz val="11"/>
        <color theme="1"/>
        <rFont val="Calibri"/>
        <family val="2"/>
        <scheme val="minor"/>
      </rPr>
      <t xml:space="preserve"> city is having largest number of authors who signed the contract.</t>
    </r>
  </si>
  <si>
    <t>Sum of total_sales_amount</t>
  </si>
  <si>
    <t>As per analysis the "Straight Talk About Computers" is having largest sales revenue. For this the price factor io playing very important role.</t>
  </si>
  <si>
    <t>How do customer preferences for specific payment terms affect their purchasing behavior and sales outcomes?</t>
  </si>
  <si>
    <t>payterms</t>
  </si>
  <si>
    <t>total_purchases</t>
  </si>
  <si>
    <t>Net 60</t>
  </si>
  <si>
    <t>Net 30</t>
  </si>
  <si>
    <t>ON invoice</t>
  </si>
  <si>
    <t>As per the above analysis, we can see that store with ID 7896 is need to pay Net 60 tax, and which is more affecting on the sales revenue.</t>
  </si>
  <si>
    <t>Also store with ID 706 is need to pay only Net 30 tac, and due to that their sales remevue is higher than 7896</t>
  </si>
  <si>
    <t>What are the key factors that contribute to the success of high-performing stores in generating sales revenue?</t>
  </si>
  <si>
    <t>Sum of total_purchases</t>
  </si>
  <si>
    <t xml:space="preserve">As per the analysis, we can say easily that where tax is only 30 % it is generated large revenu. </t>
  </si>
  <si>
    <t>How can store locations be strategically optimized to maximize market coverage and sales potential?</t>
  </si>
  <si>
    <t>stor_name</t>
  </si>
  <si>
    <t>Bookbeat</t>
  </si>
  <si>
    <t>Portland</t>
  </si>
  <si>
    <t>OR</t>
  </si>
  <si>
    <t>Barnum's</t>
  </si>
  <si>
    <t>Tustin</t>
  </si>
  <si>
    <t>Fricative Bookshop</t>
  </si>
  <si>
    <t>Fremont</t>
  </si>
  <si>
    <t>Doc-U-Mat: Quality Laundry and Books</t>
  </si>
  <si>
    <t>Remulade</t>
  </si>
  <si>
    <t>WA</t>
  </si>
  <si>
    <t>News &amp; Brews</t>
  </si>
  <si>
    <t>Los Gatos</t>
  </si>
  <si>
    <t>Eric the Read Books</t>
  </si>
  <si>
    <t>Seattle</t>
  </si>
  <si>
    <t>Also "Seattle" is not having good market sales.</t>
  </si>
  <si>
    <t>As per the analysis I came to know that "PORTLAND" is covering large market sales.</t>
  </si>
  <si>
    <t>How do different discount strategies impact customer behavior and sales outcomes for stores?</t>
  </si>
  <si>
    <t>discounttype</t>
  </si>
  <si>
    <t>Customer Discount</t>
  </si>
  <si>
    <t>discount</t>
  </si>
  <si>
    <t>Sum of total_sales</t>
  </si>
  <si>
    <t>So to avoid the NULL values I applied filter based on it. So you can check with NULL &amp; without NULL discount.</t>
  </si>
  <si>
    <t>As per analysis in the above data set, there are multiple NULL values for discount &amp; discount type. But those stores contains sales value.</t>
  </si>
  <si>
    <t>As per the analysis I can see that Business type of book is sold more but lesser than mod_cook and still generated highest Revenue.</t>
  </si>
  <si>
    <t>As per the analysis we can see USA  is having more number of sales as which is almost 100 %.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</si>
</sst>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,\ &quot;K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3" xfId="1" applyFont="1" applyBorder="1"/>
    <xf numFmtId="43" fontId="0" fillId="0" borderId="5" xfId="1" applyFont="1" applyBorder="1"/>
    <xf numFmtId="43" fontId="0" fillId="0" borderId="7" xfId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4" xfId="0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2" borderId="0" xfId="0" applyFill="1" applyAlignment="1"/>
    <xf numFmtId="0" fontId="0" fillId="2" borderId="0" xfId="0" applyFill="1"/>
    <xf numFmtId="0" fontId="0" fillId="2" borderId="14" xfId="0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2">
    <dxf>
      <numFmt numFmtId="164" formatCode="#,##0.0,\ &quot;K&quot;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'Q1'!$K$5</c:f>
              <c:strCache>
                <c:ptCount val="1"/>
                <c:pt idx="0">
                  <c:v>Count of au_id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'Q1'!$J$6:$J$9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'Q1'!$K$6:$K$9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E73-A8DB-42DA74F44F66}"/>
            </c:ext>
          </c:extLst>
        </c:ser>
        <c:ser>
          <c:idx val="1"/>
          <c:order val="1"/>
          <c:tx>
            <c:strRef>
              <c:f>'Q1'!$L$5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'Q1'!$J$6:$J$9</c:f>
              <c:strCache>
                <c:ptCount val="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</c:strCache>
            </c:strRef>
          </c:cat>
          <c:val>
            <c:numRef>
              <c:f>'Q1'!$L$6:$L$9</c:f>
              <c:numCache>
                <c:formatCode>General</c:formatCode>
                <c:ptCount val="3"/>
                <c:pt idx="0">
                  <c:v>40</c:v>
                </c:pt>
                <c:pt idx="1">
                  <c:v>140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4-4E73-A8DB-42DA74F44F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282064"/>
        <c:axId val="196761632"/>
      </c:barChart>
      <c:catAx>
        <c:axId val="201282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632"/>
        <c:crosses val="autoZero"/>
        <c:auto val="1"/>
        <c:lblAlgn val="ctr"/>
        <c:lblOffset val="100"/>
        <c:noMultiLvlLbl val="0"/>
      </c:catAx>
      <c:valAx>
        <c:axId val="1967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'Q9'!$F$4</c:f>
              <c:strCache>
                <c:ptCount val="1"/>
                <c:pt idx="0">
                  <c:v>total_sales_amount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'Q9'!$D$5:$D$20</c:f>
              <c:numCache>
                <c:formatCode>General</c:formatCode>
                <c:ptCount val="16"/>
                <c:pt idx="0">
                  <c:v>22.95</c:v>
                </c:pt>
                <c:pt idx="1">
                  <c:v>11.95</c:v>
                </c:pt>
                <c:pt idx="2">
                  <c:v>10.95</c:v>
                </c:pt>
                <c:pt idx="3">
                  <c:v>20</c:v>
                </c:pt>
                <c:pt idx="4">
                  <c:v>19.989999999999998</c:v>
                </c:pt>
                <c:pt idx="5">
                  <c:v>19.989999999999998</c:v>
                </c:pt>
                <c:pt idx="6">
                  <c:v>19.989999999999998</c:v>
                </c:pt>
                <c:pt idx="7">
                  <c:v>2.99</c:v>
                </c:pt>
                <c:pt idx="8">
                  <c:v>14.99</c:v>
                </c:pt>
                <c:pt idx="9">
                  <c:v>2.99</c:v>
                </c:pt>
                <c:pt idx="10">
                  <c:v>11.95</c:v>
                </c:pt>
                <c:pt idx="11">
                  <c:v>19.989999999999998</c:v>
                </c:pt>
                <c:pt idx="12">
                  <c:v>7.99</c:v>
                </c:pt>
                <c:pt idx="13">
                  <c:v>21.59</c:v>
                </c:pt>
                <c:pt idx="14">
                  <c:v>20.95</c:v>
                </c:pt>
                <c:pt idx="15">
                  <c:v>7</c:v>
                </c:pt>
              </c:numCache>
            </c:numRef>
          </c:xVal>
          <c:yVal>
            <c:numRef>
              <c:f>'Q9'!$F$5:$F$20</c:f>
              <c:numCache>
                <c:formatCode>#,##0.0,\ "K"</c:formatCode>
                <c:ptCount val="16"/>
                <c:pt idx="0">
                  <c:v>201501</c:v>
                </c:pt>
                <c:pt idx="1">
                  <c:v>180397.2</c:v>
                </c:pt>
                <c:pt idx="2">
                  <c:v>89571</c:v>
                </c:pt>
                <c:pt idx="3">
                  <c:v>81900</c:v>
                </c:pt>
                <c:pt idx="4">
                  <c:v>81859.05</c:v>
                </c:pt>
                <c:pt idx="5">
                  <c:v>81859.05</c:v>
                </c:pt>
                <c:pt idx="6">
                  <c:v>81399.28</c:v>
                </c:pt>
                <c:pt idx="7">
                  <c:v>66515.539999999994</c:v>
                </c:pt>
                <c:pt idx="8">
                  <c:v>61384.05</c:v>
                </c:pt>
                <c:pt idx="9">
                  <c:v>55978.78</c:v>
                </c:pt>
                <c:pt idx="10">
                  <c:v>46318.2</c:v>
                </c:pt>
                <c:pt idx="11">
                  <c:v>40619.68</c:v>
                </c:pt>
                <c:pt idx="12">
                  <c:v>26654.639999999999</c:v>
                </c:pt>
                <c:pt idx="13">
                  <c:v>8096.25</c:v>
                </c:pt>
                <c:pt idx="14">
                  <c:v>7856.25</c:v>
                </c:pt>
                <c:pt idx="15">
                  <c:v>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C-4AD1-B640-A0E21690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84671"/>
        <c:axId val="1651548111"/>
      </c:scatterChart>
      <c:valAx>
        <c:axId val="18247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48111"/>
        <c:crosses val="autoZero"/>
        <c:crossBetween val="midCat"/>
      </c:valAx>
      <c:valAx>
        <c:axId val="1651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8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'Q10'!$C$4</c:f>
              <c:strCache>
                <c:ptCount val="1"/>
                <c:pt idx="0">
                  <c:v>total_sales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'Q10'!$B$5:$B$9</c:f>
              <c:strCache>
                <c:ptCount val="5"/>
                <c:pt idx="0">
                  <c:v>1992-06</c:v>
                </c:pt>
                <c:pt idx="1">
                  <c:v>1993-03</c:v>
                </c:pt>
                <c:pt idx="2">
                  <c:v>1993-05</c:v>
                </c:pt>
                <c:pt idx="3">
                  <c:v>1993-10</c:v>
                </c:pt>
                <c:pt idx="4">
                  <c:v>1994-09</c:v>
                </c:pt>
              </c:strCache>
            </c:strRef>
          </c:cat>
          <c:val>
            <c:numRef>
              <c:f>'Q10'!$C$5:$C$9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0FB-8737-FF94F38B00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37867999"/>
        <c:axId val="1571994719"/>
      </c:barChart>
      <c:catAx>
        <c:axId val="18378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94719"/>
        <c:crosses val="autoZero"/>
        <c:auto val="1"/>
        <c:lblAlgn val="ctr"/>
        <c:lblOffset val="100"/>
        <c:noMultiLvlLbl val="0"/>
      </c:catAx>
      <c:valAx>
        <c:axId val="1571994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867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'Q11'!$E$4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'Q11'!$C$5:$C$14</c:f>
              <c:strCache>
                <c:ptCount val="10"/>
                <c:pt idx="0">
                  <c:v>Secrets of Silicon Valley</c:v>
                </c:pt>
                <c:pt idx="1">
                  <c:v>Straight Talk About Computers</c:v>
                </c:pt>
                <c:pt idx="2">
                  <c:v>The Gourmet Microwave</c:v>
                </c:pt>
                <c:pt idx="3">
                  <c:v>Cooking with Computers: Surreptitious Balance Sheets</c:v>
                </c:pt>
                <c:pt idx="4">
                  <c:v>Emotional Security: A New Algorithm</c:v>
                </c:pt>
                <c:pt idx="5">
                  <c:v>Is Anger the Enemy?</c:v>
                </c:pt>
                <c:pt idx="6">
                  <c:v>Is Anger the Enemy?</c:v>
                </c:pt>
                <c:pt idx="7">
                  <c:v>Is Anger the Enemy?</c:v>
                </c:pt>
                <c:pt idx="8">
                  <c:v>Is Anger the Enemy?</c:v>
                </c:pt>
                <c:pt idx="9">
                  <c:v>Onions, Leeks, and Garlic: Cooking Secrets of the Mediterranean</c:v>
                </c:pt>
              </c:strCache>
            </c:strRef>
          </c:cat>
          <c:val>
            <c:numRef>
              <c:f>'Q11'!$E$5:$E$14</c:f>
              <c:numCache>
                <c:formatCode>General</c:formatCode>
                <c:ptCount val="10"/>
                <c:pt idx="0">
                  <c:v>20</c:v>
                </c:pt>
                <c:pt idx="1">
                  <c:v>19.989999999999998</c:v>
                </c:pt>
                <c:pt idx="2">
                  <c:v>2.99</c:v>
                </c:pt>
                <c:pt idx="3">
                  <c:v>11.95</c:v>
                </c:pt>
                <c:pt idx="4">
                  <c:v>7.99</c:v>
                </c:pt>
                <c:pt idx="5">
                  <c:v>10.95</c:v>
                </c:pt>
                <c:pt idx="6">
                  <c:v>10.95</c:v>
                </c:pt>
                <c:pt idx="7">
                  <c:v>10.95</c:v>
                </c:pt>
                <c:pt idx="8">
                  <c:v>10.95</c:v>
                </c:pt>
                <c:pt idx="9">
                  <c:v>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6AA-B549-D8B16EDCDDC7}"/>
            </c:ext>
          </c:extLst>
        </c:ser>
        <c:ser>
          <c:idx val="1"/>
          <c:order val="1"/>
          <c:tx>
            <c:strRef>
              <c:f>'Q11'!$F$4</c:f>
              <c:strCache>
                <c:ptCount val="1"/>
                <c:pt idx="0">
                  <c:v>stor_id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'Q11'!$C$5:$C$14</c:f>
              <c:strCache>
                <c:ptCount val="10"/>
                <c:pt idx="0">
                  <c:v>Secrets of Silicon Valley</c:v>
                </c:pt>
                <c:pt idx="1">
                  <c:v>Straight Talk About Computers</c:v>
                </c:pt>
                <c:pt idx="2">
                  <c:v>The Gourmet Microwave</c:v>
                </c:pt>
                <c:pt idx="3">
                  <c:v>Cooking with Computers: Surreptitious Balance Sheets</c:v>
                </c:pt>
                <c:pt idx="4">
                  <c:v>Emotional Security: A New Algorithm</c:v>
                </c:pt>
                <c:pt idx="5">
                  <c:v>Is Anger the Enemy?</c:v>
                </c:pt>
                <c:pt idx="6">
                  <c:v>Is Anger the Enemy?</c:v>
                </c:pt>
                <c:pt idx="7">
                  <c:v>Is Anger the Enemy?</c:v>
                </c:pt>
                <c:pt idx="8">
                  <c:v>Is Anger the Enemy?</c:v>
                </c:pt>
                <c:pt idx="9">
                  <c:v>Onions, Leeks, and Garlic: Cooking Secrets of the Mediterranean</c:v>
                </c:pt>
              </c:strCache>
            </c:strRef>
          </c:cat>
          <c:val>
            <c:numRef>
              <c:f>'Q11'!$F$5:$F$14</c:f>
              <c:numCache>
                <c:formatCode>General</c:formatCode>
                <c:ptCount val="10"/>
                <c:pt idx="0">
                  <c:v>7066</c:v>
                </c:pt>
                <c:pt idx="1">
                  <c:v>7896</c:v>
                </c:pt>
                <c:pt idx="2">
                  <c:v>8042</c:v>
                </c:pt>
                <c:pt idx="3">
                  <c:v>8042</c:v>
                </c:pt>
                <c:pt idx="4">
                  <c:v>7131</c:v>
                </c:pt>
                <c:pt idx="5">
                  <c:v>6380</c:v>
                </c:pt>
                <c:pt idx="6">
                  <c:v>7066</c:v>
                </c:pt>
                <c:pt idx="7">
                  <c:v>7067</c:v>
                </c:pt>
                <c:pt idx="8">
                  <c:v>7131</c:v>
                </c:pt>
                <c:pt idx="9">
                  <c:v>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6AA-B549-D8B16EDCDDC7}"/>
            </c:ext>
          </c:extLst>
        </c:ser>
        <c:ser>
          <c:idx val="2"/>
          <c:order val="2"/>
          <c:tx>
            <c:strRef>
              <c:f>'Q11'!$G$4</c:f>
              <c:strCache>
                <c:ptCount val="1"/>
                <c:pt idx="0">
                  <c:v>total_sales_amount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31-46AA-B549-D8B16EDCDDC7}"/>
              </c:ext>
            </c:extLst>
          </c:dPt>
          <c:cat>
            <c:strRef>
              <c:f>'Q11'!$C$5:$C$14</c:f>
              <c:strCache>
                <c:ptCount val="10"/>
                <c:pt idx="0">
                  <c:v>Secrets of Silicon Valley</c:v>
                </c:pt>
                <c:pt idx="1">
                  <c:v>Straight Talk About Computers</c:v>
                </c:pt>
                <c:pt idx="2">
                  <c:v>The Gourmet Microwave</c:v>
                </c:pt>
                <c:pt idx="3">
                  <c:v>Cooking with Computers: Surreptitious Balance Sheets</c:v>
                </c:pt>
                <c:pt idx="4">
                  <c:v>Emotional Security: A New Algorithm</c:v>
                </c:pt>
                <c:pt idx="5">
                  <c:v>Is Anger the Enemy?</c:v>
                </c:pt>
                <c:pt idx="6">
                  <c:v>Is Anger the Enemy?</c:v>
                </c:pt>
                <c:pt idx="7">
                  <c:v>Is Anger the Enemy?</c:v>
                </c:pt>
                <c:pt idx="8">
                  <c:v>Is Anger the Enemy?</c:v>
                </c:pt>
                <c:pt idx="9">
                  <c:v>Onions, Leeks, and Garlic: Cooking Secrets of the Mediterranean</c:v>
                </c:pt>
              </c:strCache>
            </c:strRef>
          </c:cat>
          <c:val>
            <c:numRef>
              <c:f>'Q11'!$G$5:$G$14</c:f>
              <c:numCache>
                <c:formatCode>#,##0.0,\ "K"</c:formatCode>
                <c:ptCount val="10"/>
                <c:pt idx="0">
                  <c:v>81900</c:v>
                </c:pt>
                <c:pt idx="1">
                  <c:v>81859.05</c:v>
                </c:pt>
                <c:pt idx="2">
                  <c:v>66515.539999999994</c:v>
                </c:pt>
                <c:pt idx="3">
                  <c:v>46318.2</c:v>
                </c:pt>
                <c:pt idx="4">
                  <c:v>26654.639999999999</c:v>
                </c:pt>
                <c:pt idx="5">
                  <c:v>22392.75</c:v>
                </c:pt>
                <c:pt idx="6">
                  <c:v>22392.75</c:v>
                </c:pt>
                <c:pt idx="7">
                  <c:v>22392.75</c:v>
                </c:pt>
                <c:pt idx="8">
                  <c:v>22392.75</c:v>
                </c:pt>
                <c:pt idx="9">
                  <c:v>7856.25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6AA-B549-D8B16EDC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655887"/>
        <c:axId val="723777215"/>
      </c:barChart>
      <c:catAx>
        <c:axId val="73165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77215"/>
        <c:crosses val="autoZero"/>
        <c:auto val="1"/>
        <c:lblAlgn val="ctr"/>
        <c:lblOffset val="100"/>
        <c:noMultiLvlLbl val="0"/>
      </c:catAx>
      <c:valAx>
        <c:axId val="72377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'Q14'!$G$3</c:f>
              <c:strCache>
                <c:ptCount val="1"/>
                <c:pt idx="0">
                  <c:v>total_sales_amount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'Q14'!$C$4:$D$9</c:f>
              <c:multiLvlStrCache>
                <c:ptCount val="6"/>
                <c:lvl>
                  <c:pt idx="0">
                    <c:v>Portland</c:v>
                  </c:pt>
                  <c:pt idx="1">
                    <c:v>Tustin</c:v>
                  </c:pt>
                  <c:pt idx="2">
                    <c:v>Fremont</c:v>
                  </c:pt>
                  <c:pt idx="3">
                    <c:v>Remulade</c:v>
                  </c:pt>
                  <c:pt idx="4">
                    <c:v>Los Gatos</c:v>
                  </c:pt>
                  <c:pt idx="5">
                    <c:v>Seattle</c:v>
                  </c:pt>
                </c:lvl>
                <c:lvl>
                  <c:pt idx="0">
                    <c:v>Bookbeat</c:v>
                  </c:pt>
                  <c:pt idx="1">
                    <c:v>Barnum's</c:v>
                  </c:pt>
                  <c:pt idx="2">
                    <c:v>Fricative Bookshop</c:v>
                  </c:pt>
                  <c:pt idx="3">
                    <c:v>Doc-U-Mat: Quality Laundry and Books</c:v>
                  </c:pt>
                  <c:pt idx="4">
                    <c:v>News &amp; Brews</c:v>
                  </c:pt>
                  <c:pt idx="5">
                    <c:v>Eric the Read Books</c:v>
                  </c:pt>
                </c:lvl>
              </c:multiLvlStrCache>
            </c:multiLvlStrRef>
          </c:cat>
          <c:val>
            <c:numRef>
              <c:f>'Q14'!$G$4:$G$9</c:f>
              <c:numCache>
                <c:formatCode>#,##0.0,\ "K"</c:formatCode>
                <c:ptCount val="6"/>
                <c:pt idx="0">
                  <c:v>112833.74</c:v>
                </c:pt>
                <c:pt idx="1">
                  <c:v>104292.75</c:v>
                </c:pt>
                <c:pt idx="2">
                  <c:v>81859.05</c:v>
                </c:pt>
                <c:pt idx="3">
                  <c:v>49047.39</c:v>
                </c:pt>
                <c:pt idx="4">
                  <c:v>30249</c:v>
                </c:pt>
                <c:pt idx="5">
                  <c:v>22392.75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4-44F0-9FD4-960D842F5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56133631"/>
        <c:axId val="415951199"/>
      </c:areaChart>
      <c:catAx>
        <c:axId val="6561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1199"/>
        <c:crosses val="autoZero"/>
        <c:auto val="1"/>
        <c:lblAlgn val="ctr"/>
        <c:lblOffset val="100"/>
        <c:noMultiLvlLbl val="0"/>
      </c:catAx>
      <c:valAx>
        <c:axId val="41595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.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[EDA.xlsx]Q15!PivotTable26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'Q15'!$I$5</c:f>
              <c:strCache>
                <c:ptCount val="1"/>
                <c:pt idx="0">
                  <c:v>Sum of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'Q15'!$H$6:$H$12</c:f>
              <c:strCache>
                <c:ptCount val="6"/>
                <c:pt idx="0">
                  <c:v>6380</c:v>
                </c:pt>
                <c:pt idx="1">
                  <c:v>7066</c:v>
                </c:pt>
                <c:pt idx="2">
                  <c:v>7067</c:v>
                </c:pt>
                <c:pt idx="3">
                  <c:v>7131</c:v>
                </c:pt>
                <c:pt idx="4">
                  <c:v>7896</c:v>
                </c:pt>
                <c:pt idx="5">
                  <c:v>8042</c:v>
                </c:pt>
              </c:strCache>
            </c:strRef>
          </c:cat>
          <c:val>
            <c:numRef>
              <c:f>'Q15'!$I$6:$I$12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476F-8C18-B14D08BE9D80}"/>
            </c:ext>
          </c:extLst>
        </c:ser>
        <c:ser>
          <c:idx val="1"/>
          <c:order val="1"/>
          <c:tx>
            <c:strRef>
              <c:f>'Q15'!$J$5</c:f>
              <c:strCache>
                <c:ptCount val="1"/>
                <c:pt idx="0">
                  <c:v>Sum of total_sales_amount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'Q15'!$H$6:$H$12</c:f>
              <c:strCache>
                <c:ptCount val="6"/>
                <c:pt idx="0">
                  <c:v>6380</c:v>
                </c:pt>
                <c:pt idx="1">
                  <c:v>7066</c:v>
                </c:pt>
                <c:pt idx="2">
                  <c:v>7067</c:v>
                </c:pt>
                <c:pt idx="3">
                  <c:v>7131</c:v>
                </c:pt>
                <c:pt idx="4">
                  <c:v>7896</c:v>
                </c:pt>
                <c:pt idx="5">
                  <c:v>8042</c:v>
                </c:pt>
              </c:strCache>
            </c:strRef>
          </c:cat>
          <c:val>
            <c:numRef>
              <c:f>'Q15'!$J$6:$J$12</c:f>
              <c:numCache>
                <c:formatCode>General</c:formatCode>
                <c:ptCount val="6"/>
                <c:pt idx="0">
                  <c:v>22392.75</c:v>
                </c:pt>
                <c:pt idx="1">
                  <c:v>104292.75</c:v>
                </c:pt>
                <c:pt idx="2">
                  <c:v>30249</c:v>
                </c:pt>
                <c:pt idx="3">
                  <c:v>49047.39</c:v>
                </c:pt>
                <c:pt idx="4">
                  <c:v>81859.05</c:v>
                </c:pt>
                <c:pt idx="5">
                  <c:v>112833.74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476F-8C18-B14D08BE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55967"/>
        <c:axId val="415943039"/>
      </c:barChart>
      <c:catAx>
        <c:axId val="7755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3039"/>
        <c:crosses val="autoZero"/>
        <c:auto val="1"/>
        <c:lblAlgn val="ctr"/>
        <c:lblOffset val="100"/>
        <c:noMultiLvlLbl val="0"/>
      </c:catAx>
      <c:valAx>
        <c:axId val="4159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Authors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9-486D-A01E-6DF16C94A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9-486D-A01E-6DF16C94A7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69-486D-A01E-6DF16C94A78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736 Boston</c:v>
              </c:pt>
              <c:pt idx="1">
                <c:v>877 Washington</c:v>
              </c:pt>
              <c:pt idx="2">
                <c:v>1389 Berkeley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10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6-9C69-486D-A01E-6DF16C94A7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Contracted Authors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'Q2'!$F$4</c:f>
              <c:strCache>
                <c:ptCount val="1"/>
                <c:pt idx="0">
                  <c:v>author_count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9-4168-AC0F-5009AB2BD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9-4168-AC0F-5009AB2BD9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9-4168-AC0F-5009AB2BD9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'Q2'!$B$5:$B$7</c:f>
              <c:strCache>
                <c:ptCount val="3"/>
                <c:pt idx="0">
                  <c:v>Berkeley</c:v>
                </c:pt>
                <c:pt idx="1">
                  <c:v>Boston</c:v>
                </c:pt>
                <c:pt idx="2">
                  <c:v>Washington</c:v>
                </c:pt>
              </c:strCache>
            </c:strRef>
          </c:cat>
          <c:val>
            <c:numRef>
              <c:f>'Q2'!$F$5:$F$7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B-4E9B-B8EC-31904363CB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'Q3'!$J$4</c:f>
              <c:strCache>
                <c:ptCount val="1"/>
                <c:pt idx="0">
                  <c:v>YTD-Sales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'Q3'!$I$5:$I$10</c:f>
              <c:strCache>
                <c:ptCount val="5"/>
                <c:pt idx="0">
                  <c:v>business</c:v>
                </c:pt>
                <c:pt idx="1">
                  <c:v>mod_cook</c:v>
                </c:pt>
                <c:pt idx="2">
                  <c:v>popular_comp</c:v>
                </c:pt>
                <c:pt idx="3">
                  <c:v>psychology</c:v>
                </c:pt>
                <c:pt idx="4">
                  <c:v>trad_cook</c:v>
                </c:pt>
              </c:strCache>
            </c:strRef>
          </c:cat>
          <c:val>
            <c:numRef>
              <c:f>'Q3'!$J$5:$J$10</c:f>
              <c:numCache>
                <c:formatCode>General</c:formatCode>
                <c:ptCount val="5"/>
                <c:pt idx="0">
                  <c:v>30788</c:v>
                </c:pt>
                <c:pt idx="1">
                  <c:v>46524</c:v>
                </c:pt>
                <c:pt idx="2">
                  <c:v>16970</c:v>
                </c:pt>
                <c:pt idx="3">
                  <c:v>6867</c:v>
                </c:pt>
                <c:pt idx="4">
                  <c:v>27756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47D4-BA69-86AEE75886BC}"/>
            </c:ext>
          </c:extLst>
        </c:ser>
        <c:ser>
          <c:idx val="1"/>
          <c:order val="1"/>
          <c:tx>
            <c:strRef>
              <c:f>'Q3'!$K$4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'Q3'!$I$5:$I$10</c:f>
              <c:strCache>
                <c:ptCount val="5"/>
                <c:pt idx="0">
                  <c:v>business</c:v>
                </c:pt>
                <c:pt idx="1">
                  <c:v>mod_cook</c:v>
                </c:pt>
                <c:pt idx="2">
                  <c:v>popular_comp</c:v>
                </c:pt>
                <c:pt idx="3">
                  <c:v>psychology</c:v>
                </c:pt>
                <c:pt idx="4">
                  <c:v>trad_cook</c:v>
                </c:pt>
              </c:strCache>
            </c:strRef>
          </c:cat>
          <c:val>
            <c:numRef>
              <c:f>'Q3'!$K$5:$K$10</c:f>
              <c:numCache>
                <c:formatCode>General</c:formatCode>
                <c:ptCount val="5"/>
                <c:pt idx="0">
                  <c:v>266015.07999999996</c:v>
                </c:pt>
                <c:pt idx="1">
                  <c:v>173650.76</c:v>
                </c:pt>
                <c:pt idx="2">
                  <c:v>365301</c:v>
                </c:pt>
                <c:pt idx="3">
                  <c:v>119984.53</c:v>
                </c:pt>
                <c:pt idx="4">
                  <c:v>372405.6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8-47D4-BA69-86AEE75886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3877455"/>
        <c:axId val="1651534191"/>
      </c:barChart>
      <c:catAx>
        <c:axId val="165387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34191"/>
        <c:crosses val="autoZero"/>
        <c:auto val="1"/>
        <c:lblAlgn val="ctr"/>
        <c:lblOffset val="100"/>
        <c:noMultiLvlLbl val="0"/>
      </c:catAx>
      <c:valAx>
        <c:axId val="1651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7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Geographic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'Q4'!$G$3</c:f>
              <c:strCache>
                <c:ptCount val="1"/>
                <c:pt idx="0">
                  <c:v>total_books_sold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'Q4'!$F$4:$F$6</c:f>
              <c:strCache>
                <c:ptCount val="3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</c:strCache>
            </c:strRef>
          </c:cat>
          <c:val>
            <c:numRef>
              <c:f>'Q4'!$G$4:$G$6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E-4642-822E-20B9F517F68B}"/>
            </c:ext>
          </c:extLst>
        </c:ser>
        <c:ser>
          <c:idx val="1"/>
          <c:order val="1"/>
          <c:tx>
            <c:strRef>
              <c:f>'Q4'!$H$3</c:f>
              <c:strCache>
                <c:ptCount val="1"/>
                <c:pt idx="0">
                  <c:v>total_sale_amount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'Q4'!$F$4:$F$6</c:f>
              <c:strCache>
                <c:ptCount val="3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</c:strCache>
            </c:strRef>
          </c:cat>
          <c:val>
            <c:numRef>
              <c:f>'Q4'!$H$4:$H$6</c:f>
              <c:numCache>
                <c:formatCode>General</c:formatCode>
                <c:ptCount val="3"/>
                <c:pt idx="0">
                  <c:v>1391966.86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E-4642-822E-20B9F517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9006992"/>
        <c:axId val="1120117888"/>
        <c:axId val="0"/>
      </c:bar3DChart>
      <c:catAx>
        <c:axId val="13590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17888"/>
        <c:crosses val="autoZero"/>
        <c:auto val="1"/>
        <c:lblAlgn val="ctr"/>
        <c:lblOffset val="100"/>
        <c:noMultiLvlLbl val="0"/>
      </c:catAx>
      <c:valAx>
        <c:axId val="11201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'Q5'!$C$4</c:f>
              <c:strCache>
                <c:ptCount val="1"/>
                <c:pt idx="0">
                  <c:v>total_titles_sold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'Q5'!$B$5:$B$12</c:f>
              <c:strCache>
                <c:ptCount val="8"/>
                <c:pt idx="0">
                  <c:v>Binnet &amp; Hardley</c:v>
                </c:pt>
                <c:pt idx="1">
                  <c:v>Algodata Infosystems</c:v>
                </c:pt>
                <c:pt idx="2">
                  <c:v>New Moon Books</c:v>
                </c:pt>
                <c:pt idx="3">
                  <c:v>Five Lakes Publishing</c:v>
                </c:pt>
                <c:pt idx="4">
                  <c:v>GGG&amp;G</c:v>
                </c:pt>
                <c:pt idx="5">
                  <c:v>Lucerne Publishing</c:v>
                </c:pt>
                <c:pt idx="6">
                  <c:v>Ramona Publishers</c:v>
                </c:pt>
                <c:pt idx="7">
                  <c:v>Scootney Books</c:v>
                </c:pt>
              </c:strCache>
            </c:strRef>
          </c:cat>
          <c:val>
            <c:numRef>
              <c:f>'Q5'!$C$5:$C$12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6-4CB5-A6E9-C529D6B04D62}"/>
            </c:ext>
          </c:extLst>
        </c:ser>
        <c:ser>
          <c:idx val="1"/>
          <c:order val="1"/>
          <c:tx>
            <c:strRef>
              <c:f>'Q5'!$D$4</c:f>
              <c:strCache>
                <c:ptCount val="1"/>
                <c:pt idx="0">
                  <c:v>sales_revenue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'Q5'!$B$5:$B$12</c:f>
              <c:strCache>
                <c:ptCount val="8"/>
                <c:pt idx="0">
                  <c:v>Binnet &amp; Hardley</c:v>
                </c:pt>
                <c:pt idx="1">
                  <c:v>Algodata Infosystems</c:v>
                </c:pt>
                <c:pt idx="2">
                  <c:v>New Moon Books</c:v>
                </c:pt>
                <c:pt idx="3">
                  <c:v>Five Lakes Publishing</c:v>
                </c:pt>
                <c:pt idx="4">
                  <c:v>GGG&amp;G</c:v>
                </c:pt>
                <c:pt idx="5">
                  <c:v>Lucerne Publishing</c:v>
                </c:pt>
                <c:pt idx="6">
                  <c:v>Ramona Publishers</c:v>
                </c:pt>
                <c:pt idx="7">
                  <c:v>Scootney Books</c:v>
                </c:pt>
              </c:strCache>
            </c:strRef>
          </c:cat>
          <c:val>
            <c:numRef>
              <c:f>'Q5'!$D$5:$D$12</c:f>
              <c:numCache>
                <c:formatCode>General</c:formatCode>
                <c:ptCount val="8"/>
                <c:pt idx="0">
                  <c:v>364868.97</c:v>
                </c:pt>
                <c:pt idx="1">
                  <c:v>493437.3</c:v>
                </c:pt>
                <c:pt idx="2">
                  <c:v>254380.7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6-4CB5-A6E9-C529D6B04D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359904480"/>
        <c:axId val="1120111648"/>
      </c:barChart>
      <c:catAx>
        <c:axId val="13599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11648"/>
        <c:crosses val="autoZero"/>
        <c:auto val="1"/>
        <c:lblAlgn val="ctr"/>
        <c:lblOffset val="100"/>
        <c:noMultiLvlLbl val="0"/>
      </c:catAx>
      <c:valAx>
        <c:axId val="11201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04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Titles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'Q6'!$C$4</c:f>
              <c:strCache>
                <c:ptCount val="1"/>
                <c:pt idx="0">
                  <c:v>total_titles_sold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'Q6'!$B$5:$B$12</c:f>
              <c:strCache>
                <c:ptCount val="8"/>
                <c:pt idx="0">
                  <c:v>Binnet &amp; Hardley</c:v>
                </c:pt>
                <c:pt idx="1">
                  <c:v>Algodata Infosystems</c:v>
                </c:pt>
                <c:pt idx="2">
                  <c:v>New Moon Books</c:v>
                </c:pt>
                <c:pt idx="3">
                  <c:v>Five Lakes Publishing</c:v>
                </c:pt>
                <c:pt idx="4">
                  <c:v>GGG&amp;G</c:v>
                </c:pt>
                <c:pt idx="5">
                  <c:v>Lucerne Publishing</c:v>
                </c:pt>
                <c:pt idx="6">
                  <c:v>Ramona Publishers</c:v>
                </c:pt>
                <c:pt idx="7">
                  <c:v>Scootney Books</c:v>
                </c:pt>
              </c:strCache>
            </c:strRef>
          </c:cat>
          <c:val>
            <c:numRef>
              <c:f>'Q6'!$C$5:$C$12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F-40E9-9415-D922DF452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4800911"/>
        <c:axId val="1651548591"/>
      </c:barChart>
      <c:catAx>
        <c:axId val="18248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48591"/>
        <c:crosses val="autoZero"/>
        <c:auto val="1"/>
        <c:lblAlgn val="ctr"/>
        <c:lblOffset val="100"/>
        <c:noMultiLvlLbl val="0"/>
      </c:catAx>
      <c:valAx>
        <c:axId val="16515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8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Popularity of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'Q7'!$C$4</c:f>
              <c:strCache>
                <c:ptCount val="1"/>
                <c:pt idx="0">
                  <c:v>total_titles_published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'Q7'!$B$5:$B$9</c:f>
              <c:strCache>
                <c:ptCount val="5"/>
                <c:pt idx="0">
                  <c:v>popular_comp</c:v>
                </c:pt>
                <c:pt idx="1">
                  <c:v>business</c:v>
                </c:pt>
                <c:pt idx="2">
                  <c:v>trad_cook</c:v>
                </c:pt>
                <c:pt idx="3">
                  <c:v>psychology</c:v>
                </c:pt>
                <c:pt idx="4">
                  <c:v>mod_cook</c:v>
                </c:pt>
              </c:strCache>
            </c:strRef>
          </c:cat>
          <c:val>
            <c:numRef>
              <c:f>'Q7'!$C$5:$C$9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3-4987-AEDC-DAE20AF1228E}"/>
            </c:ext>
          </c:extLst>
        </c:ser>
        <c:ser>
          <c:idx val="1"/>
          <c:order val="1"/>
          <c:tx>
            <c:strRef>
              <c:f>'Q7'!$D$4</c:f>
              <c:strCache>
                <c:ptCount val="1"/>
                <c:pt idx="0">
                  <c:v>total_sales_amount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'Q7'!$B$5:$B$9</c:f>
              <c:strCache>
                <c:ptCount val="5"/>
                <c:pt idx="0">
                  <c:v>popular_comp</c:v>
                </c:pt>
                <c:pt idx="1">
                  <c:v>business</c:v>
                </c:pt>
                <c:pt idx="2">
                  <c:v>trad_cook</c:v>
                </c:pt>
                <c:pt idx="3">
                  <c:v>psychology</c:v>
                </c:pt>
                <c:pt idx="4">
                  <c:v>mod_cook</c:v>
                </c:pt>
              </c:strCache>
            </c:strRef>
          </c:cat>
          <c:val>
            <c:numRef>
              <c:f>'Q7'!$D$5:$D$9</c:f>
              <c:numCache>
                <c:formatCode>_(* #,##0.00_);_(* \(#,##0.00\);_(* "-"??_);_(@_)</c:formatCode>
                <c:ptCount val="5"/>
                <c:pt idx="0">
                  <c:v>283401</c:v>
                </c:pt>
                <c:pt idx="1">
                  <c:v>266015.08</c:v>
                </c:pt>
                <c:pt idx="2">
                  <c:v>249637.5</c:v>
                </c:pt>
                <c:pt idx="3">
                  <c:v>206498.17</c:v>
                </c:pt>
                <c:pt idx="4">
                  <c:v>107135.22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3-4987-AEDC-DAE20AF122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586975"/>
        <c:axId val="1651535631"/>
      </c:barChart>
      <c:catAx>
        <c:axId val="18255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35631"/>
        <c:crosses val="autoZero"/>
        <c:auto val="1"/>
        <c:lblAlgn val="ctr"/>
        <c:lblOffset val="100"/>
        <c:noMultiLvlLbl val="0"/>
      </c:catAx>
      <c:valAx>
        <c:axId val="16515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869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'Q8'!$D$3</c:f>
              <c:strCache>
                <c:ptCount val="1"/>
                <c:pt idx="0">
                  <c:v>total_sales_amount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'Q8'!$C$4:$C$19</c:f>
              <c:strCache>
                <c:ptCount val="16"/>
                <c:pt idx="0">
                  <c:v>But Is It User Friendly?</c:v>
                </c:pt>
                <c:pt idx="1">
                  <c:v>Fifty Years in Buckingham Palace Kitchens</c:v>
                </c:pt>
                <c:pt idx="2">
                  <c:v>Is Anger the Enemy?</c:v>
                </c:pt>
                <c:pt idx="3">
                  <c:v>Secrets of Silicon Valley</c:v>
                </c:pt>
                <c:pt idx="4">
                  <c:v>The Busy Executive's Database Guide</c:v>
                </c:pt>
                <c:pt idx="5">
                  <c:v>Straight Talk About Computers</c:v>
                </c:pt>
                <c:pt idx="6">
                  <c:v>Prolonged Data Deprivation: Four Case Studies</c:v>
                </c:pt>
                <c:pt idx="7">
                  <c:v>The Gourmet Microwave</c:v>
                </c:pt>
                <c:pt idx="8">
                  <c:v>Sushi, Anyone?</c:v>
                </c:pt>
                <c:pt idx="9">
                  <c:v>You Can Combat Computer Stress!</c:v>
                </c:pt>
                <c:pt idx="10">
                  <c:v>Cooking with Computers: Surreptitious Balance Sheets</c:v>
                </c:pt>
                <c:pt idx="11">
                  <c:v>Silicon Valley Gastronomic Treats</c:v>
                </c:pt>
                <c:pt idx="12">
                  <c:v>Emotional Security: A New Algorithm</c:v>
                </c:pt>
                <c:pt idx="13">
                  <c:v>Computer Phobic AND Non-Phobic Individuals: Behavior Variations</c:v>
                </c:pt>
                <c:pt idx="14">
                  <c:v>Onions, Leeks, and Garlic: Cooking Secrets of the Mediterranean</c:v>
                </c:pt>
                <c:pt idx="15">
                  <c:v>Life Without Fear</c:v>
                </c:pt>
              </c:strCache>
            </c:strRef>
          </c:cat>
          <c:val>
            <c:numRef>
              <c:f>'Q8'!$D$4:$D$19</c:f>
              <c:numCache>
                <c:formatCode>#,##0.0,\ "K"</c:formatCode>
                <c:ptCount val="16"/>
                <c:pt idx="0">
                  <c:v>201501</c:v>
                </c:pt>
                <c:pt idx="1">
                  <c:v>180397.2</c:v>
                </c:pt>
                <c:pt idx="2">
                  <c:v>89571</c:v>
                </c:pt>
                <c:pt idx="3">
                  <c:v>81900</c:v>
                </c:pt>
                <c:pt idx="4">
                  <c:v>81859.05</c:v>
                </c:pt>
                <c:pt idx="5">
                  <c:v>81859.05</c:v>
                </c:pt>
                <c:pt idx="6">
                  <c:v>81399.28</c:v>
                </c:pt>
                <c:pt idx="7">
                  <c:v>66515.539999999994</c:v>
                </c:pt>
                <c:pt idx="8">
                  <c:v>61384.05</c:v>
                </c:pt>
                <c:pt idx="9">
                  <c:v>55978.78</c:v>
                </c:pt>
                <c:pt idx="10">
                  <c:v>46318.2</c:v>
                </c:pt>
                <c:pt idx="11">
                  <c:v>40619.68</c:v>
                </c:pt>
                <c:pt idx="12">
                  <c:v>26654.639999999999</c:v>
                </c:pt>
                <c:pt idx="13">
                  <c:v>8096.25</c:v>
                </c:pt>
                <c:pt idx="14">
                  <c:v>7856.25</c:v>
                </c:pt>
                <c:pt idx="1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3-4587-890E-5AF134DD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355247"/>
        <c:axId val="1822069631"/>
      </c:barChart>
      <c:catAx>
        <c:axId val="18303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9631"/>
        <c:crosses val="autoZero"/>
        <c:auto val="1"/>
        <c:lblAlgn val="ctr"/>
        <c:lblOffset val="100"/>
        <c:noMultiLvlLbl val="0"/>
      </c:catAx>
      <c:valAx>
        <c:axId val="18220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412749</xdr:colOff>
      <xdr:row>14</xdr:row>
      <xdr:rowOff>84666</xdr:rowOff>
    </xdr:from>
    <xdr:to>
      <xdr:col>13</xdr:col>
      <xdr:colOff>436033</xdr:colOff>
      <xdr:row>22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A3F36-5A2D-ADAF-049F-4CBA0913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582083</xdr:colOff>
      <xdr:row>14</xdr:row>
      <xdr:rowOff>63500</xdr:rowOff>
    </xdr:from>
    <xdr:to>
      <xdr:col>6</xdr:col>
      <xdr:colOff>263525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80E70-E99D-41EB-A61B-E407D3121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4762</xdr:rowOff>
    </xdr:from>
    <xdr:to>
      <xdr:col>12</xdr:col>
      <xdr:colOff>161925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89308-9D19-B850-A627-4106EDA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296862</xdr:colOff>
      <xdr:row>2</xdr:row>
      <xdr:rowOff>158220</xdr:rowOff>
    </xdr:from>
    <xdr:to>
      <xdr:col>14</xdr:col>
      <xdr:colOff>576262</xdr:colOff>
      <xdr:row>17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4E06B-B787-C7DF-49C0-B3322868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33337</xdr:rowOff>
    </xdr:from>
    <xdr:to>
      <xdr:col>6</xdr:col>
      <xdr:colOff>1076325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63A45-82A6-7434-2404-70014F54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10</xdr:row>
      <xdr:rowOff>61912</xdr:rowOff>
    </xdr:from>
    <xdr:to>
      <xdr:col>6</xdr:col>
      <xdr:colOff>133350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C8030-3EF3-1425-3E84-253C7B0D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180974</xdr:rowOff>
    </xdr:from>
    <xdr:to>
      <xdr:col>10</xdr:col>
      <xdr:colOff>352425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9AD1-77D1-5536-E4F6-17DA3BBD2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210608</xdr:colOff>
      <xdr:row>10</xdr:row>
      <xdr:rowOff>66145</xdr:rowOff>
    </xdr:from>
    <xdr:to>
      <xdr:col>13</xdr:col>
      <xdr:colOff>338665</xdr:colOff>
      <xdr:row>23</xdr:row>
      <xdr:rowOff>51858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672AD-6419-B4AF-CFB0-4B98916B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6</xdr:row>
      <xdr:rowOff>71437</xdr:rowOff>
    </xdr:from>
    <xdr:to>
      <xdr:col>7</xdr:col>
      <xdr:colOff>928687</xdr:colOff>
      <xdr:row>20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0C7C6-C67F-D121-CF3E-C5F76C9D3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76200</xdr:rowOff>
    </xdr:from>
    <xdr:to>
      <xdr:col>4</xdr:col>
      <xdr:colOff>504825</xdr:colOff>
      <xdr:row>4</xdr:row>
      <xdr:rowOff>104775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49FB9D7-2A6A-D40E-DF5C-EFFD8D8BB1B7}"/>
            </a:ext>
          </a:extLst>
        </xdr:cNvPr>
        <xdr:cNvSpPr/>
      </xdr:nvSpPr>
      <xdr:spPr>
        <a:xfrm>
          <a:off x="4543425" y="647700"/>
          <a:ext cx="400050" cy="219075"/>
        </a:xfrm>
        <a:prstGeom prst="righ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166686</xdr:rowOff>
    </xdr:from>
    <xdr:to>
      <xdr:col>13</xdr:col>
      <xdr:colOff>514350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552A-810D-D91D-9F22-7AE378434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185737</xdr:rowOff>
    </xdr:from>
    <xdr:to>
      <xdr:col>11</xdr:col>
      <xdr:colOff>314325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16168-E189-528D-DFEC-AF6E48FB3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185737</xdr:rowOff>
    </xdr:from>
    <xdr:to>
      <xdr:col>12</xdr:col>
      <xdr:colOff>571500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BA982-8AB1-D93C-4460-22694D9C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1</xdr:row>
      <xdr:rowOff>180975</xdr:rowOff>
    </xdr:from>
    <xdr:to>
      <xdr:col>12</xdr:col>
      <xdr:colOff>266699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6304-31F3-332A-E39A-0E063AF82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14287</xdr:rowOff>
    </xdr:from>
    <xdr:to>
      <xdr:col>14</xdr:col>
      <xdr:colOff>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E532C-E2BC-A558-ED2F-83F3C6FCE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5.573973726852" createdVersion="8" refreshedVersion="8" minRefreshableVersion="3" recordCount="11" xr:uid="{DBD21485-2E44-49D2-8C82-71A6C6D3D713}">
  <cacheSource type="worksheet">
    <worksheetSource ref="B3:H14" sheet="Q1"/>
  </cacheSource>
  <cacheFields count="10">
    <cacheField name="au_id" numFmtId="0">
      <sharedItems count="8">
        <s v="267-41-2394"/>
        <s v="274-80-9391"/>
        <s v="427-17-2319"/>
        <s v="722-51-5454"/>
        <s v="807-91-6654"/>
        <s v="846-92-7186"/>
        <s v="899-46-2035"/>
        <s v="998-72-3567"/>
      </sharedItems>
    </cacheField>
    <cacheField name="au_lname" numFmtId="0">
      <sharedItems count="7">
        <s v="O'Leary"/>
        <s v="Straight"/>
        <s v="Dull"/>
        <s v="DeFrance"/>
        <s v="Panteley"/>
        <s v="Hunter"/>
        <s v="Ringer"/>
      </sharedItems>
    </cacheField>
    <cacheField name="au_fname" numFmtId="0">
      <sharedItems/>
    </cacheField>
    <cacheField name="pub_id" numFmtId="0">
      <sharedItems containsSemiMixedTypes="0" containsString="0" containsNumber="1" containsInteger="1" minValue="736" maxValue="1389" count="3">
        <n v="1389"/>
        <n v="877"/>
        <n v="736"/>
      </sharedItems>
    </cacheField>
    <cacheField name="city" numFmtId="0">
      <sharedItems count="3">
        <s v="Berkeley"/>
        <s v="Washington"/>
        <s v="Boston"/>
      </sharedItems>
    </cacheField>
    <cacheField name="ord_date" numFmtId="14">
      <sharedItems containsSemiMixedTypes="0" containsNonDate="0" containsDate="1" containsString="0" minDate="1992-06-15T00:00:00" maxDate="1994-09-15T00:00:00" count="6">
        <d v="1993-03-11T00:00:00"/>
        <d v="1993-10-28T00:00:00"/>
        <d v="1993-05-24T00:00:00"/>
        <d v="1994-09-14T00:00:00"/>
        <d v="1992-06-15T00:00:00"/>
        <d v="1994-09-13T00:00:00"/>
      </sharedItems>
      <fieldGroup par="9"/>
    </cacheField>
    <cacheField name="qty" numFmtId="0">
      <sharedItems containsSemiMixedTypes="0" containsString="0" containsNumber="1" containsInteger="1" minValue="3" maxValue="75"/>
    </cacheField>
    <cacheField name="Months (ord_date)" numFmtId="0" databaseField="0">
      <fieldGroup base="5">
        <rangePr groupBy="months" startDate="1992-06-15T00:00:00" endDate="1994-09-15T00:00:00"/>
        <groupItems count="14">
          <s v="&lt;15-06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1994"/>
        </groupItems>
      </fieldGroup>
    </cacheField>
    <cacheField name="Quarters (ord_date)" numFmtId="0" databaseField="0">
      <fieldGroup base="5">
        <rangePr groupBy="quarters" startDate="1992-06-15T00:00:00" endDate="1994-09-15T00:00:00"/>
        <groupItems count="6">
          <s v="&lt;15-06-1992"/>
          <s v="Qtr1"/>
          <s v="Qtr2"/>
          <s v="Qtr3"/>
          <s v="Qtr4"/>
          <s v="&gt;15-09-1994"/>
        </groupItems>
      </fieldGroup>
    </cacheField>
    <cacheField name="Years (ord_date)" numFmtId="0" databaseField="0">
      <fieldGroup base="5">
        <rangePr groupBy="years" startDate="1992-06-15T00:00:00" endDate="1994-09-15T00:00:00"/>
        <groupItems count="5">
          <s v="&lt;15-06-1992"/>
          <s v="1992"/>
          <s v="1993"/>
          <s v="1994"/>
          <s v="&gt;15-09-199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6.486217592595" createdVersion="8" refreshedVersion="8" minRefreshableVersion="3" recordCount="19" xr:uid="{F191D081-A0C8-4FB7-9C7E-91A13E46694D}">
  <cacheSource type="worksheet">
    <worksheetSource ref="B3:G22" sheet="Q3"/>
  </cacheSource>
  <cacheFields count="6">
    <cacheField name="au_fname" numFmtId="0">
      <sharedItems/>
    </cacheField>
    <cacheField name="title" numFmtId="0">
      <sharedItems/>
    </cacheField>
    <cacheField name="type" numFmtId="0">
      <sharedItems count="5">
        <s v="psychology"/>
        <s v="business"/>
        <s v="popular_comp"/>
        <s v="trad_cook"/>
        <s v="mod_cook"/>
      </sharedItems>
    </cacheField>
    <cacheField name="price" numFmtId="0">
      <sharedItems containsSemiMixedTypes="0" containsString="0" containsNumber="1" minValue="2.99" maxValue="22.95"/>
    </cacheField>
    <cacheField name="ytd_sales" numFmtId="0">
      <sharedItems containsSemiMixedTypes="0" containsString="0" containsNumber="1" containsInteger="1" minValue="375" maxValue="22246"/>
    </cacheField>
    <cacheField name="total_evenue" numFmtId="0">
      <sharedItems containsSemiMixedTypes="0" containsString="0" containsNumber="1" minValue="7856.25" maxValue="201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6.610506365738" createdVersion="8" refreshedVersion="8" minRefreshableVersion="3" recordCount="10" xr:uid="{716C8646-2D47-472B-894A-C00CAA305B7D}">
  <cacheSource type="worksheet">
    <worksheetSource ref="B4:E14" sheet="Q13"/>
  </cacheSource>
  <cacheFields count="4">
    <cacheField name="stor_id" numFmtId="0">
      <sharedItems containsSemiMixedTypes="0" containsString="0" containsNumber="1" containsInteger="1" minValue="6380" maxValue="8042"/>
    </cacheField>
    <cacheField name="payterms" numFmtId="0">
      <sharedItems count="3">
        <s v="Net 60"/>
        <s v="Net 30"/>
        <s v="ON invoice"/>
      </sharedItems>
    </cacheField>
    <cacheField name="total_purchases" numFmtId="0">
      <sharedItems containsSemiMixedTypes="0" containsString="0" containsNumber="1" containsInteger="1" minValue="1" maxValue="1"/>
    </cacheField>
    <cacheField name="total_sales_amount" numFmtId="164">
      <sharedItems containsSemiMixedTypes="0" containsString="0" containsNumber="1" minValue="7856.25" maxValue="8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6.630717939814" createdVersion="8" refreshedVersion="8" minRefreshableVersion="3" recordCount="6" xr:uid="{04183C8B-88A4-4D09-8381-0A5F0C586DFB}">
  <cacheSource type="worksheet">
    <worksheetSource ref="B4:F10" sheet="Q15"/>
  </cacheSource>
  <cacheFields count="5">
    <cacheField name="stor_id" numFmtId="0">
      <sharedItems containsSemiMixedTypes="0" containsString="0" containsNumber="1" containsInteger="1" minValue="6380" maxValue="8042" count="6">
        <n v="6380"/>
        <n v="7066"/>
        <n v="7067"/>
        <n v="7131"/>
        <n v="7896"/>
        <n v="8042"/>
      </sharedItems>
    </cacheField>
    <cacheField name="discounttype" numFmtId="0">
      <sharedItems/>
    </cacheField>
    <cacheField name="discount" numFmtId="0">
      <sharedItems containsMixedTypes="1" containsNumber="1" containsInteger="1" minValue="5" maxValue="5" count="2">
        <s v="NULL"/>
        <n v="5"/>
      </sharedItems>
    </cacheField>
    <cacheField name="total_sales" numFmtId="0">
      <sharedItems containsSemiMixedTypes="0" containsString="0" containsNumber="1" containsInteger="1" minValue="1" maxValue="2"/>
    </cacheField>
    <cacheField name="total_sales_amount" numFmtId="164">
      <sharedItems containsSemiMixedTypes="0" containsString="0" containsNumber="1" minValue="22392.75" maxValue="112833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Michael"/>
    <x v="0"/>
    <x v="0"/>
    <x v="0"/>
    <n v="25"/>
  </r>
  <r>
    <x v="1"/>
    <x v="1"/>
    <s v="Dean"/>
    <x v="0"/>
    <x v="0"/>
    <x v="1"/>
    <n v="15"/>
  </r>
  <r>
    <x v="2"/>
    <x v="2"/>
    <s v="Ann"/>
    <x v="0"/>
    <x v="0"/>
    <x v="2"/>
    <n v="50"/>
  </r>
  <r>
    <x v="3"/>
    <x v="3"/>
    <s v="Michel"/>
    <x v="1"/>
    <x v="1"/>
    <x v="3"/>
    <n v="15"/>
  </r>
  <r>
    <x v="4"/>
    <x v="4"/>
    <s v="Sylvia"/>
    <x v="1"/>
    <x v="1"/>
    <x v="4"/>
    <n v="40"/>
  </r>
  <r>
    <x v="5"/>
    <x v="5"/>
    <s v="Sheryl"/>
    <x v="0"/>
    <x v="0"/>
    <x v="2"/>
    <n v="50"/>
  </r>
  <r>
    <x v="6"/>
    <x v="6"/>
    <s v="Anne"/>
    <x v="1"/>
    <x v="1"/>
    <x v="3"/>
    <n v="15"/>
  </r>
  <r>
    <x v="7"/>
    <x v="6"/>
    <s v="Albert"/>
    <x v="2"/>
    <x v="2"/>
    <x v="3"/>
    <n v="20"/>
  </r>
  <r>
    <x v="7"/>
    <x v="6"/>
    <s v="Albert"/>
    <x v="2"/>
    <x v="2"/>
    <x v="3"/>
    <n v="10"/>
  </r>
  <r>
    <x v="7"/>
    <x v="6"/>
    <s v="Albert"/>
    <x v="2"/>
    <x v="2"/>
    <x v="5"/>
    <n v="75"/>
  </r>
  <r>
    <x v="7"/>
    <x v="6"/>
    <s v="Albert"/>
    <x v="2"/>
    <x v="2"/>
    <x v="5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Johnson"/>
    <s v="Prolonged Data Deprivation: Four Case Studies"/>
    <x v="0"/>
    <n v="19.989999999999998"/>
    <n v="4072"/>
    <n v="81399.28"/>
  </r>
  <r>
    <s v="Marjorie"/>
    <s v="You Can Combat Computer Stress!"/>
    <x v="1"/>
    <n v="2.99"/>
    <n v="18722"/>
    <n v="55978.780000000006"/>
  </r>
  <r>
    <s v="Cheryl"/>
    <s v="But Is It User Friendly?"/>
    <x v="2"/>
    <n v="22.95"/>
    <n v="8780"/>
    <n v="201501"/>
  </r>
  <r>
    <s v="Michael"/>
    <s v="Cooking with Computers: Surreptitious Balance Sheets"/>
    <x v="1"/>
    <n v="11.95"/>
    <n v="3876"/>
    <n v="46318.2"/>
  </r>
  <r>
    <s v="Michael"/>
    <s v="Sushi, Anyone?"/>
    <x v="3"/>
    <n v="14.99"/>
    <n v="4095"/>
    <n v="61384.05"/>
  </r>
  <r>
    <s v="Dean"/>
    <s v="Straight Talk About Computers"/>
    <x v="1"/>
    <n v="19.989999999999998"/>
    <n v="4095"/>
    <n v="81859.049999999988"/>
  </r>
  <r>
    <s v="Abraham"/>
    <s v="The Busy Executive's Database Guide"/>
    <x v="1"/>
    <n v="19.989999999999998"/>
    <n v="4095"/>
    <n v="81859.049999999988"/>
  </r>
  <r>
    <s v="Ann"/>
    <s v="Secrets of Silicon Valley"/>
    <x v="2"/>
    <n v="20"/>
    <n v="4095"/>
    <n v="81900"/>
  </r>
  <r>
    <s v="Burt"/>
    <s v="Sushi, Anyone?"/>
    <x v="3"/>
    <n v="14.99"/>
    <n v="4095"/>
    <n v="61384.05"/>
  </r>
  <r>
    <s v="Reginald"/>
    <s v="Fifty Years in Buckingham Palace Kitchens"/>
    <x v="3"/>
    <n v="11.95"/>
    <n v="15096"/>
    <n v="180397.19999999998"/>
  </r>
  <r>
    <s v="Akiko"/>
    <s v="Sushi, Anyone?"/>
    <x v="3"/>
    <n v="14.99"/>
    <n v="4095"/>
    <n v="61384.05"/>
  </r>
  <r>
    <s v="Innes"/>
    <s v="Silicon Valley Gastronomic Treats"/>
    <x v="4"/>
    <n v="19.989999999999998"/>
    <n v="2032"/>
    <n v="40619.68"/>
  </r>
  <r>
    <s v="Michel"/>
    <s v="The Gourmet Microwave"/>
    <x v="4"/>
    <n v="2.99"/>
    <n v="22246"/>
    <n v="66515.540000000008"/>
  </r>
  <r>
    <s v="Stearns"/>
    <s v="Computer Phobic AND Non-Phobic Individuals: Behavior Variations"/>
    <x v="0"/>
    <n v="21.59"/>
    <n v="375"/>
    <n v="8096.25"/>
  </r>
  <r>
    <s v="Livia"/>
    <s v="Computer Phobic AND Non-Phobic Individuals: Behavior Variations"/>
    <x v="0"/>
    <n v="21.59"/>
    <n v="375"/>
    <n v="8096.25"/>
  </r>
  <r>
    <s v="Sylvia"/>
    <s v="Onions, Leeks, and Garlic: Cooking Secrets of the Mediterranean"/>
    <x v="3"/>
    <n v="20.95"/>
    <n v="375"/>
    <n v="7856.25"/>
  </r>
  <r>
    <s v="Sheryl"/>
    <s v="Secrets of Silicon Valley"/>
    <x v="2"/>
    <n v="20"/>
    <n v="4095"/>
    <n v="81900"/>
  </r>
  <r>
    <s v="Anne"/>
    <s v="The Gourmet Microwave"/>
    <x v="4"/>
    <n v="2.99"/>
    <n v="22246"/>
    <n v="66515.540000000008"/>
  </r>
  <r>
    <s v="Albert"/>
    <s v="Is Anger the Enemy?"/>
    <x v="0"/>
    <n v="10.95"/>
    <n v="2045"/>
    <n v="22392.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6380"/>
    <x v="0"/>
    <n v="1"/>
    <n v="22392.75"/>
  </r>
  <r>
    <n v="7066"/>
    <x v="1"/>
    <n v="1"/>
    <n v="81900"/>
  </r>
  <r>
    <n v="7066"/>
    <x v="2"/>
    <n v="1"/>
    <n v="22392.75"/>
  </r>
  <r>
    <n v="7067"/>
    <x v="0"/>
    <n v="1"/>
    <n v="22392.75"/>
  </r>
  <r>
    <n v="7067"/>
    <x v="1"/>
    <n v="1"/>
    <n v="7856.25"/>
  </r>
  <r>
    <n v="7131"/>
    <x v="0"/>
    <n v="1"/>
    <n v="26654.639999999999"/>
  </r>
  <r>
    <n v="7131"/>
    <x v="1"/>
    <n v="1"/>
    <n v="22392.75"/>
  </r>
  <r>
    <n v="7896"/>
    <x v="0"/>
    <n v="1"/>
    <n v="81859.05"/>
  </r>
  <r>
    <n v="8042"/>
    <x v="2"/>
    <n v="1"/>
    <n v="66515.539999999994"/>
  </r>
  <r>
    <n v="8042"/>
    <x v="1"/>
    <n v="1"/>
    <n v="46318.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NULL"/>
    <x v="0"/>
    <n v="1"/>
    <n v="22392.75"/>
  </r>
  <r>
    <x v="1"/>
    <s v="NULL"/>
    <x v="0"/>
    <n v="2"/>
    <n v="104292.75"/>
  </r>
  <r>
    <x v="2"/>
    <s v="NULL"/>
    <x v="0"/>
    <n v="2"/>
    <n v="30249"/>
  </r>
  <r>
    <x v="3"/>
    <s v="NULL"/>
    <x v="0"/>
    <n v="2"/>
    <n v="49047.39"/>
  </r>
  <r>
    <x v="4"/>
    <s v="NULL"/>
    <x v="0"/>
    <n v="1"/>
    <n v="81859.05"/>
  </r>
  <r>
    <x v="5"/>
    <s v="Customer Discount"/>
    <x v="1"/>
    <n v="2"/>
    <n v="112833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C8E11-C170-48F8-B772-569581F24C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5:L9" firstHeaderRow="0" firstDataRow="1" firstDataCol="1" rowPageCount="1" colPageCount="1"/>
  <pivotFields count="10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numFmtId="14" showAll="0">
      <items count="7">
        <item x="4"/>
        <item x="0"/>
        <item x="2"/>
        <item x="1"/>
        <item x="5"/>
        <item x="3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u_id" fld="0" subtotal="count" baseField="0" baseItem="0"/>
    <dataField name="Sum of qty" fld="6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265DF-E3F2-417C-B329-7B72B5F4947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Book Type">
  <location ref="I4:K10" firstHeaderRow="0" firstDataRow="1" firstDataCol="1"/>
  <pivotFields count="6"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YTD-Sales" fld="4" baseField="2" baseItem="0"/>
    <dataField name="Total Revenue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C667-2DA3-4FBC-9F89-8B9FD857F7C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I9" firstHeaderRow="0" firstDataRow="1" firstDataCol="1"/>
  <pivotFields count="4"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_amount" fld="3" baseField="0" baseItem="0" numFmtId="164"/>
    <dataField name="Sum of total_purchases"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1ABA6-752C-4288-BD26-F0983D72A3AC}" name="PivotTable2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:J12" firstHeaderRow="0" firstDataRow="1" firstDataCol="1" rowPageCount="1" colPageCount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3">
        <item x="1"/>
        <item x="0"/>
        <item t="default"/>
      </items>
    </pivotField>
    <pivotField dataField="1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_sales" fld="3" baseField="0" baseItem="0"/>
    <dataField name="Sum of total_sales_amou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2" connectionId="7" xr16:uid="{884733B9-5FA1-4D2E-A166-505F5B0A8178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1" connectionId="2" xr16:uid="{84F87204-5400-4C8D-BEC1-6BCC4F6354A8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2" connectionId="3" xr16:uid="{02D09DFF-198F-4C12-BD06-B7C50AEBD7C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2" connectionId="4" xr16:uid="{29D9DE5F-D358-4676-8A08-6B85C01CBA6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4" connectionId="5" xr16:uid="{99826059-25B6-4B9D-86B6-B189CA5806C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5__1" connectionId="6" xr16:uid="{29C367DC-6827-4D84-A790-FE0EA6D3907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" connectionId="8" xr16:uid="{636C0E9E-F7DE-4CE3-8DB7-3A9D1BF4CBE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__1" connectionId="10" xr16:uid="{C1563110-B6A5-4B14-83A3-B60AFA16607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" connectionId="9" xr16:uid="{2731CA68-2FBC-4E9A-B965-86CF33B5B56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5" connectionId="11" xr16:uid="{C023D3DE-8CEF-46E1-AA10-133982A459F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7" connectionId="12" xr16:uid="{74105110-50A4-426B-8854-80BFFCB84C1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8" connectionId="13" xr16:uid="{26A7EB3F-29D0-4C02-8F24-EA49D94684CB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9" connectionId="14" xr16:uid="{B58D3C88-5E58-45A3-9DE0-BBB9A4A25B5D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10" connectionId="1" xr16:uid="{A9F08937-59EB-4E4F-B0CF-9ADF8D4397B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8EDE-710B-4531-8679-5A2B7F8D3269}">
  <dimension ref="B2:L26"/>
  <sheetViews>
    <sheetView zoomScale="80" zoomScaleNormal="80" workbookViewId="0">
      <selection activeCell="L25" sqref="L25"/>
    </sheetView>
  </sheetViews>
  <sheetFormatPr defaultRowHeight="15" x14ac:dyDescent="0.25"/>
  <cols>
    <col min="2" max="2" width="12.42578125" customWidth="1"/>
    <col min="7" max="7" width="14.140625" customWidth="1"/>
    <col min="8" max="9" width="10.42578125" bestFit="1" customWidth="1"/>
    <col min="10" max="10" width="13.140625" bestFit="1" customWidth="1"/>
    <col min="11" max="11" width="14" bestFit="1" customWidth="1"/>
    <col min="12" max="12" width="10.42578125" bestFit="1" customWidth="1"/>
    <col min="13" max="13" width="5" bestFit="1" customWidth="1"/>
    <col min="14" max="14" width="10.42578125" bestFit="1" customWidth="1"/>
    <col min="15" max="15" width="13.140625" bestFit="1" customWidth="1"/>
    <col min="16" max="16" width="10.42578125" bestFit="1" customWidth="1"/>
    <col min="17" max="17" width="19" bestFit="1" customWidth="1"/>
    <col min="18" max="18" width="15.42578125" bestFit="1" customWidth="1"/>
    <col min="19" max="20" width="9.7109375" bestFit="1" customWidth="1"/>
    <col min="21" max="21" width="10.42578125" bestFit="1" customWidth="1"/>
    <col min="22" max="22" width="8.85546875" bestFit="1" customWidth="1"/>
    <col min="23" max="23" width="9.7109375" bestFit="1" customWidth="1"/>
    <col min="24" max="24" width="9.85546875" bestFit="1" customWidth="1"/>
    <col min="25" max="26" width="10.42578125" bestFit="1" customWidth="1"/>
    <col min="28" max="28" width="9.7109375" bestFit="1" customWidth="1"/>
    <col min="29" max="29" width="9.85546875" bestFit="1" customWidth="1"/>
    <col min="30" max="30" width="11.28515625" bestFit="1" customWidth="1"/>
  </cols>
  <sheetData>
    <row r="2" spans="2:12" x14ac:dyDescent="0.25">
      <c r="B2" s="27" t="s">
        <v>60</v>
      </c>
      <c r="C2" s="27"/>
      <c r="D2" s="27"/>
      <c r="E2" s="27"/>
      <c r="F2" s="27"/>
      <c r="G2" s="27"/>
      <c r="H2" s="27"/>
      <c r="I2" s="27"/>
    </row>
    <row r="3" spans="2:12" x14ac:dyDescent="0.25">
      <c r="B3" s="12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34</v>
      </c>
      <c r="H3" s="14" t="s">
        <v>35</v>
      </c>
      <c r="J3" s="1" t="s">
        <v>3</v>
      </c>
      <c r="K3" t="s">
        <v>40</v>
      </c>
    </row>
    <row r="4" spans="2:12" x14ac:dyDescent="0.25">
      <c r="B4" s="4" t="s">
        <v>7</v>
      </c>
      <c r="C4" s="4" t="s">
        <v>8</v>
      </c>
      <c r="D4" s="3" t="s">
        <v>9</v>
      </c>
      <c r="E4" s="5">
        <v>1389</v>
      </c>
      <c r="F4" s="5" t="s">
        <v>6</v>
      </c>
      <c r="G4" s="30">
        <v>34039</v>
      </c>
      <c r="H4" s="7">
        <v>25</v>
      </c>
    </row>
    <row r="5" spans="2:12" x14ac:dyDescent="0.25">
      <c r="B5" s="6" t="s">
        <v>11</v>
      </c>
      <c r="C5" s="6" t="s">
        <v>12</v>
      </c>
      <c r="D5" s="10" t="s">
        <v>13</v>
      </c>
      <c r="E5" s="7">
        <v>1389</v>
      </c>
      <c r="F5" s="7" t="s">
        <v>6</v>
      </c>
      <c r="G5" s="31">
        <v>34270</v>
      </c>
      <c r="H5" s="7">
        <v>15</v>
      </c>
      <c r="J5" s="1" t="s">
        <v>32</v>
      </c>
      <c r="K5" t="s">
        <v>33</v>
      </c>
      <c r="L5" t="s">
        <v>39</v>
      </c>
    </row>
    <row r="6" spans="2:12" x14ac:dyDescent="0.25">
      <c r="B6" s="6" t="s">
        <v>14</v>
      </c>
      <c r="C6" s="6" t="s">
        <v>15</v>
      </c>
      <c r="D6" s="10" t="s">
        <v>16</v>
      </c>
      <c r="E6" s="7">
        <v>1389</v>
      </c>
      <c r="F6" s="7" t="s">
        <v>6</v>
      </c>
      <c r="G6" s="31">
        <v>34113</v>
      </c>
      <c r="H6" s="7">
        <v>50</v>
      </c>
      <c r="J6" s="2" t="s">
        <v>36</v>
      </c>
      <c r="K6">
        <v>1</v>
      </c>
      <c r="L6">
        <v>40</v>
      </c>
    </row>
    <row r="7" spans="2:12" x14ac:dyDescent="0.25">
      <c r="B7" s="6" t="s">
        <v>17</v>
      </c>
      <c r="C7" s="6" t="s">
        <v>18</v>
      </c>
      <c r="D7" s="10" t="s">
        <v>19</v>
      </c>
      <c r="E7" s="7">
        <v>877</v>
      </c>
      <c r="F7" s="7" t="s">
        <v>10</v>
      </c>
      <c r="G7" s="31">
        <v>34591</v>
      </c>
      <c r="H7" s="7">
        <v>15</v>
      </c>
      <c r="J7" s="2" t="s">
        <v>37</v>
      </c>
      <c r="K7">
        <v>4</v>
      </c>
      <c r="L7">
        <v>140</v>
      </c>
    </row>
    <row r="8" spans="2:12" x14ac:dyDescent="0.25">
      <c r="B8" s="6" t="s">
        <v>20</v>
      </c>
      <c r="C8" s="6" t="s">
        <v>21</v>
      </c>
      <c r="D8" s="10" t="s">
        <v>22</v>
      </c>
      <c r="E8" s="7">
        <v>877</v>
      </c>
      <c r="F8" s="7" t="s">
        <v>10</v>
      </c>
      <c r="G8" s="31">
        <v>33770</v>
      </c>
      <c r="H8" s="7">
        <v>40</v>
      </c>
      <c r="J8" s="2" t="s">
        <v>38</v>
      </c>
      <c r="K8">
        <v>6</v>
      </c>
      <c r="L8">
        <v>138</v>
      </c>
    </row>
    <row r="9" spans="2:12" x14ac:dyDescent="0.25">
      <c r="B9" s="6" t="s">
        <v>23</v>
      </c>
      <c r="C9" s="6" t="s">
        <v>24</v>
      </c>
      <c r="D9" s="10" t="s">
        <v>25</v>
      </c>
      <c r="E9" s="7">
        <v>1389</v>
      </c>
      <c r="F9" s="7" t="s">
        <v>6</v>
      </c>
      <c r="G9" s="31">
        <v>34113</v>
      </c>
      <c r="H9" s="7">
        <v>50</v>
      </c>
      <c r="J9" s="2" t="s">
        <v>31</v>
      </c>
      <c r="K9">
        <v>11</v>
      </c>
      <c r="L9">
        <v>318</v>
      </c>
    </row>
    <row r="10" spans="2:12" x14ac:dyDescent="0.25">
      <c r="B10" s="6" t="s">
        <v>26</v>
      </c>
      <c r="C10" s="6" t="s">
        <v>27</v>
      </c>
      <c r="D10" s="10" t="s">
        <v>28</v>
      </c>
      <c r="E10" s="7">
        <v>877</v>
      </c>
      <c r="F10" s="7" t="s">
        <v>10</v>
      </c>
      <c r="G10" s="31">
        <v>34591</v>
      </c>
      <c r="H10" s="7">
        <v>15</v>
      </c>
    </row>
    <row r="11" spans="2:12" x14ac:dyDescent="0.25">
      <c r="B11" s="6" t="s">
        <v>29</v>
      </c>
      <c r="C11" s="6" t="s">
        <v>27</v>
      </c>
      <c r="D11" s="10" t="s">
        <v>30</v>
      </c>
      <c r="E11" s="7">
        <v>736</v>
      </c>
      <c r="F11" s="7" t="s">
        <v>5</v>
      </c>
      <c r="G11" s="31">
        <v>34591</v>
      </c>
      <c r="H11" s="7">
        <v>20</v>
      </c>
    </row>
    <row r="12" spans="2:12" x14ac:dyDescent="0.25">
      <c r="B12" s="6" t="s">
        <v>29</v>
      </c>
      <c r="C12" s="6" t="s">
        <v>27</v>
      </c>
      <c r="D12" s="10" t="s">
        <v>30</v>
      </c>
      <c r="E12" s="7">
        <v>736</v>
      </c>
      <c r="F12" s="7" t="s">
        <v>5</v>
      </c>
      <c r="G12" s="31">
        <v>34591</v>
      </c>
      <c r="H12" s="7">
        <v>10</v>
      </c>
    </row>
    <row r="13" spans="2:12" x14ac:dyDescent="0.25">
      <c r="B13" s="6" t="s">
        <v>29</v>
      </c>
      <c r="C13" s="6" t="s">
        <v>27</v>
      </c>
      <c r="D13" s="10" t="s">
        <v>30</v>
      </c>
      <c r="E13" s="7">
        <v>736</v>
      </c>
      <c r="F13" s="7" t="s">
        <v>5</v>
      </c>
      <c r="G13" s="31">
        <v>34590</v>
      </c>
      <c r="H13" s="7">
        <v>75</v>
      </c>
    </row>
    <row r="14" spans="2:12" x14ac:dyDescent="0.25">
      <c r="B14" s="8" t="s">
        <v>29</v>
      </c>
      <c r="C14" s="8" t="s">
        <v>27</v>
      </c>
      <c r="D14" s="11" t="s">
        <v>30</v>
      </c>
      <c r="E14" s="9">
        <v>736</v>
      </c>
      <c r="F14" s="9" t="s">
        <v>5</v>
      </c>
      <c r="G14" s="32">
        <v>34590</v>
      </c>
      <c r="H14" s="9">
        <v>3</v>
      </c>
    </row>
    <row r="25" spans="2:10" x14ac:dyDescent="0.25">
      <c r="B25" s="28" t="s">
        <v>61</v>
      </c>
      <c r="C25" s="28"/>
      <c r="D25" s="28"/>
      <c r="E25" s="28"/>
      <c r="F25" s="28"/>
      <c r="G25" s="28"/>
      <c r="H25" s="28"/>
      <c r="I25" s="28"/>
      <c r="J25" s="28"/>
    </row>
    <row r="26" spans="2:10" x14ac:dyDescent="0.25">
      <c r="B26" s="28" t="s">
        <v>62</v>
      </c>
      <c r="C26" s="28"/>
      <c r="D26" s="28"/>
      <c r="E26" s="28"/>
      <c r="F26" s="28"/>
      <c r="G26" s="28"/>
      <c r="H26" s="28"/>
      <c r="I26" s="28"/>
      <c r="J26" s="28"/>
    </row>
  </sheetData>
  <autoFilter ref="B3:H14" xr:uid="{7F508EDE-710B-4531-8679-5A2B7F8D3269}"/>
  <mergeCells count="3">
    <mergeCell ref="B2:I2"/>
    <mergeCell ref="B25:J25"/>
    <mergeCell ref="B26:J26"/>
  </mergeCell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78E2-82DD-41BF-B695-DF61354EB6FE}">
  <dimension ref="B2:M21"/>
  <sheetViews>
    <sheetView workbookViewId="0">
      <selection activeCell="R13" sqref="R13"/>
    </sheetView>
  </sheetViews>
  <sheetFormatPr defaultRowHeight="15" x14ac:dyDescent="0.25"/>
  <cols>
    <col min="2" max="2" width="12.28515625" bestFit="1" customWidth="1"/>
    <col min="3" max="3" width="10.5703125" bestFit="1" customWidth="1"/>
    <col min="13" max="13" width="11.7109375" customWidth="1"/>
  </cols>
  <sheetData>
    <row r="2" spans="2:9" x14ac:dyDescent="0.25">
      <c r="B2" s="27" t="s">
        <v>140</v>
      </c>
      <c r="C2" s="27"/>
      <c r="D2" s="27"/>
      <c r="E2" s="27"/>
      <c r="F2" s="27"/>
      <c r="G2" s="27"/>
      <c r="H2" s="27"/>
      <c r="I2" s="27"/>
    </row>
    <row r="4" spans="2:9" x14ac:dyDescent="0.25">
      <c r="B4" s="12" t="s">
        <v>141</v>
      </c>
      <c r="C4" s="15" t="s">
        <v>137</v>
      </c>
    </row>
    <row r="5" spans="2:9" x14ac:dyDescent="0.25">
      <c r="B5" s="6" t="s">
        <v>142</v>
      </c>
      <c r="C5" s="10">
        <v>1</v>
      </c>
    </row>
    <row r="6" spans="2:9" x14ac:dyDescent="0.25">
      <c r="B6" s="6" t="s">
        <v>143</v>
      </c>
      <c r="C6" s="10">
        <v>1</v>
      </c>
    </row>
    <row r="7" spans="2:9" x14ac:dyDescent="0.25">
      <c r="B7" s="6" t="s">
        <v>144</v>
      </c>
      <c r="C7" s="10">
        <v>2</v>
      </c>
    </row>
    <row r="8" spans="2:9" x14ac:dyDescent="0.25">
      <c r="B8" s="6" t="s">
        <v>145</v>
      </c>
      <c r="C8" s="10">
        <v>1</v>
      </c>
    </row>
    <row r="9" spans="2:9" x14ac:dyDescent="0.25">
      <c r="B9" s="8" t="s">
        <v>146</v>
      </c>
      <c r="C9" s="11">
        <v>5</v>
      </c>
    </row>
    <row r="20" spans="2:13" x14ac:dyDescent="0.25">
      <c r="B20" s="28" t="s">
        <v>147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2:13" x14ac:dyDescent="0.25">
      <c r="B21" s="28" t="s">
        <v>148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</sheetData>
  <autoFilter ref="B4:C4" xr:uid="{568B78E2-82DD-41BF-B695-DF61354EB6FE}"/>
  <mergeCells count="3">
    <mergeCell ref="B2:I2"/>
    <mergeCell ref="B20:M20"/>
    <mergeCell ref="B21:M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E93F-7A17-4B9C-AB86-73A463272F1C}">
  <dimension ref="B2:H20"/>
  <sheetViews>
    <sheetView zoomScale="90" zoomScaleNormal="90" workbookViewId="0">
      <selection activeCell="B20" sqref="B20:H20"/>
    </sheetView>
  </sheetViews>
  <sheetFormatPr defaultRowHeight="15" x14ac:dyDescent="0.25"/>
  <cols>
    <col min="2" max="2" width="9.7109375" bestFit="1" customWidth="1"/>
    <col min="3" max="3" width="59.140625" bestFit="1" customWidth="1"/>
    <col min="4" max="4" width="13.85546875" bestFit="1" customWidth="1"/>
    <col min="5" max="5" width="7.7109375" bestFit="1" customWidth="1"/>
    <col min="6" max="6" width="9.42578125" bestFit="1" customWidth="1"/>
    <col min="7" max="7" width="21" bestFit="1" customWidth="1"/>
  </cols>
  <sheetData>
    <row r="2" spans="2:7" x14ac:dyDescent="0.25">
      <c r="B2" s="27" t="s">
        <v>149</v>
      </c>
      <c r="C2" s="27"/>
      <c r="D2" s="27"/>
      <c r="E2" s="27"/>
      <c r="F2" s="27"/>
    </row>
    <row r="4" spans="2:7" x14ac:dyDescent="0.25">
      <c r="B4" s="12" t="s">
        <v>114</v>
      </c>
      <c r="C4" s="12" t="s">
        <v>63</v>
      </c>
      <c r="D4" s="15" t="s">
        <v>64</v>
      </c>
      <c r="E4" s="14" t="s">
        <v>65</v>
      </c>
      <c r="F4" s="14" t="s">
        <v>150</v>
      </c>
      <c r="G4" s="14" t="s">
        <v>112</v>
      </c>
    </row>
    <row r="5" spans="2:7" x14ac:dyDescent="0.25">
      <c r="B5" s="6" t="s">
        <v>118</v>
      </c>
      <c r="C5" s="6" t="s">
        <v>82</v>
      </c>
      <c r="D5" s="10" t="s">
        <v>75</v>
      </c>
      <c r="E5" s="7">
        <v>20</v>
      </c>
      <c r="F5" s="7">
        <v>7066</v>
      </c>
      <c r="G5" s="21">
        <v>81900</v>
      </c>
    </row>
    <row r="6" spans="2:7" x14ac:dyDescent="0.25">
      <c r="B6" s="6" t="s">
        <v>120</v>
      </c>
      <c r="C6" s="6" t="s">
        <v>79</v>
      </c>
      <c r="D6" s="10" t="s">
        <v>72</v>
      </c>
      <c r="E6" s="7">
        <v>19.989999999999998</v>
      </c>
      <c r="F6" s="7">
        <v>7896</v>
      </c>
      <c r="G6" s="21">
        <v>81859.05</v>
      </c>
    </row>
    <row r="7" spans="2:7" x14ac:dyDescent="0.25">
      <c r="B7" s="6" t="s">
        <v>122</v>
      </c>
      <c r="C7" s="6" t="s">
        <v>90</v>
      </c>
      <c r="D7" s="10" t="s">
        <v>89</v>
      </c>
      <c r="E7" s="7">
        <v>2.99</v>
      </c>
      <c r="F7" s="7">
        <v>8042</v>
      </c>
      <c r="G7" s="21">
        <v>66515.539999999994</v>
      </c>
    </row>
    <row r="8" spans="2:7" x14ac:dyDescent="0.25">
      <c r="B8" s="6" t="s">
        <v>125</v>
      </c>
      <c r="C8" s="6" t="s">
        <v>76</v>
      </c>
      <c r="D8" s="10" t="s">
        <v>72</v>
      </c>
      <c r="E8" s="7">
        <v>11.95</v>
      </c>
      <c r="F8" s="7">
        <v>8042</v>
      </c>
      <c r="G8" s="21">
        <v>46318.2</v>
      </c>
    </row>
    <row r="9" spans="2:7" x14ac:dyDescent="0.25">
      <c r="B9" s="6" t="s">
        <v>127</v>
      </c>
      <c r="C9" s="6" t="s">
        <v>128</v>
      </c>
      <c r="D9" s="10" t="s">
        <v>69</v>
      </c>
      <c r="E9" s="7">
        <v>7.99</v>
      </c>
      <c r="F9" s="7">
        <v>7131</v>
      </c>
      <c r="G9" s="21">
        <v>26654.639999999999</v>
      </c>
    </row>
    <row r="10" spans="2:7" x14ac:dyDescent="0.25">
      <c r="B10" s="6" t="s">
        <v>117</v>
      </c>
      <c r="C10" s="6" t="s">
        <v>95</v>
      </c>
      <c r="D10" s="10" t="s">
        <v>69</v>
      </c>
      <c r="E10" s="7">
        <v>10.95</v>
      </c>
      <c r="F10" s="7">
        <v>6380</v>
      </c>
      <c r="G10" s="21">
        <v>22392.75</v>
      </c>
    </row>
    <row r="11" spans="2:7" x14ac:dyDescent="0.25">
      <c r="B11" s="6" t="s">
        <v>117</v>
      </c>
      <c r="C11" s="6" t="s">
        <v>95</v>
      </c>
      <c r="D11" s="10" t="s">
        <v>69</v>
      </c>
      <c r="E11" s="7">
        <v>10.95</v>
      </c>
      <c r="F11" s="7">
        <v>7066</v>
      </c>
      <c r="G11" s="21">
        <v>22392.75</v>
      </c>
    </row>
    <row r="12" spans="2:7" x14ac:dyDescent="0.25">
      <c r="B12" s="6" t="s">
        <v>117</v>
      </c>
      <c r="C12" s="6" t="s">
        <v>95</v>
      </c>
      <c r="D12" s="10" t="s">
        <v>69</v>
      </c>
      <c r="E12" s="7">
        <v>10.95</v>
      </c>
      <c r="F12" s="7">
        <v>7067</v>
      </c>
      <c r="G12" s="21">
        <v>22392.75</v>
      </c>
    </row>
    <row r="13" spans="2:7" x14ac:dyDescent="0.25">
      <c r="B13" s="6" t="s">
        <v>117</v>
      </c>
      <c r="C13" s="6" t="s">
        <v>95</v>
      </c>
      <c r="D13" s="10" t="s">
        <v>69</v>
      </c>
      <c r="E13" s="7">
        <v>10.95</v>
      </c>
      <c r="F13" s="7">
        <v>7131</v>
      </c>
      <c r="G13" s="21">
        <v>22392.75</v>
      </c>
    </row>
    <row r="14" spans="2:7" x14ac:dyDescent="0.25">
      <c r="B14" s="8" t="s">
        <v>130</v>
      </c>
      <c r="C14" s="8" t="s">
        <v>94</v>
      </c>
      <c r="D14" s="11" t="s">
        <v>78</v>
      </c>
      <c r="E14" s="9">
        <v>20.95</v>
      </c>
      <c r="F14" s="9">
        <v>7067</v>
      </c>
      <c r="G14" s="22">
        <v>7856.25</v>
      </c>
    </row>
    <row r="20" spans="2:8" x14ac:dyDescent="0.25">
      <c r="B20" s="28" t="s">
        <v>160</v>
      </c>
      <c r="C20" s="28"/>
      <c r="D20" s="28"/>
      <c r="E20" s="28"/>
      <c r="F20" s="28"/>
      <c r="G20" s="28"/>
      <c r="H20" s="28"/>
    </row>
  </sheetData>
  <autoFilter ref="B4:G4" xr:uid="{AA56E93F-7A17-4B9C-AB86-73A463272F1C}"/>
  <mergeCells count="2">
    <mergeCell ref="B2:F2"/>
    <mergeCell ref="B20:H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867F-2693-4485-9DF5-C16EBA2287B1}">
  <dimension ref="B2:L18"/>
  <sheetViews>
    <sheetView workbookViewId="0">
      <selection activeCell="P11" sqref="P11"/>
    </sheetView>
  </sheetViews>
  <sheetFormatPr defaultRowHeight="15" x14ac:dyDescent="0.25"/>
  <cols>
    <col min="2" max="2" width="9.42578125" bestFit="1" customWidth="1"/>
    <col min="3" max="3" width="11.5703125" bestFit="1" customWidth="1"/>
    <col min="4" max="4" width="17.42578125" bestFit="1" customWidth="1"/>
    <col min="5" max="5" width="21" bestFit="1" customWidth="1"/>
  </cols>
  <sheetData>
    <row r="2" spans="2:11" x14ac:dyDescent="0.25">
      <c r="B2" s="27" t="s">
        <v>161</v>
      </c>
      <c r="C2" s="27"/>
      <c r="D2" s="27"/>
      <c r="E2" s="27"/>
      <c r="F2" s="27"/>
      <c r="G2" s="27"/>
      <c r="H2" s="27"/>
      <c r="I2" s="27"/>
      <c r="J2" s="27"/>
      <c r="K2" s="27"/>
    </row>
    <row r="4" spans="2:11" x14ac:dyDescent="0.25">
      <c r="B4" s="12" t="s">
        <v>150</v>
      </c>
      <c r="C4" s="15" t="s">
        <v>162</v>
      </c>
      <c r="D4" s="14" t="s">
        <v>163</v>
      </c>
      <c r="E4" s="14" t="s">
        <v>112</v>
      </c>
    </row>
    <row r="5" spans="2:11" x14ac:dyDescent="0.25">
      <c r="B5" s="6">
        <v>6380</v>
      </c>
      <c r="C5" s="10" t="s">
        <v>164</v>
      </c>
      <c r="D5" s="7">
        <v>1</v>
      </c>
      <c r="E5" s="21">
        <v>22392.75</v>
      </c>
    </row>
    <row r="6" spans="2:11" x14ac:dyDescent="0.25">
      <c r="B6" s="6">
        <v>7066</v>
      </c>
      <c r="C6" s="10" t="s">
        <v>165</v>
      </c>
      <c r="D6" s="7">
        <v>1</v>
      </c>
      <c r="E6" s="21">
        <v>81900</v>
      </c>
    </row>
    <row r="7" spans="2:11" x14ac:dyDescent="0.25">
      <c r="B7" s="6">
        <v>7066</v>
      </c>
      <c r="C7" s="10" t="s">
        <v>166</v>
      </c>
      <c r="D7" s="7">
        <v>1</v>
      </c>
      <c r="E7" s="21">
        <v>22392.75</v>
      </c>
    </row>
    <row r="8" spans="2:11" x14ac:dyDescent="0.25">
      <c r="B8" s="6">
        <v>7067</v>
      </c>
      <c r="C8" s="10" t="s">
        <v>164</v>
      </c>
      <c r="D8" s="7">
        <v>1</v>
      </c>
      <c r="E8" s="21">
        <v>22392.75</v>
      </c>
    </row>
    <row r="9" spans="2:11" x14ac:dyDescent="0.25">
      <c r="B9" s="6">
        <v>7067</v>
      </c>
      <c r="C9" s="10" t="s">
        <v>165</v>
      </c>
      <c r="D9" s="7">
        <v>1</v>
      </c>
      <c r="E9" s="21">
        <v>7856.25</v>
      </c>
    </row>
    <row r="10" spans="2:11" x14ac:dyDescent="0.25">
      <c r="B10" s="6">
        <v>7131</v>
      </c>
      <c r="C10" s="10" t="s">
        <v>164</v>
      </c>
      <c r="D10" s="7">
        <v>1</v>
      </c>
      <c r="E10" s="21">
        <v>26654.639999999999</v>
      </c>
    </row>
    <row r="11" spans="2:11" x14ac:dyDescent="0.25">
      <c r="B11" s="6">
        <v>7131</v>
      </c>
      <c r="C11" s="10" t="s">
        <v>165</v>
      </c>
      <c r="D11" s="7">
        <v>1</v>
      </c>
      <c r="E11" s="21">
        <v>22392.75</v>
      </c>
    </row>
    <row r="12" spans="2:11" x14ac:dyDescent="0.25">
      <c r="B12" s="6">
        <v>7896</v>
      </c>
      <c r="C12" s="10" t="s">
        <v>164</v>
      </c>
      <c r="D12" s="7">
        <v>1</v>
      </c>
      <c r="E12" s="21">
        <v>81859.05</v>
      </c>
    </row>
    <row r="13" spans="2:11" x14ac:dyDescent="0.25">
      <c r="B13" s="6">
        <v>8042</v>
      </c>
      <c r="C13" s="10" t="s">
        <v>166</v>
      </c>
      <c r="D13" s="7">
        <v>1</v>
      </c>
      <c r="E13" s="21">
        <v>66515.539999999994</v>
      </c>
    </row>
    <row r="14" spans="2:11" x14ac:dyDescent="0.25">
      <c r="B14" s="8">
        <v>8042</v>
      </c>
      <c r="C14" s="11" t="s">
        <v>165</v>
      </c>
      <c r="D14" s="9">
        <v>1</v>
      </c>
      <c r="E14" s="22">
        <v>46318.2</v>
      </c>
    </row>
    <row r="17" spans="2:12" x14ac:dyDescent="0.25">
      <c r="B17" s="28" t="s">
        <v>167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2:12" x14ac:dyDescent="0.25">
      <c r="B18" s="28" t="s">
        <v>168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</row>
  </sheetData>
  <autoFilter ref="B4:E4" xr:uid="{DC7C867F-2693-4485-9DF5-C16EBA2287B1}"/>
  <mergeCells count="3">
    <mergeCell ref="B2:K2"/>
    <mergeCell ref="B17:L17"/>
    <mergeCell ref="B18:L18"/>
  </mergeCells>
  <conditionalFormatting sqref="B4:E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8B0-A3A9-4674-A810-FAC78B304EF3}">
  <dimension ref="B2:L17"/>
  <sheetViews>
    <sheetView workbookViewId="0">
      <selection activeCell="N18" sqref="N18"/>
    </sheetView>
  </sheetViews>
  <sheetFormatPr defaultRowHeight="15" x14ac:dyDescent="0.25"/>
  <cols>
    <col min="2" max="2" width="9.42578125" bestFit="1" customWidth="1"/>
    <col min="3" max="3" width="11.5703125" bestFit="1" customWidth="1"/>
    <col min="4" max="4" width="17.42578125" bestFit="1" customWidth="1"/>
    <col min="5" max="5" width="21" bestFit="1" customWidth="1"/>
    <col min="7" max="7" width="13.140625" bestFit="1" customWidth="1"/>
    <col min="8" max="8" width="25.5703125" bestFit="1" customWidth="1"/>
    <col min="9" max="9" width="22" bestFit="1" customWidth="1"/>
  </cols>
  <sheetData>
    <row r="2" spans="2:12" x14ac:dyDescent="0.25">
      <c r="B2" s="27" t="s">
        <v>169</v>
      </c>
      <c r="C2" s="27"/>
      <c r="D2" s="27"/>
      <c r="E2" s="27"/>
      <c r="F2" s="27"/>
      <c r="G2" s="27"/>
      <c r="H2" s="27"/>
      <c r="I2" s="27"/>
      <c r="J2" s="38"/>
      <c r="K2" s="38"/>
      <c r="L2" s="38"/>
    </row>
    <row r="4" spans="2:12" x14ac:dyDescent="0.25">
      <c r="B4" s="12" t="s">
        <v>150</v>
      </c>
      <c r="C4" s="15" t="s">
        <v>162</v>
      </c>
      <c r="D4" s="14" t="s">
        <v>163</v>
      </c>
      <c r="E4" s="14" t="s">
        <v>112</v>
      </c>
    </row>
    <row r="5" spans="2:12" x14ac:dyDescent="0.25">
      <c r="B5" s="6">
        <v>6380</v>
      </c>
      <c r="C5" s="10" t="s">
        <v>164</v>
      </c>
      <c r="D5" s="7">
        <v>1</v>
      </c>
      <c r="E5" s="21">
        <v>22392.75</v>
      </c>
      <c r="G5" s="1" t="s">
        <v>32</v>
      </c>
      <c r="H5" t="s">
        <v>159</v>
      </c>
      <c r="I5" t="s">
        <v>170</v>
      </c>
    </row>
    <row r="6" spans="2:12" x14ac:dyDescent="0.25">
      <c r="B6" s="6">
        <v>7066</v>
      </c>
      <c r="C6" s="10" t="s">
        <v>165</v>
      </c>
      <c r="D6" s="7">
        <v>1</v>
      </c>
      <c r="E6" s="21">
        <v>81900</v>
      </c>
      <c r="G6" s="2" t="s">
        <v>165</v>
      </c>
      <c r="H6" s="24">
        <v>158467.20000000001</v>
      </c>
      <c r="I6">
        <v>4</v>
      </c>
    </row>
    <row r="7" spans="2:12" x14ac:dyDescent="0.25">
      <c r="B7" s="6">
        <v>7066</v>
      </c>
      <c r="C7" s="10" t="s">
        <v>166</v>
      </c>
      <c r="D7" s="7">
        <v>1</v>
      </c>
      <c r="E7" s="21">
        <v>22392.75</v>
      </c>
      <c r="G7" s="2" t="s">
        <v>164</v>
      </c>
      <c r="H7" s="24">
        <v>153299.19</v>
      </c>
      <c r="I7">
        <v>4</v>
      </c>
    </row>
    <row r="8" spans="2:12" x14ac:dyDescent="0.25">
      <c r="B8" s="6">
        <v>7067</v>
      </c>
      <c r="C8" s="10" t="s">
        <v>164</v>
      </c>
      <c r="D8" s="7">
        <v>1</v>
      </c>
      <c r="E8" s="21">
        <v>22392.75</v>
      </c>
      <c r="G8" s="2" t="s">
        <v>166</v>
      </c>
      <c r="H8" s="24">
        <v>88908.29</v>
      </c>
      <c r="I8">
        <v>2</v>
      </c>
    </row>
    <row r="9" spans="2:12" x14ac:dyDescent="0.25">
      <c r="B9" s="6">
        <v>7067</v>
      </c>
      <c r="C9" s="10" t="s">
        <v>165</v>
      </c>
      <c r="D9" s="7">
        <v>1</v>
      </c>
      <c r="E9" s="21">
        <v>7856.25</v>
      </c>
      <c r="G9" s="2" t="s">
        <v>31</v>
      </c>
      <c r="H9" s="24">
        <v>400674.68</v>
      </c>
      <c r="I9">
        <v>10</v>
      </c>
    </row>
    <row r="10" spans="2:12" x14ac:dyDescent="0.25">
      <c r="B10" s="6">
        <v>7131</v>
      </c>
      <c r="C10" s="10" t="s">
        <v>164</v>
      </c>
      <c r="D10" s="7">
        <v>1</v>
      </c>
      <c r="E10" s="21">
        <v>26654.639999999999</v>
      </c>
    </row>
    <row r="11" spans="2:12" x14ac:dyDescent="0.25">
      <c r="B11" s="6">
        <v>7131</v>
      </c>
      <c r="C11" s="10" t="s">
        <v>165</v>
      </c>
      <c r="D11" s="7">
        <v>1</v>
      </c>
      <c r="E11" s="21">
        <v>22392.75</v>
      </c>
    </row>
    <row r="12" spans="2:12" x14ac:dyDescent="0.25">
      <c r="B12" s="6">
        <v>7896</v>
      </c>
      <c r="C12" s="10" t="s">
        <v>164</v>
      </c>
      <c r="D12" s="7">
        <v>1</v>
      </c>
      <c r="E12" s="21">
        <v>81859.05</v>
      </c>
    </row>
    <row r="13" spans="2:12" x14ac:dyDescent="0.25">
      <c r="B13" s="6">
        <v>8042</v>
      </c>
      <c r="C13" s="10" t="s">
        <v>166</v>
      </c>
      <c r="D13" s="7">
        <v>1</v>
      </c>
      <c r="E13" s="21">
        <v>66515.539999999994</v>
      </c>
    </row>
    <row r="14" spans="2:12" x14ac:dyDescent="0.25">
      <c r="B14" s="8">
        <v>8042</v>
      </c>
      <c r="C14" s="11" t="s">
        <v>165</v>
      </c>
      <c r="D14" s="9">
        <v>1</v>
      </c>
      <c r="E14" s="22">
        <v>46318.2</v>
      </c>
    </row>
    <row r="17" spans="2:7" x14ac:dyDescent="0.25">
      <c r="B17" s="28" t="s">
        <v>171</v>
      </c>
      <c r="C17" s="28"/>
      <c r="D17" s="28"/>
      <c r="E17" s="28"/>
      <c r="F17" s="28"/>
      <c r="G17" s="28"/>
    </row>
  </sheetData>
  <autoFilter ref="B4:E4" xr:uid="{CDAC88B0-A3A9-4674-A810-FAC78B304EF3}"/>
  <mergeCells count="2">
    <mergeCell ref="B17:G17"/>
    <mergeCell ref="B2:I2"/>
  </mergeCells>
  <conditionalFormatting sqref="B4:E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8F1B-0EDF-4CE3-AC3F-00702C17752B}">
  <dimension ref="B2:O29"/>
  <sheetViews>
    <sheetView tabSelected="1" zoomScale="90" zoomScaleNormal="90" workbookViewId="0">
      <selection activeCell="D18" sqref="D18"/>
    </sheetView>
  </sheetViews>
  <sheetFormatPr defaultRowHeight="15" x14ac:dyDescent="0.25"/>
  <cols>
    <col min="2" max="2" width="9.42578125" bestFit="1" customWidth="1"/>
    <col min="3" max="3" width="35.5703125" bestFit="1" customWidth="1"/>
    <col min="4" max="4" width="10" bestFit="1" customWidth="1"/>
    <col min="5" max="5" width="7.7109375" bestFit="1" customWidth="1"/>
    <col min="6" max="6" width="12.85546875" bestFit="1" customWidth="1"/>
    <col min="7" max="7" width="21" bestFit="1" customWidth="1"/>
  </cols>
  <sheetData>
    <row r="2" spans="2:15" x14ac:dyDescent="0.25">
      <c r="B2" s="35" t="s">
        <v>172</v>
      </c>
      <c r="C2" s="35"/>
      <c r="D2" s="35"/>
      <c r="E2" s="35"/>
      <c r="F2" s="35"/>
      <c r="G2" s="35"/>
      <c r="H2" s="37"/>
    </row>
    <row r="3" spans="2:15" x14ac:dyDescent="0.25">
      <c r="B3" s="12" t="s">
        <v>150</v>
      </c>
      <c r="C3" s="12" t="s">
        <v>173</v>
      </c>
      <c r="D3" s="14" t="s">
        <v>4</v>
      </c>
      <c r="E3" s="14" t="s">
        <v>152</v>
      </c>
      <c r="F3" s="13" t="s">
        <v>137</v>
      </c>
      <c r="G3" s="15" t="s">
        <v>112</v>
      </c>
    </row>
    <row r="4" spans="2:15" x14ac:dyDescent="0.25">
      <c r="B4" s="6">
        <v>8042</v>
      </c>
      <c r="C4" s="6" t="s">
        <v>174</v>
      </c>
      <c r="D4" s="7" t="s">
        <v>175</v>
      </c>
      <c r="E4" s="7" t="s">
        <v>176</v>
      </c>
      <c r="F4">
        <v>2</v>
      </c>
      <c r="G4" s="25">
        <v>112833.74</v>
      </c>
    </row>
    <row r="5" spans="2:15" x14ac:dyDescent="0.25">
      <c r="B5" s="6">
        <v>7066</v>
      </c>
      <c r="C5" s="6" t="s">
        <v>177</v>
      </c>
      <c r="D5" s="7" t="s">
        <v>178</v>
      </c>
      <c r="E5" s="7" t="s">
        <v>155</v>
      </c>
      <c r="F5">
        <v>2</v>
      </c>
      <c r="G5" s="25">
        <v>104292.75</v>
      </c>
    </row>
    <row r="6" spans="2:15" x14ac:dyDescent="0.25">
      <c r="B6" s="6">
        <v>7896</v>
      </c>
      <c r="C6" s="6" t="s">
        <v>179</v>
      </c>
      <c r="D6" s="7" t="s">
        <v>180</v>
      </c>
      <c r="E6" s="7" t="s">
        <v>155</v>
      </c>
      <c r="F6">
        <v>1</v>
      </c>
      <c r="G6" s="25">
        <v>81859.05</v>
      </c>
    </row>
    <row r="7" spans="2:15" x14ac:dyDescent="0.25">
      <c r="B7" s="6">
        <v>7131</v>
      </c>
      <c r="C7" s="6" t="s">
        <v>181</v>
      </c>
      <c r="D7" s="7" t="s">
        <v>182</v>
      </c>
      <c r="E7" s="7" t="s">
        <v>183</v>
      </c>
      <c r="F7">
        <v>2</v>
      </c>
      <c r="G7" s="25">
        <v>49047.39</v>
      </c>
    </row>
    <row r="8" spans="2:15" x14ac:dyDescent="0.25">
      <c r="B8" s="6">
        <v>7067</v>
      </c>
      <c r="C8" s="6" t="s">
        <v>184</v>
      </c>
      <c r="D8" s="7" t="s">
        <v>185</v>
      </c>
      <c r="E8" s="7" t="s">
        <v>155</v>
      </c>
      <c r="F8">
        <v>2</v>
      </c>
      <c r="G8" s="25">
        <v>30249</v>
      </c>
    </row>
    <row r="9" spans="2:15" x14ac:dyDescent="0.25">
      <c r="B9" s="8">
        <v>6380</v>
      </c>
      <c r="C9" s="8" t="s">
        <v>186</v>
      </c>
      <c r="D9" s="9" t="s">
        <v>187</v>
      </c>
      <c r="E9" s="9" t="s">
        <v>183</v>
      </c>
      <c r="F9" s="23">
        <v>1</v>
      </c>
      <c r="G9" s="26">
        <v>22392.75</v>
      </c>
    </row>
    <row r="13" spans="2:15" x14ac:dyDescent="0.25">
      <c r="H13" s="28" t="s">
        <v>189</v>
      </c>
      <c r="I13" s="28"/>
      <c r="J13" s="28"/>
      <c r="K13" s="28"/>
      <c r="L13" s="28"/>
      <c r="M13" s="28"/>
      <c r="N13" s="28"/>
      <c r="O13" s="28"/>
    </row>
    <row r="14" spans="2:15" x14ac:dyDescent="0.25">
      <c r="H14" s="28" t="s">
        <v>188</v>
      </c>
      <c r="I14" s="28"/>
      <c r="J14" s="28"/>
      <c r="K14" s="28"/>
      <c r="L14" s="28"/>
      <c r="M14" s="28"/>
      <c r="N14" s="28"/>
      <c r="O14" s="28"/>
    </row>
    <row r="28" spans="2:6" x14ac:dyDescent="0.25">
      <c r="B28" s="28" t="s">
        <v>189</v>
      </c>
      <c r="C28" s="28"/>
      <c r="D28" s="28"/>
      <c r="E28" s="28"/>
      <c r="F28" s="28"/>
    </row>
    <row r="29" spans="2:6" x14ac:dyDescent="0.25">
      <c r="B29" s="28" t="s">
        <v>188</v>
      </c>
      <c r="C29" s="28"/>
      <c r="D29" s="28"/>
      <c r="E29" s="28"/>
      <c r="F29" s="28"/>
    </row>
  </sheetData>
  <autoFilter ref="B3:G9" xr:uid="{801A8F1B-0EDF-4CE3-AC3F-00702C17752B}"/>
  <mergeCells count="5">
    <mergeCell ref="B28:F28"/>
    <mergeCell ref="B29:F29"/>
    <mergeCell ref="B2:G2"/>
    <mergeCell ref="H13:O13"/>
    <mergeCell ref="H14:O1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2C02-AA0F-4AC3-8B57-14FBA5DC9E71}">
  <dimension ref="B2:J28"/>
  <sheetViews>
    <sheetView zoomScale="90" zoomScaleNormal="90" workbookViewId="0">
      <selection activeCell="M28" sqref="M28"/>
    </sheetView>
  </sheetViews>
  <sheetFormatPr defaultRowHeight="15" x14ac:dyDescent="0.25"/>
  <cols>
    <col min="2" max="2" width="9.42578125" bestFit="1" customWidth="1"/>
    <col min="3" max="3" width="18" bestFit="1" customWidth="1"/>
    <col min="4" max="4" width="10.85546875" bestFit="1" customWidth="1"/>
    <col min="5" max="5" width="12.85546875" bestFit="1" customWidth="1"/>
    <col min="6" max="6" width="21" bestFit="1" customWidth="1"/>
    <col min="8" max="8" width="13.140625" bestFit="1" customWidth="1"/>
    <col min="9" max="9" width="17.42578125" bestFit="1" customWidth="1"/>
    <col min="10" max="10" width="25.5703125" bestFit="1" customWidth="1"/>
  </cols>
  <sheetData>
    <row r="2" spans="2:10" x14ac:dyDescent="0.25">
      <c r="B2" s="27" t="s">
        <v>190</v>
      </c>
      <c r="C2" s="27"/>
      <c r="D2" s="27"/>
      <c r="E2" s="27"/>
      <c r="F2" s="27"/>
      <c r="G2" s="27"/>
      <c r="H2" s="27"/>
      <c r="I2" s="27"/>
    </row>
    <row r="3" spans="2:10" x14ac:dyDescent="0.25">
      <c r="H3" s="1" t="s">
        <v>193</v>
      </c>
      <c r="I3" t="s">
        <v>40</v>
      </c>
    </row>
    <row r="4" spans="2:10" x14ac:dyDescent="0.25">
      <c r="B4" s="12" t="s">
        <v>150</v>
      </c>
      <c r="C4" s="15" t="s">
        <v>191</v>
      </c>
      <c r="D4" s="14" t="s">
        <v>193</v>
      </c>
      <c r="E4" s="14" t="s">
        <v>137</v>
      </c>
      <c r="F4" s="15" t="s">
        <v>112</v>
      </c>
    </row>
    <row r="5" spans="2:10" x14ac:dyDescent="0.25">
      <c r="B5" s="6">
        <v>6380</v>
      </c>
      <c r="C5" s="10" t="s">
        <v>46</v>
      </c>
      <c r="D5" s="7" t="s">
        <v>46</v>
      </c>
      <c r="E5" s="7">
        <v>1</v>
      </c>
      <c r="F5" s="25">
        <v>22392.75</v>
      </c>
      <c r="H5" s="1" t="s">
        <v>32</v>
      </c>
      <c r="I5" t="s">
        <v>194</v>
      </c>
      <c r="J5" t="s">
        <v>159</v>
      </c>
    </row>
    <row r="6" spans="2:10" x14ac:dyDescent="0.25">
      <c r="B6" s="6">
        <v>7066</v>
      </c>
      <c r="C6" s="10" t="s">
        <v>46</v>
      </c>
      <c r="D6" s="7" t="s">
        <v>46</v>
      </c>
      <c r="E6" s="7">
        <v>2</v>
      </c>
      <c r="F6" s="25">
        <v>104292.75</v>
      </c>
      <c r="H6" s="2">
        <v>6380</v>
      </c>
      <c r="I6">
        <v>1</v>
      </c>
      <c r="J6">
        <v>22392.75</v>
      </c>
    </row>
    <row r="7" spans="2:10" x14ac:dyDescent="0.25">
      <c r="B7" s="6">
        <v>7067</v>
      </c>
      <c r="C7" s="10" t="s">
        <v>46</v>
      </c>
      <c r="D7" s="7" t="s">
        <v>46</v>
      </c>
      <c r="E7" s="7">
        <v>2</v>
      </c>
      <c r="F7" s="25">
        <v>30249</v>
      </c>
      <c r="H7" s="2">
        <v>7066</v>
      </c>
      <c r="I7">
        <v>2</v>
      </c>
      <c r="J7">
        <v>104292.75</v>
      </c>
    </row>
    <row r="8" spans="2:10" x14ac:dyDescent="0.25">
      <c r="B8" s="6">
        <v>7131</v>
      </c>
      <c r="C8" s="10" t="s">
        <v>46</v>
      </c>
      <c r="D8" s="7" t="s">
        <v>46</v>
      </c>
      <c r="E8" s="7">
        <v>2</v>
      </c>
      <c r="F8" s="25">
        <v>49047.39</v>
      </c>
      <c r="H8" s="2">
        <v>7067</v>
      </c>
      <c r="I8">
        <v>2</v>
      </c>
      <c r="J8">
        <v>30249</v>
      </c>
    </row>
    <row r="9" spans="2:10" x14ac:dyDescent="0.25">
      <c r="B9" s="6">
        <v>7896</v>
      </c>
      <c r="C9" s="10" t="s">
        <v>46</v>
      </c>
      <c r="D9" s="7" t="s">
        <v>46</v>
      </c>
      <c r="E9" s="7">
        <v>1</v>
      </c>
      <c r="F9" s="25">
        <v>81859.05</v>
      </c>
      <c r="H9" s="2">
        <v>7131</v>
      </c>
      <c r="I9">
        <v>2</v>
      </c>
      <c r="J9">
        <v>49047.39</v>
      </c>
    </row>
    <row r="10" spans="2:10" x14ac:dyDescent="0.25">
      <c r="B10" s="8">
        <v>8042</v>
      </c>
      <c r="C10" s="11" t="s">
        <v>192</v>
      </c>
      <c r="D10" s="9">
        <v>5</v>
      </c>
      <c r="E10" s="9">
        <v>2</v>
      </c>
      <c r="F10" s="26">
        <v>112833.74</v>
      </c>
      <c r="H10" s="2">
        <v>7896</v>
      </c>
      <c r="I10">
        <v>1</v>
      </c>
      <c r="J10">
        <v>81859.05</v>
      </c>
    </row>
    <row r="11" spans="2:10" x14ac:dyDescent="0.25">
      <c r="H11" s="2">
        <v>8042</v>
      </c>
      <c r="I11">
        <v>2</v>
      </c>
      <c r="J11">
        <v>112833.74</v>
      </c>
    </row>
    <row r="12" spans="2:10" x14ac:dyDescent="0.25">
      <c r="H12" s="2" t="s">
        <v>31</v>
      </c>
      <c r="I12">
        <v>10</v>
      </c>
      <c r="J12">
        <v>400674.68</v>
      </c>
    </row>
    <row r="27" spans="2:10" x14ac:dyDescent="0.25">
      <c r="B27" s="28" t="s">
        <v>196</v>
      </c>
      <c r="C27" s="28"/>
      <c r="D27" s="28"/>
      <c r="E27" s="28"/>
      <c r="F27" s="28"/>
      <c r="G27" s="28"/>
      <c r="H27" s="28"/>
      <c r="I27" s="28"/>
      <c r="J27" s="28"/>
    </row>
    <row r="28" spans="2:10" x14ac:dyDescent="0.25">
      <c r="B28" s="28" t="s">
        <v>195</v>
      </c>
      <c r="C28" s="28"/>
      <c r="D28" s="28"/>
      <c r="E28" s="28"/>
      <c r="F28" s="28"/>
      <c r="G28" s="28"/>
      <c r="H28" s="28"/>
      <c r="I28" s="28"/>
      <c r="J28" s="28"/>
    </row>
  </sheetData>
  <autoFilter ref="B4:F4" xr:uid="{AE2E2C02-AA0F-4AC3-8B57-14FBA5DC9E71}"/>
  <mergeCells count="3">
    <mergeCell ref="B2:I2"/>
    <mergeCell ref="B27:J27"/>
    <mergeCell ref="B28:J28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D0E2-8D9C-48CB-B0D5-43C4D4DEA2C8}">
  <dimension ref="B2:I17"/>
  <sheetViews>
    <sheetView workbookViewId="0">
      <selection activeCell="O9" sqref="O9"/>
    </sheetView>
  </sheetViews>
  <sheetFormatPr defaultRowHeight="15" x14ac:dyDescent="0.25"/>
  <cols>
    <col min="2" max="2" width="11.5703125" bestFit="1" customWidth="1"/>
    <col min="3" max="3" width="7.7109375" bestFit="1" customWidth="1"/>
    <col min="4" max="4" width="10" bestFit="1" customWidth="1"/>
    <col min="5" max="5" width="10.42578125" bestFit="1" customWidth="1"/>
    <col min="6" max="6" width="15.140625" bestFit="1" customWidth="1"/>
    <col min="7" max="7" width="7.140625" bestFit="1" customWidth="1"/>
    <col min="8" max="8" width="11.7109375" bestFit="1" customWidth="1"/>
    <col min="9" max="9" width="19" bestFit="1" customWidth="1"/>
    <col min="10" max="10" width="15.42578125" bestFit="1" customWidth="1"/>
  </cols>
  <sheetData>
    <row r="2" spans="2:9" x14ac:dyDescent="0.25">
      <c r="B2" s="27" t="s">
        <v>151</v>
      </c>
      <c r="C2" s="27"/>
      <c r="D2" s="27"/>
      <c r="E2" s="27"/>
      <c r="F2" s="27"/>
      <c r="G2" s="27"/>
      <c r="H2" s="27"/>
      <c r="I2" s="27"/>
    </row>
    <row r="4" spans="2:9" x14ac:dyDescent="0.25">
      <c r="B4" s="12" t="s">
        <v>4</v>
      </c>
      <c r="C4" s="12" t="s">
        <v>152</v>
      </c>
      <c r="D4" s="12" t="s">
        <v>41</v>
      </c>
      <c r="E4" s="15" t="s">
        <v>153</v>
      </c>
      <c r="F4" s="14" t="s">
        <v>154</v>
      </c>
    </row>
    <row r="5" spans="2:9" x14ac:dyDescent="0.25">
      <c r="B5" s="6" t="s">
        <v>6</v>
      </c>
      <c r="C5" s="6" t="s">
        <v>155</v>
      </c>
      <c r="D5" s="6" t="s">
        <v>44</v>
      </c>
      <c r="E5" s="10">
        <v>1</v>
      </c>
      <c r="F5" s="7">
        <v>6</v>
      </c>
    </row>
    <row r="6" spans="2:9" x14ac:dyDescent="0.25">
      <c r="B6" s="6" t="s">
        <v>5</v>
      </c>
      <c r="C6" s="6" t="s">
        <v>156</v>
      </c>
      <c r="D6" s="6" t="s">
        <v>44</v>
      </c>
      <c r="E6" s="10">
        <v>1</v>
      </c>
      <c r="F6" s="7">
        <v>3</v>
      </c>
    </row>
    <row r="7" spans="2:9" x14ac:dyDescent="0.25">
      <c r="B7" s="8" t="s">
        <v>10</v>
      </c>
      <c r="C7" s="8" t="s">
        <v>157</v>
      </c>
      <c r="D7" s="8" t="s">
        <v>44</v>
      </c>
      <c r="E7" s="11">
        <v>1</v>
      </c>
      <c r="F7" s="9">
        <v>10</v>
      </c>
    </row>
    <row r="17" spans="2:9" x14ac:dyDescent="0.25">
      <c r="B17" s="28" t="s">
        <v>158</v>
      </c>
      <c r="C17" s="28"/>
      <c r="D17" s="28"/>
      <c r="E17" s="28"/>
      <c r="F17" s="28"/>
      <c r="G17" s="28"/>
      <c r="H17" s="28"/>
      <c r="I17" s="28"/>
    </row>
  </sheetData>
  <autoFilter ref="B4:F7" xr:uid="{7283D0E2-8D9C-48CB-B0D5-43C4D4DEA2C8}"/>
  <mergeCells count="2">
    <mergeCell ref="B17:I17"/>
    <mergeCell ref="B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91D2-D7AE-4F0E-BADD-CF2CD4507F1E}">
  <dimension ref="B2:K42"/>
  <sheetViews>
    <sheetView zoomScale="90" zoomScaleNormal="90" workbookViewId="0">
      <selection activeCell="O4" sqref="O4"/>
    </sheetView>
  </sheetViews>
  <sheetFormatPr defaultRowHeight="15" x14ac:dyDescent="0.25"/>
  <cols>
    <col min="2" max="2" width="12.140625" bestFit="1" customWidth="1"/>
    <col min="3" max="3" width="61.5703125" customWidth="1"/>
    <col min="4" max="4" width="13.85546875" bestFit="1" customWidth="1"/>
    <col min="5" max="5" width="6" bestFit="1" customWidth="1"/>
    <col min="6" max="6" width="9.28515625" bestFit="1" customWidth="1"/>
    <col min="7" max="7" width="15.140625" bestFit="1" customWidth="1"/>
    <col min="9" max="9" width="13.85546875" bestFit="1" customWidth="1"/>
    <col min="10" max="10" width="9.7109375" bestFit="1" customWidth="1"/>
    <col min="11" max="11" width="13.85546875" bestFit="1" customWidth="1"/>
  </cols>
  <sheetData>
    <row r="2" spans="2:11" x14ac:dyDescent="0.25">
      <c r="B2" s="36" t="s">
        <v>96</v>
      </c>
      <c r="C2" s="36"/>
      <c r="D2" s="36"/>
      <c r="E2" s="36"/>
      <c r="F2" s="36"/>
      <c r="G2" s="36"/>
    </row>
    <row r="3" spans="2:11" x14ac:dyDescent="0.25">
      <c r="B3" s="12" t="s">
        <v>2</v>
      </c>
      <c r="C3" s="15" t="s">
        <v>63</v>
      </c>
      <c r="D3" s="14" t="s">
        <v>64</v>
      </c>
      <c r="E3" s="13" t="s">
        <v>65</v>
      </c>
      <c r="F3" s="15" t="s">
        <v>66</v>
      </c>
      <c r="G3" s="14" t="s">
        <v>97</v>
      </c>
    </row>
    <row r="4" spans="2:11" x14ac:dyDescent="0.25">
      <c r="B4" s="6" t="s">
        <v>67</v>
      </c>
      <c r="C4" s="10" t="s">
        <v>68</v>
      </c>
      <c r="D4" s="7" t="s">
        <v>69</v>
      </c>
      <c r="E4" s="29">
        <v>19.989999999999998</v>
      </c>
      <c r="F4" s="10">
        <v>4072</v>
      </c>
      <c r="G4" s="7">
        <f>E4*F4</f>
        <v>81399.28</v>
      </c>
      <c r="I4" s="1" t="s">
        <v>100</v>
      </c>
      <c r="J4" t="s">
        <v>99</v>
      </c>
      <c r="K4" t="s">
        <v>98</v>
      </c>
    </row>
    <row r="5" spans="2:11" x14ac:dyDescent="0.25">
      <c r="B5" s="6" t="s">
        <v>70</v>
      </c>
      <c r="C5" s="10" t="s">
        <v>71</v>
      </c>
      <c r="D5" s="7" t="s">
        <v>72</v>
      </c>
      <c r="E5" s="29">
        <v>2.99</v>
      </c>
      <c r="F5" s="10">
        <v>18722</v>
      </c>
      <c r="G5" s="7">
        <f t="shared" ref="G5:G22" si="0">E5*F5</f>
        <v>55978.780000000006</v>
      </c>
      <c r="I5" s="2" t="s">
        <v>72</v>
      </c>
      <c r="J5">
        <v>30788</v>
      </c>
      <c r="K5">
        <v>266015.07999999996</v>
      </c>
    </row>
    <row r="6" spans="2:11" x14ac:dyDescent="0.25">
      <c r="B6" s="6" t="s">
        <v>73</v>
      </c>
      <c r="C6" s="10" t="s">
        <v>74</v>
      </c>
      <c r="D6" s="7" t="s">
        <v>75</v>
      </c>
      <c r="E6" s="29">
        <v>22.95</v>
      </c>
      <c r="F6" s="10">
        <v>8780</v>
      </c>
      <c r="G6" s="7">
        <f t="shared" si="0"/>
        <v>201501</v>
      </c>
      <c r="I6" s="2" t="s">
        <v>89</v>
      </c>
      <c r="J6">
        <v>46524</v>
      </c>
      <c r="K6">
        <v>173650.76</v>
      </c>
    </row>
    <row r="7" spans="2:11" x14ac:dyDescent="0.25">
      <c r="B7" s="6" t="s">
        <v>9</v>
      </c>
      <c r="C7" s="10" t="s">
        <v>76</v>
      </c>
      <c r="D7" s="7" t="s">
        <v>72</v>
      </c>
      <c r="E7" s="29">
        <v>11.95</v>
      </c>
      <c r="F7" s="10">
        <v>3876</v>
      </c>
      <c r="G7" s="7">
        <f t="shared" si="0"/>
        <v>46318.2</v>
      </c>
      <c r="I7" s="2" t="s">
        <v>75</v>
      </c>
      <c r="J7">
        <v>16970</v>
      </c>
      <c r="K7">
        <v>365301</v>
      </c>
    </row>
    <row r="8" spans="2:11" x14ac:dyDescent="0.25">
      <c r="B8" s="6" t="s">
        <v>9</v>
      </c>
      <c r="C8" s="10" t="s">
        <v>77</v>
      </c>
      <c r="D8" s="7" t="s">
        <v>78</v>
      </c>
      <c r="E8" s="29">
        <v>14.99</v>
      </c>
      <c r="F8" s="10">
        <v>4095</v>
      </c>
      <c r="G8" s="7">
        <f t="shared" si="0"/>
        <v>61384.05</v>
      </c>
      <c r="I8" s="2" t="s">
        <v>69</v>
      </c>
      <c r="J8">
        <v>6867</v>
      </c>
      <c r="K8">
        <v>119984.53</v>
      </c>
    </row>
    <row r="9" spans="2:11" x14ac:dyDescent="0.25">
      <c r="B9" s="6" t="s">
        <v>13</v>
      </c>
      <c r="C9" s="10" t="s">
        <v>79</v>
      </c>
      <c r="D9" s="7" t="s">
        <v>72</v>
      </c>
      <c r="E9" s="29">
        <v>19.989999999999998</v>
      </c>
      <c r="F9" s="10">
        <v>4095</v>
      </c>
      <c r="G9" s="7">
        <f t="shared" si="0"/>
        <v>81859.049999999988</v>
      </c>
      <c r="I9" s="2" t="s">
        <v>78</v>
      </c>
      <c r="J9">
        <v>27756</v>
      </c>
      <c r="K9">
        <v>372405.6</v>
      </c>
    </row>
    <row r="10" spans="2:11" x14ac:dyDescent="0.25">
      <c r="B10" s="6" t="s">
        <v>80</v>
      </c>
      <c r="C10" s="10" t="s">
        <v>81</v>
      </c>
      <c r="D10" s="7" t="s">
        <v>72</v>
      </c>
      <c r="E10" s="29">
        <v>19.989999999999998</v>
      </c>
      <c r="F10" s="10">
        <v>4095</v>
      </c>
      <c r="G10" s="7">
        <f t="shared" si="0"/>
        <v>81859.049999999988</v>
      </c>
      <c r="I10" s="2" t="s">
        <v>31</v>
      </c>
      <c r="J10">
        <v>128905</v>
      </c>
      <c r="K10">
        <v>1297356.97</v>
      </c>
    </row>
    <row r="11" spans="2:11" x14ac:dyDescent="0.25">
      <c r="B11" s="6" t="s">
        <v>16</v>
      </c>
      <c r="C11" s="10" t="s">
        <v>82</v>
      </c>
      <c r="D11" s="7" t="s">
        <v>75</v>
      </c>
      <c r="E11" s="29">
        <v>20</v>
      </c>
      <c r="F11" s="10">
        <v>4095</v>
      </c>
      <c r="G11" s="7">
        <f t="shared" si="0"/>
        <v>81900</v>
      </c>
    </row>
    <row r="12" spans="2:11" x14ac:dyDescent="0.25">
      <c r="B12" s="6" t="s">
        <v>83</v>
      </c>
      <c r="C12" s="10" t="s">
        <v>77</v>
      </c>
      <c r="D12" s="7" t="s">
        <v>78</v>
      </c>
      <c r="E12" s="29">
        <v>14.99</v>
      </c>
      <c r="F12" s="10">
        <v>4095</v>
      </c>
      <c r="G12" s="7">
        <f t="shared" si="0"/>
        <v>61384.05</v>
      </c>
    </row>
    <row r="13" spans="2:11" x14ac:dyDescent="0.25">
      <c r="B13" s="6" t="s">
        <v>84</v>
      </c>
      <c r="C13" s="10" t="s">
        <v>85</v>
      </c>
      <c r="D13" s="7" t="s">
        <v>78</v>
      </c>
      <c r="E13" s="29">
        <v>11.95</v>
      </c>
      <c r="F13" s="10">
        <v>15096</v>
      </c>
      <c r="G13" s="7">
        <f t="shared" si="0"/>
        <v>180397.19999999998</v>
      </c>
    </row>
    <row r="14" spans="2:11" x14ac:dyDescent="0.25">
      <c r="B14" s="6" t="s">
        <v>86</v>
      </c>
      <c r="C14" s="10" t="s">
        <v>77</v>
      </c>
      <c r="D14" s="7" t="s">
        <v>78</v>
      </c>
      <c r="E14" s="29">
        <v>14.99</v>
      </c>
      <c r="F14" s="10">
        <v>4095</v>
      </c>
      <c r="G14" s="7">
        <f t="shared" si="0"/>
        <v>61384.05</v>
      </c>
    </row>
    <row r="15" spans="2:11" x14ac:dyDescent="0.25">
      <c r="B15" s="6" t="s">
        <v>87</v>
      </c>
      <c r="C15" s="10" t="s">
        <v>88</v>
      </c>
      <c r="D15" s="7" t="s">
        <v>89</v>
      </c>
      <c r="E15" s="29">
        <v>19.989999999999998</v>
      </c>
      <c r="F15" s="10">
        <v>2032</v>
      </c>
      <c r="G15" s="7">
        <f t="shared" si="0"/>
        <v>40619.68</v>
      </c>
    </row>
    <row r="16" spans="2:11" x14ac:dyDescent="0.25">
      <c r="B16" s="6" t="s">
        <v>19</v>
      </c>
      <c r="C16" s="10" t="s">
        <v>90</v>
      </c>
      <c r="D16" s="7" t="s">
        <v>89</v>
      </c>
      <c r="E16" s="29">
        <v>2.99</v>
      </c>
      <c r="F16" s="10">
        <v>22246</v>
      </c>
      <c r="G16" s="7">
        <f t="shared" si="0"/>
        <v>66515.540000000008</v>
      </c>
    </row>
    <row r="17" spans="2:7" x14ac:dyDescent="0.25">
      <c r="B17" s="6" t="s">
        <v>91</v>
      </c>
      <c r="C17" s="10" t="s">
        <v>92</v>
      </c>
      <c r="D17" s="7" t="s">
        <v>69</v>
      </c>
      <c r="E17" s="29">
        <v>21.59</v>
      </c>
      <c r="F17" s="10">
        <v>375</v>
      </c>
      <c r="G17" s="7">
        <f t="shared" si="0"/>
        <v>8096.25</v>
      </c>
    </row>
    <row r="18" spans="2:7" x14ac:dyDescent="0.25">
      <c r="B18" s="6" t="s">
        <v>93</v>
      </c>
      <c r="C18" s="10" t="s">
        <v>92</v>
      </c>
      <c r="D18" s="7" t="s">
        <v>69</v>
      </c>
      <c r="E18" s="29">
        <v>21.59</v>
      </c>
      <c r="F18" s="10">
        <v>375</v>
      </c>
      <c r="G18" s="7">
        <f t="shared" si="0"/>
        <v>8096.25</v>
      </c>
    </row>
    <row r="19" spans="2:7" x14ac:dyDescent="0.25">
      <c r="B19" s="6" t="s">
        <v>22</v>
      </c>
      <c r="C19" s="10" t="s">
        <v>94</v>
      </c>
      <c r="D19" s="7" t="s">
        <v>78</v>
      </c>
      <c r="E19" s="29">
        <v>20.95</v>
      </c>
      <c r="F19" s="10">
        <v>375</v>
      </c>
      <c r="G19" s="7">
        <f t="shared" si="0"/>
        <v>7856.25</v>
      </c>
    </row>
    <row r="20" spans="2:7" x14ac:dyDescent="0.25">
      <c r="B20" s="6" t="s">
        <v>25</v>
      </c>
      <c r="C20" s="10" t="s">
        <v>82</v>
      </c>
      <c r="D20" s="7" t="s">
        <v>75</v>
      </c>
      <c r="E20" s="29">
        <v>20</v>
      </c>
      <c r="F20" s="10">
        <v>4095</v>
      </c>
      <c r="G20" s="7">
        <f t="shared" si="0"/>
        <v>81900</v>
      </c>
    </row>
    <row r="21" spans="2:7" x14ac:dyDescent="0.25">
      <c r="B21" s="6" t="s">
        <v>28</v>
      </c>
      <c r="C21" s="10" t="s">
        <v>90</v>
      </c>
      <c r="D21" s="7" t="s">
        <v>89</v>
      </c>
      <c r="E21" s="29">
        <v>2.99</v>
      </c>
      <c r="F21" s="10">
        <v>22246</v>
      </c>
      <c r="G21" s="7">
        <f t="shared" si="0"/>
        <v>66515.540000000008</v>
      </c>
    </row>
    <row r="22" spans="2:7" x14ac:dyDescent="0.25">
      <c r="B22" s="8" t="s">
        <v>30</v>
      </c>
      <c r="C22" s="11" t="s">
        <v>95</v>
      </c>
      <c r="D22" s="9" t="s">
        <v>69</v>
      </c>
      <c r="E22" s="23">
        <v>10.95</v>
      </c>
      <c r="F22" s="11">
        <v>2045</v>
      </c>
      <c r="G22" s="9">
        <f t="shared" si="0"/>
        <v>22392.75</v>
      </c>
    </row>
    <row r="24" spans="2:7" x14ac:dyDescent="0.25">
      <c r="B24" s="28" t="s">
        <v>197</v>
      </c>
      <c r="C24" s="28"/>
      <c r="D24" s="28"/>
      <c r="E24" s="28"/>
      <c r="F24" s="28"/>
      <c r="G24" s="28"/>
    </row>
    <row r="40" spans="2:7" x14ac:dyDescent="0.25">
      <c r="B40" s="28" t="s">
        <v>101</v>
      </c>
      <c r="C40" s="28"/>
      <c r="D40" s="28"/>
      <c r="E40" s="28"/>
      <c r="F40" s="28"/>
      <c r="G40" s="28"/>
    </row>
    <row r="41" spans="2:7" x14ac:dyDescent="0.25">
      <c r="B41" s="28" t="s">
        <v>102</v>
      </c>
      <c r="C41" s="28"/>
      <c r="D41" s="28"/>
      <c r="E41" s="28"/>
      <c r="F41" s="28"/>
      <c r="G41" s="28"/>
    </row>
    <row r="42" spans="2:7" x14ac:dyDescent="0.25">
      <c r="B42" s="28" t="s">
        <v>103</v>
      </c>
      <c r="C42" s="28"/>
      <c r="D42" s="28"/>
      <c r="E42" s="28"/>
      <c r="F42" s="28"/>
      <c r="G42" s="28"/>
    </row>
  </sheetData>
  <autoFilter ref="B3:G22" xr:uid="{C09291D2-D7AE-4F0E-BADD-CF2CD4507F1E}"/>
  <mergeCells count="5">
    <mergeCell ref="B40:G40"/>
    <mergeCell ref="B41:G41"/>
    <mergeCell ref="B42:G42"/>
    <mergeCell ref="B2:G2"/>
    <mergeCell ref="B24:G24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B4E2-5EAC-4B04-A084-B800CEF3495D}">
  <dimension ref="B2:L24"/>
  <sheetViews>
    <sheetView workbookViewId="0">
      <selection activeCell="M14" sqref="M14"/>
    </sheetView>
  </sheetViews>
  <sheetFormatPr defaultRowHeight="15" x14ac:dyDescent="0.25"/>
  <cols>
    <col min="1" max="1" width="10" bestFit="1" customWidth="1"/>
    <col min="2" max="2" width="18.5703125" bestFit="1" customWidth="1"/>
    <col min="3" max="3" width="20.140625" bestFit="1" customWidth="1"/>
    <col min="4" max="4" width="17.85546875" bestFit="1" customWidth="1"/>
    <col min="6" max="6" width="10" bestFit="1" customWidth="1"/>
    <col min="7" max="7" width="18.5703125" bestFit="1" customWidth="1"/>
    <col min="8" max="8" width="20.140625" bestFit="1" customWidth="1"/>
  </cols>
  <sheetData>
    <row r="2" spans="2:8" x14ac:dyDescent="0.25">
      <c r="B2" s="27" t="s">
        <v>104</v>
      </c>
      <c r="C2" s="27"/>
      <c r="D2" s="27"/>
      <c r="E2" s="27"/>
      <c r="F2" s="27"/>
      <c r="G2" s="27"/>
      <c r="H2" s="27"/>
    </row>
    <row r="3" spans="2:8" x14ac:dyDescent="0.25">
      <c r="B3" s="12" t="s">
        <v>41</v>
      </c>
      <c r="C3" s="15" t="s">
        <v>42</v>
      </c>
      <c r="D3" s="14" t="s">
        <v>43</v>
      </c>
      <c r="F3" s="3" t="s">
        <v>41</v>
      </c>
      <c r="G3" s="3" t="s">
        <v>42</v>
      </c>
      <c r="H3" s="3" t="s">
        <v>43</v>
      </c>
    </row>
    <row r="4" spans="2:8" x14ac:dyDescent="0.25">
      <c r="B4" s="6" t="s">
        <v>44</v>
      </c>
      <c r="C4" s="10">
        <v>12</v>
      </c>
      <c r="D4" s="7">
        <v>1391966.86</v>
      </c>
      <c r="F4" s="4" t="s">
        <v>44</v>
      </c>
      <c r="G4" s="3">
        <v>12</v>
      </c>
      <c r="H4" s="5">
        <v>1391966.86</v>
      </c>
    </row>
    <row r="5" spans="2:8" x14ac:dyDescent="0.25">
      <c r="B5" s="6" t="s">
        <v>45</v>
      </c>
      <c r="C5" s="10">
        <v>0</v>
      </c>
      <c r="D5" s="7" t="s">
        <v>46</v>
      </c>
      <c r="F5" s="6" t="s">
        <v>45</v>
      </c>
      <c r="G5" s="10">
        <v>0</v>
      </c>
      <c r="H5" s="7">
        <v>0</v>
      </c>
    </row>
    <row r="6" spans="2:8" x14ac:dyDescent="0.25">
      <c r="B6" s="8" t="s">
        <v>47</v>
      </c>
      <c r="C6" s="11">
        <v>0</v>
      </c>
      <c r="D6" s="9" t="s">
        <v>46</v>
      </c>
      <c r="F6" s="8" t="s">
        <v>47</v>
      </c>
      <c r="G6" s="11">
        <v>0</v>
      </c>
      <c r="H6" s="9">
        <v>0</v>
      </c>
    </row>
    <row r="22" spans="2:12" x14ac:dyDescent="0.25">
      <c r="B22" s="28" t="s">
        <v>198</v>
      </c>
      <c r="C22" s="28"/>
      <c r="D22" s="28"/>
      <c r="E22" s="28"/>
      <c r="F22" s="28"/>
      <c r="G22" s="28"/>
      <c r="H22" s="28"/>
    </row>
    <row r="24" spans="2:12" x14ac:dyDescent="0.25">
      <c r="C24" s="28" t="s">
        <v>48</v>
      </c>
      <c r="D24" s="28"/>
      <c r="E24" s="28"/>
      <c r="F24" s="28"/>
      <c r="G24" s="28"/>
      <c r="H24" s="28"/>
      <c r="I24" s="28"/>
      <c r="J24" s="28"/>
      <c r="K24" s="28"/>
      <c r="L24" s="28"/>
    </row>
  </sheetData>
  <autoFilter ref="F3:H6" xr:uid="{0A8DB4E2-5EAC-4B04-A084-B800CEF3495D}"/>
  <mergeCells count="3">
    <mergeCell ref="C24:L24"/>
    <mergeCell ref="B2:H2"/>
    <mergeCell ref="B22:H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35CD-AB74-4237-BD98-FB7106BE9CE1}">
  <dimension ref="B2:P22"/>
  <sheetViews>
    <sheetView zoomScale="90" zoomScaleNormal="90" workbookViewId="0">
      <selection activeCell="T15" sqref="T15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14" bestFit="1" customWidth="1"/>
    <col min="4" max="4" width="16.28515625" bestFit="1" customWidth="1"/>
  </cols>
  <sheetData>
    <row r="2" spans="2:10" x14ac:dyDescent="0.25">
      <c r="B2" s="27" t="s">
        <v>105</v>
      </c>
      <c r="C2" s="27"/>
      <c r="D2" s="27"/>
      <c r="E2" s="27"/>
      <c r="F2" s="27"/>
      <c r="G2" s="27"/>
      <c r="H2" s="27"/>
      <c r="I2" s="37"/>
      <c r="J2" s="37"/>
    </row>
    <row r="4" spans="2:10" x14ac:dyDescent="0.25">
      <c r="B4" s="12" t="s">
        <v>49</v>
      </c>
      <c r="C4" s="13" t="s">
        <v>50</v>
      </c>
      <c r="D4" s="14" t="s">
        <v>51</v>
      </c>
    </row>
    <row r="5" spans="2:10" x14ac:dyDescent="0.25">
      <c r="B5" s="4" t="s">
        <v>52</v>
      </c>
      <c r="C5" s="3">
        <v>6</v>
      </c>
      <c r="D5" s="7">
        <v>364868.97</v>
      </c>
    </row>
    <row r="6" spans="2:10" x14ac:dyDescent="0.25">
      <c r="B6" s="6" t="s">
        <v>53</v>
      </c>
      <c r="C6" s="10">
        <v>5</v>
      </c>
      <c r="D6" s="7">
        <v>493437.3</v>
      </c>
    </row>
    <row r="7" spans="2:10" x14ac:dyDescent="0.25">
      <c r="B7" s="6" t="s">
        <v>54</v>
      </c>
      <c r="C7" s="10">
        <v>5</v>
      </c>
      <c r="D7" s="7">
        <v>254380.7</v>
      </c>
    </row>
    <row r="8" spans="2:10" x14ac:dyDescent="0.25">
      <c r="B8" s="6" t="s">
        <v>55</v>
      </c>
      <c r="C8" s="10">
        <v>0</v>
      </c>
      <c r="D8" s="7" t="s">
        <v>46</v>
      </c>
    </row>
    <row r="9" spans="2:10" x14ac:dyDescent="0.25">
      <c r="B9" s="6" t="s">
        <v>56</v>
      </c>
      <c r="C9" s="10">
        <v>0</v>
      </c>
      <c r="D9" s="7" t="s">
        <v>46</v>
      </c>
    </row>
    <row r="10" spans="2:10" x14ac:dyDescent="0.25">
      <c r="B10" s="6" t="s">
        <v>57</v>
      </c>
      <c r="C10" s="10">
        <v>0</v>
      </c>
      <c r="D10" s="7" t="s">
        <v>46</v>
      </c>
    </row>
    <row r="11" spans="2:10" x14ac:dyDescent="0.25">
      <c r="B11" s="6" t="s">
        <v>58</v>
      </c>
      <c r="C11" s="10">
        <v>0</v>
      </c>
      <c r="D11" s="7" t="s">
        <v>46</v>
      </c>
    </row>
    <row r="12" spans="2:10" x14ac:dyDescent="0.25">
      <c r="B12" s="8" t="s">
        <v>59</v>
      </c>
      <c r="C12" s="11">
        <v>0</v>
      </c>
      <c r="D12" s="9" t="s">
        <v>46</v>
      </c>
    </row>
    <row r="21" spans="3:16" x14ac:dyDescent="0.25">
      <c r="E21" s="28" t="s">
        <v>108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3:16" x14ac:dyDescent="0.25">
      <c r="C22" s="28" t="s">
        <v>106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</sheetData>
  <autoFilter ref="B4:D4" xr:uid="{E02435CD-AB74-4237-BD98-FB7106BE9CE1}"/>
  <mergeCells count="3">
    <mergeCell ref="E21:O21"/>
    <mergeCell ref="C22:P22"/>
    <mergeCell ref="B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A254-69A7-48BA-B70C-D92B98479E82}">
  <dimension ref="B2:O20"/>
  <sheetViews>
    <sheetView workbookViewId="0">
      <selection activeCell="R8" sqref="R8"/>
    </sheetView>
  </sheetViews>
  <sheetFormatPr defaultRowHeight="15" x14ac:dyDescent="0.25"/>
  <cols>
    <col min="2" max="2" width="20.28515625" bestFit="1" customWidth="1"/>
    <col min="3" max="3" width="15.5703125" bestFit="1" customWidth="1"/>
    <col min="4" max="4" width="6.7109375" customWidth="1"/>
    <col min="15" max="15" width="6.42578125" customWidth="1"/>
  </cols>
  <sheetData>
    <row r="2" spans="2:10" x14ac:dyDescent="0.25">
      <c r="B2" s="27" t="s">
        <v>107</v>
      </c>
      <c r="C2" s="27"/>
      <c r="D2" s="27"/>
      <c r="E2" s="27"/>
      <c r="F2" s="27"/>
      <c r="G2" s="27"/>
      <c r="H2" s="27"/>
      <c r="I2" s="27"/>
      <c r="J2" s="27"/>
    </row>
    <row r="4" spans="2:10" x14ac:dyDescent="0.25">
      <c r="B4" s="12" t="s">
        <v>49</v>
      </c>
      <c r="C4" s="15" t="s">
        <v>50</v>
      </c>
    </row>
    <row r="5" spans="2:10" x14ac:dyDescent="0.25">
      <c r="B5" s="4" t="s">
        <v>52</v>
      </c>
      <c r="C5" s="3">
        <v>6</v>
      </c>
    </row>
    <row r="6" spans="2:10" x14ac:dyDescent="0.25">
      <c r="B6" s="6" t="s">
        <v>53</v>
      </c>
      <c r="C6" s="10">
        <v>5</v>
      </c>
    </row>
    <row r="7" spans="2:10" x14ac:dyDescent="0.25">
      <c r="B7" s="6" t="s">
        <v>54</v>
      </c>
      <c r="C7" s="10">
        <v>5</v>
      </c>
    </row>
    <row r="8" spans="2:10" x14ac:dyDescent="0.25">
      <c r="B8" s="6" t="s">
        <v>55</v>
      </c>
      <c r="C8" s="10">
        <v>0</v>
      </c>
    </row>
    <row r="9" spans="2:10" x14ac:dyDescent="0.25">
      <c r="B9" s="6" t="s">
        <v>56</v>
      </c>
      <c r="C9" s="10">
        <v>0</v>
      </c>
    </row>
    <row r="10" spans="2:10" x14ac:dyDescent="0.25">
      <c r="B10" s="6" t="s">
        <v>57</v>
      </c>
      <c r="C10" s="10">
        <v>0</v>
      </c>
    </row>
    <row r="11" spans="2:10" x14ac:dyDescent="0.25">
      <c r="B11" s="6" t="s">
        <v>58</v>
      </c>
      <c r="C11" s="10">
        <v>0</v>
      </c>
    </row>
    <row r="12" spans="2:10" x14ac:dyDescent="0.25">
      <c r="B12" s="8" t="s">
        <v>59</v>
      </c>
      <c r="C12" s="11">
        <v>0</v>
      </c>
    </row>
    <row r="19" spans="3:15" x14ac:dyDescent="0.25">
      <c r="D19" s="28" t="s">
        <v>109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3:15" x14ac:dyDescent="0.25">
      <c r="C20" s="28" t="s">
        <v>110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</sheetData>
  <autoFilter ref="B4:C4" xr:uid="{C56EA254-69A7-48BA-B70C-D92B98479E82}"/>
  <mergeCells count="3">
    <mergeCell ref="B2:J2"/>
    <mergeCell ref="D19:N19"/>
    <mergeCell ref="C20:O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A3D1-B0E2-46DF-9F75-965A4136CCC8}">
  <dimension ref="B2:M19"/>
  <sheetViews>
    <sheetView workbookViewId="0">
      <selection activeCell="P15" sqref="P15"/>
    </sheetView>
  </sheetViews>
  <sheetFormatPr defaultRowHeight="15" x14ac:dyDescent="0.25"/>
  <cols>
    <col min="2" max="2" width="13.85546875" bestFit="1" customWidth="1"/>
    <col min="3" max="3" width="20.85546875" bestFit="1" customWidth="1"/>
    <col min="4" max="4" width="18.7109375" bestFit="1" customWidth="1"/>
    <col min="9" max="9" width="9.85546875" customWidth="1"/>
    <col min="13" max="13" width="15.5703125" customWidth="1"/>
  </cols>
  <sheetData>
    <row r="2" spans="2:8" x14ac:dyDescent="0.25">
      <c r="B2" s="27" t="s">
        <v>113</v>
      </c>
      <c r="C2" s="27"/>
      <c r="D2" s="27"/>
      <c r="E2" s="27"/>
      <c r="F2" s="27"/>
      <c r="G2" s="27"/>
      <c r="H2" s="27"/>
    </row>
    <row r="4" spans="2:8" x14ac:dyDescent="0.25">
      <c r="B4" s="3" t="s">
        <v>64</v>
      </c>
      <c r="C4" s="3" t="s">
        <v>111</v>
      </c>
      <c r="D4" s="3" t="s">
        <v>112</v>
      </c>
    </row>
    <row r="5" spans="2:8" x14ac:dyDescent="0.25">
      <c r="B5" s="3" t="s">
        <v>75</v>
      </c>
      <c r="C5" s="3">
        <v>2</v>
      </c>
      <c r="D5" s="16">
        <v>283401</v>
      </c>
    </row>
    <row r="6" spans="2:8" x14ac:dyDescent="0.25">
      <c r="B6" s="10" t="s">
        <v>72</v>
      </c>
      <c r="C6" s="10">
        <v>4</v>
      </c>
      <c r="D6" s="17">
        <v>266015.08</v>
      </c>
    </row>
    <row r="7" spans="2:8" x14ac:dyDescent="0.25">
      <c r="B7" s="10" t="s">
        <v>78</v>
      </c>
      <c r="C7" s="10">
        <v>3</v>
      </c>
      <c r="D7" s="17">
        <v>249637.5</v>
      </c>
    </row>
    <row r="8" spans="2:8" x14ac:dyDescent="0.25">
      <c r="B8" s="10" t="s">
        <v>69</v>
      </c>
      <c r="C8" s="10">
        <v>5</v>
      </c>
      <c r="D8" s="17">
        <v>206498.17</v>
      </c>
    </row>
    <row r="9" spans="2:8" x14ac:dyDescent="0.25">
      <c r="B9" s="11" t="s">
        <v>89</v>
      </c>
      <c r="C9" s="11">
        <v>2</v>
      </c>
      <c r="D9" s="18">
        <v>107135.22</v>
      </c>
    </row>
    <row r="19" spans="2:13" x14ac:dyDescent="0.25">
      <c r="B19" s="28" t="s">
        <v>133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B4:D9" xr:uid="{6469A3D1-B0E2-46DF-9F75-965A4136CCC8}"/>
  <mergeCells count="2">
    <mergeCell ref="B2:H2"/>
    <mergeCell ref="B19:M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7BD5-30B3-41A9-B6B3-DBF5476C946B}">
  <dimension ref="B2:K22"/>
  <sheetViews>
    <sheetView zoomScale="90" zoomScaleNormal="90" workbookViewId="0">
      <selection activeCell="P18" sqref="P18"/>
    </sheetView>
  </sheetViews>
  <sheetFormatPr defaultRowHeight="15" x14ac:dyDescent="0.25"/>
  <cols>
    <col min="2" max="2" width="7.85546875" bestFit="1" customWidth="1"/>
    <col min="3" max="3" width="61.7109375" bestFit="1" customWidth="1"/>
    <col min="4" max="4" width="18.7109375" bestFit="1" customWidth="1"/>
  </cols>
  <sheetData>
    <row r="2" spans="2:4" x14ac:dyDescent="0.25">
      <c r="B2" s="34"/>
      <c r="C2" s="33" t="s">
        <v>134</v>
      </c>
      <c r="D2" s="33"/>
    </row>
    <row r="3" spans="2:4" x14ac:dyDescent="0.25">
      <c r="B3" s="15" t="s">
        <v>114</v>
      </c>
      <c r="C3" s="14" t="s">
        <v>63</v>
      </c>
      <c r="D3" s="14" t="s">
        <v>112</v>
      </c>
    </row>
    <row r="4" spans="2:4" x14ac:dyDescent="0.25">
      <c r="B4" s="10" t="s">
        <v>115</v>
      </c>
      <c r="C4" s="7" t="s">
        <v>74</v>
      </c>
      <c r="D4" s="19">
        <v>201501</v>
      </c>
    </row>
    <row r="5" spans="2:4" x14ac:dyDescent="0.25">
      <c r="B5" s="10" t="s">
        <v>116</v>
      </c>
      <c r="C5" s="7" t="s">
        <v>85</v>
      </c>
      <c r="D5" s="19">
        <v>180397.2</v>
      </c>
    </row>
    <row r="6" spans="2:4" x14ac:dyDescent="0.25">
      <c r="B6" s="10" t="s">
        <v>117</v>
      </c>
      <c r="C6" s="7" t="s">
        <v>95</v>
      </c>
      <c r="D6" s="19">
        <v>89571</v>
      </c>
    </row>
    <row r="7" spans="2:4" x14ac:dyDescent="0.25">
      <c r="B7" s="10" t="s">
        <v>118</v>
      </c>
      <c r="C7" s="7" t="s">
        <v>82</v>
      </c>
      <c r="D7" s="19">
        <v>81900</v>
      </c>
    </row>
    <row r="8" spans="2:4" x14ac:dyDescent="0.25">
      <c r="B8" s="10" t="s">
        <v>119</v>
      </c>
      <c r="C8" s="7" t="s">
        <v>81</v>
      </c>
      <c r="D8" s="19">
        <v>81859.05</v>
      </c>
    </row>
    <row r="9" spans="2:4" x14ac:dyDescent="0.25">
      <c r="B9" s="10" t="s">
        <v>120</v>
      </c>
      <c r="C9" s="7" t="s">
        <v>79</v>
      </c>
      <c r="D9" s="19">
        <v>81859.05</v>
      </c>
    </row>
    <row r="10" spans="2:4" x14ac:dyDescent="0.25">
      <c r="B10" s="10" t="s">
        <v>121</v>
      </c>
      <c r="C10" s="7" t="s">
        <v>68</v>
      </c>
      <c r="D10" s="19">
        <v>81399.28</v>
      </c>
    </row>
    <row r="11" spans="2:4" x14ac:dyDescent="0.25">
      <c r="B11" s="10" t="s">
        <v>122</v>
      </c>
      <c r="C11" s="7" t="s">
        <v>90</v>
      </c>
      <c r="D11" s="19">
        <v>66515.539999999994</v>
      </c>
    </row>
    <row r="12" spans="2:4" x14ac:dyDescent="0.25">
      <c r="B12" s="10" t="s">
        <v>123</v>
      </c>
      <c r="C12" s="7" t="s">
        <v>77</v>
      </c>
      <c r="D12" s="19">
        <v>61384.05</v>
      </c>
    </row>
    <row r="13" spans="2:4" x14ac:dyDescent="0.25">
      <c r="B13" s="10" t="s">
        <v>124</v>
      </c>
      <c r="C13" s="7" t="s">
        <v>71</v>
      </c>
      <c r="D13" s="19">
        <v>55978.78</v>
      </c>
    </row>
    <row r="14" spans="2:4" x14ac:dyDescent="0.25">
      <c r="B14" s="10" t="s">
        <v>125</v>
      </c>
      <c r="C14" s="7" t="s">
        <v>76</v>
      </c>
      <c r="D14" s="19">
        <v>46318.2</v>
      </c>
    </row>
    <row r="15" spans="2:4" x14ac:dyDescent="0.25">
      <c r="B15" s="10" t="s">
        <v>126</v>
      </c>
      <c r="C15" s="7" t="s">
        <v>88</v>
      </c>
      <c r="D15" s="19">
        <v>40619.68</v>
      </c>
    </row>
    <row r="16" spans="2:4" x14ac:dyDescent="0.25">
      <c r="B16" s="10" t="s">
        <v>127</v>
      </c>
      <c r="C16" s="7" t="s">
        <v>128</v>
      </c>
      <c r="D16" s="19">
        <v>26654.639999999999</v>
      </c>
    </row>
    <row r="17" spans="2:11" x14ac:dyDescent="0.25">
      <c r="B17" s="10" t="s">
        <v>129</v>
      </c>
      <c r="C17" s="7" t="s">
        <v>92</v>
      </c>
      <c r="D17" s="19">
        <v>8096.25</v>
      </c>
    </row>
    <row r="18" spans="2:11" x14ac:dyDescent="0.25">
      <c r="B18" s="10" t="s">
        <v>130</v>
      </c>
      <c r="C18" s="7" t="s">
        <v>94</v>
      </c>
      <c r="D18" s="19">
        <v>7856.25</v>
      </c>
    </row>
    <row r="19" spans="2:11" x14ac:dyDescent="0.25">
      <c r="B19" s="11" t="s">
        <v>131</v>
      </c>
      <c r="C19" s="9" t="s">
        <v>132</v>
      </c>
      <c r="D19" s="20">
        <v>777</v>
      </c>
    </row>
    <row r="22" spans="2:11" x14ac:dyDescent="0.25">
      <c r="B22" s="28" t="s">
        <v>135</v>
      </c>
      <c r="C22" s="28"/>
      <c r="D22" s="28"/>
      <c r="E22" s="28"/>
      <c r="F22" s="28"/>
      <c r="G22" s="28"/>
      <c r="H22" s="28"/>
      <c r="I22" s="28"/>
      <c r="J22" s="28"/>
      <c r="K22" s="28"/>
    </row>
  </sheetData>
  <autoFilter ref="B3:D3" xr:uid="{78BD7BD5-30B3-41A9-B6B3-DBF5476C946B}"/>
  <mergeCells count="1">
    <mergeCell ref="B22:K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D3E-3895-42E9-A1ED-72ED81FB9C27}">
  <dimension ref="B2:G23"/>
  <sheetViews>
    <sheetView zoomScale="90" zoomScaleNormal="90" workbookViewId="0">
      <selection activeCell="P25" sqref="P25"/>
    </sheetView>
  </sheetViews>
  <sheetFormatPr defaultRowHeight="15" x14ac:dyDescent="0.25"/>
  <cols>
    <col min="2" max="2" width="7.85546875" bestFit="1" customWidth="1"/>
    <col min="3" max="3" width="61.7109375" bestFit="1" customWidth="1"/>
    <col min="4" max="4" width="7.7109375" bestFit="1" customWidth="1"/>
    <col min="5" max="5" width="12.85546875" bestFit="1" customWidth="1"/>
    <col min="6" max="6" width="21" bestFit="1" customWidth="1"/>
  </cols>
  <sheetData>
    <row r="2" spans="2:6" x14ac:dyDescent="0.25">
      <c r="B2" s="27" t="s">
        <v>136</v>
      </c>
      <c r="C2" s="27"/>
      <c r="D2" s="27"/>
      <c r="E2" s="27"/>
      <c r="F2" s="27"/>
    </row>
    <row r="4" spans="2:6" x14ac:dyDescent="0.25">
      <c r="B4" s="12" t="s">
        <v>114</v>
      </c>
      <c r="C4" s="15" t="s">
        <v>63</v>
      </c>
      <c r="D4" s="14" t="s">
        <v>65</v>
      </c>
      <c r="E4" s="15" t="s">
        <v>137</v>
      </c>
      <c r="F4" s="14" t="s">
        <v>112</v>
      </c>
    </row>
    <row r="5" spans="2:6" x14ac:dyDescent="0.25">
      <c r="B5" s="6" t="s">
        <v>115</v>
      </c>
      <c r="C5" s="10" t="s">
        <v>74</v>
      </c>
      <c r="D5" s="7">
        <v>22.95</v>
      </c>
      <c r="E5" s="10">
        <v>1</v>
      </c>
      <c r="F5" s="21">
        <v>201501</v>
      </c>
    </row>
    <row r="6" spans="2:6" x14ac:dyDescent="0.25">
      <c r="B6" s="6" t="s">
        <v>116</v>
      </c>
      <c r="C6" s="10" t="s">
        <v>85</v>
      </c>
      <c r="D6" s="7">
        <v>11.95</v>
      </c>
      <c r="E6" s="10">
        <v>1</v>
      </c>
      <c r="F6" s="21">
        <v>180397.2</v>
      </c>
    </row>
    <row r="7" spans="2:6" x14ac:dyDescent="0.25">
      <c r="B7" s="6" t="s">
        <v>117</v>
      </c>
      <c r="C7" s="10" t="s">
        <v>95</v>
      </c>
      <c r="D7" s="7">
        <v>10.95</v>
      </c>
      <c r="E7" s="10">
        <v>4</v>
      </c>
      <c r="F7" s="21">
        <v>89571</v>
      </c>
    </row>
    <row r="8" spans="2:6" x14ac:dyDescent="0.25">
      <c r="B8" s="6" t="s">
        <v>118</v>
      </c>
      <c r="C8" s="10" t="s">
        <v>82</v>
      </c>
      <c r="D8" s="7">
        <v>20</v>
      </c>
      <c r="E8" s="10">
        <v>1</v>
      </c>
      <c r="F8" s="21">
        <v>81900</v>
      </c>
    </row>
    <row r="9" spans="2:6" x14ac:dyDescent="0.25">
      <c r="B9" s="6" t="s">
        <v>119</v>
      </c>
      <c r="C9" s="10" t="s">
        <v>81</v>
      </c>
      <c r="D9" s="7">
        <v>19.989999999999998</v>
      </c>
      <c r="E9" s="10">
        <v>1</v>
      </c>
      <c r="F9" s="21">
        <v>81859.05</v>
      </c>
    </row>
    <row r="10" spans="2:6" x14ac:dyDescent="0.25">
      <c r="B10" s="6" t="s">
        <v>120</v>
      </c>
      <c r="C10" s="10" t="s">
        <v>79</v>
      </c>
      <c r="D10" s="7">
        <v>19.989999999999998</v>
      </c>
      <c r="E10" s="10">
        <v>1</v>
      </c>
      <c r="F10" s="21">
        <v>81859.05</v>
      </c>
    </row>
    <row r="11" spans="2:6" x14ac:dyDescent="0.25">
      <c r="B11" s="6" t="s">
        <v>121</v>
      </c>
      <c r="C11" s="10" t="s">
        <v>68</v>
      </c>
      <c r="D11" s="7">
        <v>19.989999999999998</v>
      </c>
      <c r="E11" s="10">
        <v>1</v>
      </c>
      <c r="F11" s="21">
        <v>81399.28</v>
      </c>
    </row>
    <row r="12" spans="2:6" x14ac:dyDescent="0.25">
      <c r="B12" s="6" t="s">
        <v>122</v>
      </c>
      <c r="C12" s="10" t="s">
        <v>90</v>
      </c>
      <c r="D12" s="7">
        <v>2.99</v>
      </c>
      <c r="E12" s="10">
        <v>1</v>
      </c>
      <c r="F12" s="21">
        <v>66515.539999999994</v>
      </c>
    </row>
    <row r="13" spans="2:6" x14ac:dyDescent="0.25">
      <c r="B13" s="6" t="s">
        <v>123</v>
      </c>
      <c r="C13" s="10" t="s">
        <v>77</v>
      </c>
      <c r="D13" s="7">
        <v>14.99</v>
      </c>
      <c r="E13" s="10">
        <v>1</v>
      </c>
      <c r="F13" s="21">
        <v>61384.05</v>
      </c>
    </row>
    <row r="14" spans="2:6" x14ac:dyDescent="0.25">
      <c r="B14" s="6" t="s">
        <v>124</v>
      </c>
      <c r="C14" s="10" t="s">
        <v>71</v>
      </c>
      <c r="D14" s="7">
        <v>2.99</v>
      </c>
      <c r="E14" s="10">
        <v>1</v>
      </c>
      <c r="F14" s="21">
        <v>55978.78</v>
      </c>
    </row>
    <row r="15" spans="2:6" x14ac:dyDescent="0.25">
      <c r="B15" s="6" t="s">
        <v>125</v>
      </c>
      <c r="C15" s="10" t="s">
        <v>76</v>
      </c>
      <c r="D15" s="7">
        <v>11.95</v>
      </c>
      <c r="E15" s="10">
        <v>1</v>
      </c>
      <c r="F15" s="21">
        <v>46318.2</v>
      </c>
    </row>
    <row r="16" spans="2:6" x14ac:dyDescent="0.25">
      <c r="B16" s="6" t="s">
        <v>126</v>
      </c>
      <c r="C16" s="10" t="s">
        <v>88</v>
      </c>
      <c r="D16" s="7">
        <v>19.989999999999998</v>
      </c>
      <c r="E16" s="10">
        <v>1</v>
      </c>
      <c r="F16" s="21">
        <v>40619.68</v>
      </c>
    </row>
    <row r="17" spans="2:7" x14ac:dyDescent="0.25">
      <c r="B17" s="6" t="s">
        <v>127</v>
      </c>
      <c r="C17" s="10" t="s">
        <v>128</v>
      </c>
      <c r="D17" s="7">
        <v>7.99</v>
      </c>
      <c r="E17" s="10">
        <v>1</v>
      </c>
      <c r="F17" s="21">
        <v>26654.639999999999</v>
      </c>
    </row>
    <row r="18" spans="2:7" x14ac:dyDescent="0.25">
      <c r="B18" s="6" t="s">
        <v>129</v>
      </c>
      <c r="C18" s="10" t="s">
        <v>92</v>
      </c>
      <c r="D18" s="7">
        <v>21.59</v>
      </c>
      <c r="E18" s="10">
        <v>1</v>
      </c>
      <c r="F18" s="21">
        <v>8096.25</v>
      </c>
    </row>
    <row r="19" spans="2:7" x14ac:dyDescent="0.25">
      <c r="B19" s="6" t="s">
        <v>130</v>
      </c>
      <c r="C19" s="10" t="s">
        <v>94</v>
      </c>
      <c r="D19" s="7">
        <v>20.95</v>
      </c>
      <c r="E19" s="10">
        <v>1</v>
      </c>
      <c r="F19" s="21">
        <v>7856.25</v>
      </c>
    </row>
    <row r="20" spans="2:7" x14ac:dyDescent="0.25">
      <c r="B20" s="8" t="s">
        <v>131</v>
      </c>
      <c r="C20" s="11" t="s">
        <v>132</v>
      </c>
      <c r="D20" s="9">
        <v>7</v>
      </c>
      <c r="E20" s="11">
        <v>1</v>
      </c>
      <c r="F20" s="22">
        <v>777</v>
      </c>
    </row>
    <row r="22" spans="2:7" x14ac:dyDescent="0.25">
      <c r="C22" s="28" t="s">
        <v>138</v>
      </c>
      <c r="D22" s="28"/>
      <c r="E22" s="28"/>
      <c r="F22" s="28"/>
      <c r="G22" s="28"/>
    </row>
    <row r="23" spans="2:7" x14ac:dyDescent="0.25">
      <c r="C23" s="28" t="s">
        <v>139</v>
      </c>
      <c r="D23" s="28"/>
      <c r="E23" s="28"/>
      <c r="F23" s="28"/>
      <c r="G23" s="28"/>
    </row>
  </sheetData>
  <autoFilter ref="B4:F4" xr:uid="{C22FBD3E-3895-42E9-A1ED-72ED81FB9C27}"/>
  <mergeCells count="3">
    <mergeCell ref="B2:F2"/>
    <mergeCell ref="C22:G22"/>
    <mergeCell ref="C23:G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 2 0 2 3 - 0 8 - 0 7 T 1 8 : 0 3 : 4 2 . 8 8 2 7 2 4 8 + 0 5 : 3 0 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C 1 4 6 0 7 6 - B F B 2 - 4 0 8 8 - 9 7 7 5 - B 7 0 9 A 1 B 3 0 7 F F } "   T o u r I d = " 0 a f b 4 7 2 8 - 3 0 3 6 - 4 c 6 3 - b 1 b 5 - d d 8 a b e 8 a a 8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G K Z S U R B V H h e 1 b 3 3 c y P Z d u d 5 C B D 0 n q y i L b K 8 N 1 1 V b a q 7 2 t s n v S c T u x s b s 7 E x O 1 r N 7 I R m R h q z G / v r h v 6 a n Y h R S N q R n t H r 1 9 3 l u s t 0 e W 9 Z L E P v v Q F B c s / n J C 6 Z A B M g Q N d P 3 + r b C S S S Q O a 9 5 9 x j 7 7 k 5 v / r h 2 o L 8 R K i t 2 S L 7 m + v l 3 J M c m Z + f t 7 a w s L D Y g D s m I 9 X 5 d D h S P y s 5 O S L V R X M y O h 2 S 5 w O 5 M j Q V i n + 6 s c g L L 0 h F 4 b x E w i J l k U n Z U r I g H Z 2 d E p u N y e z s r O z c u U N i s Z i 8 e v l K D h 4 6 K N 8 / z 5 f i k S t y / P g b 8 W 8 Q u + e y g n l 7 / X I w V 5 7 2 5 9 r r T H F i W 1 Q q 9 e 8 n Z 3 N k J p Y j V U X e d y V j f m F e Q j l e v 8 z O R i U S y Z M R 7 a d y v f + 1 Y H p q S g o K C + P v 0 i N H B 2 p s O k f y Q z M 2 Z i P R A p m d y 5 G t p f O S q 7 f 2 v C c q u + s L 7 L p Q K G Q t L y 9 P X v Q M y 4 O 2 1 / F v 2 X x s D j U F I C + S K y f 3 1 M s P r a F N Y S Z w t y s i d z o j c u Z Z g V x v z 1 s d M 2 X x 2 x C C w / x C j k w p E e d N t U l 3 2 1 3 p H w 9 J T X W 1 7 N m z W 0 p L S y U 3 N 1 c K C g q M m c D 7 O 2 e k v L z c X l 9 7 n W d H x 0 y g p S o m n + + d V u J a f j + F k Q X 7 7 E P 9 D o f d N T G p U o b g n n r H w 8 u Y K T o z Y 8 z D 8 z l m A j A T K N D v X A 3 c 2 N L m 5 u f i Z 1 c G Y 8 x v x m K z d g + 8 H p / J s e 6 P 6 a 3 v r M 2 T 7 5 5 E 7 L q h w U H 7 / k u X L s v 2 2 g o p K s i P f 8 v m Q y X U 9 d X 1 1 B p R X H t C i k M x 6 R l d W O x w O s f P L E G M E 3 R u U x H 0 + 3 7 O S Y H G 8 j m J 9 d + V I 4 f 2 x 8 8 k 4 s m T Z 7 J 3 7 + 7 4 O 5 g / T 4 q n H 0 t T Y 5 P k R i J K 5 C K t K p G 2 V c Z U 2 s U v i m N O C e y H t g K J + u g V h j q r E w f E 1 1 Q R k / 1 b Y / F P d L a f m p e 8 h S m J 6 I w e D u f a L J 8 O 8 / r I S D Q Y d T 3 A G K 7 0 m w 7 + 6 + j 6 F 0 O 5 0 l A + L + G c B R m e C s v E t E r 3 r b k m o X p 6 e q S u r s 6 Y 8 P y 9 l / G / 2 l y E h P v d 5 F b e e F y 2 F M x J 7 9 j S D J b M K P 9 s m A l w 3 r U 4 H B 2 U 5 M / L 2 8 1 R 2 V k 5 K W W l R d 7 J A E S j S 9 I E H K n X v 9 m x Q 5 6 3 t h o z w T Q D k y G J B A j V s J 7 7 c N d 0 / N 0 S q o s 9 D h u Y S O T A 8 s K Q L O S W q F S M G M E O T o R k W L 8 7 G Z M T E z I z P b 3 4 + 5 P R + E P F M a N S b W i w P / 5 u C Z P j 4 z I 8 N C h T k 5 M y p 2 p s M v j N u b n 0 0 m o 4 r j 0 w 5 p P 6 P Y A + 3 a 4 T S n 4 Y a Z e j a v O c F O Z 7 U o r f q q 2 t t e t i s T n 5 8 N i e R X r b z E Z f B Z 3 f s J Z f X C 1 T U z l q A 3 j M 5 G c S 9 z q I c Y L O b S o y / X 2 9 T s l V F n R a z 9 H X J 5 t m J U 8 m d c A n p K W 5 O X 7 R c g Q R 2 L N n r b L / g C f R Y J q j D Z 4 N m A p N K g U d z q s N h s 2 I p D q 9 Y 4 l Z 6 X N Q l L f 0 P L n Y d 6 o C R t V G 8 W N 6 Z l r y V Q 2 N q Y 1 X k r 8 g e b k L 0 j U i M j 4 2 a v e b n 5 8 v l V U 1 N j Z + D a O o p E Q q K q u k s K h I w q r K J m M 2 G l X J G F a G H b f X f N / 4 u M 6 u P m B v O h T 6 7 C 7 3 / P m 5 8 / J 6 O C y 1 p X P y t H 3 E 7 p P f x h 6 1 6 + d m p a G y N J A G N 7 I F z H c b i 1 B h i 8 0 g D I h / E G j A H f 8 5 A x U J B j i 1 P S r 9 v Z 1 2 r q K i w o 5 B w B m B U y I Z u U p 0 E A j G / L V X e X K v K 1 e + f Z I v D 7 q D n R H t w y G p L J y T d 1 p m j K H p Y 6 Q I f 4 + k g X h R j f z o V + l U V u D 1 O Y 6 T d i V S g G S p q q q 2 1 6 i c E 0 r w O A P q 1 a w r K S 0 z h n B A 4 v C 9 H P 0 q W h C 4 p 2 m 9 F 1 B U X G J q J 9 9 X U l K 6 4 t j D 2 H 4 0 l X v S b 3 t 9 m U o s j 5 m 4 L 5 4 Z B 8 W e x h r 7 f D O R 8 + u L N z a N g k v r j 8 v E B I Z m z D o 2 m Z l A U K e u 1 N F r B T S Q 9 i d W 8 f v H V T J V F c 3 J q 1 c v p a V l e / z s c m D j z G t f d H d 1 S X N z U / z s E h 4 8 e C i R L U d k z x a P e K J q y 5 x v 9 R w F A B U D B g b b q + f M + Z A O E F 1 E G S Q d s J f y V R r R 7 0 E M M q B M W F 2 8 J E E y x c j w k J R X V M b f B W N 6 a l J p Z E K q a 7 b E z y z B q Y r J z A z u d 8 z L 4 a a w T d K t r c / l 4 M E D k q N M P q + d c + b W U 7 t m M 7 B p N l R u Q Y n O T N 4 M 5 d S O Z E b 5 K Z g J p P 2 J L H + / V G f 7 j 3 Z H j e A e P 3 6 i T N I S / y Q R M M H o d I 6 c f Z q v 6 l m R P J n a t c g Y D v Q T M + 2 O 6 p h c e + 0 x A W q X H + 5 v + N 2 V m A n A T E g b N w Z B m F a G A q m k D Z I q E + D J R O J h e / W N z M p k q E b 6 x p M 8 K k k o K C w y Z k p F C z C T / z O k 7 2 B / v z S q A s D 5 e / c e m C S z 5 9 P 3 / X 2 9 U l d V u o w e N 6 p t m s q X W 7 J H Z 8 d E N Q 8 k H / 0 I O r e e o A / W E 5 / t n V F 1 K y o R V Z 0 G B v q l o a E + J V G C H 1 8 u S R p A n M W P m Z m o l J W V G g G / u c 1 T d + i R c P w y Y l r O 8 0 b M p i O u r q U D f Y q G k K z 6 + V G c l 1 7 6 u H g U k k q H N A E M W Z 8 y E s e a k n l p q p g z e 2 1 L e U T q y + b M k T A 2 H Z I n v b l y t z M i 0 7 P B / Z P c b 7 c 7 v A m F + 8 f 9 D h 3 1 d H d L H n Z c d b U 5 f 8 D 2 7 S 0 W e u A 6 r q m u q Z E D 2 2 r X f a x T Y V O c E m X 1 R 5 W Z v B m X B / U 3 4 I 5 + B J 1 b b 6 z 4 C x n c A w Q N w W y r n J O L L / J k d H R M 1 b z X 8 v R p q 8 W X U i G Z z z 5 V Z k T N 8 i M S y Z X X r 9 v j 7 z z w Z / v r P O Y K 5 S z I 6 Z 1 R O a n M t k P V v d G Z p C + N Y 0 K N f 5 g I 0 K 8 r q V 3 9 P i k y 2 N 8 X f 7 U c S G G Y G m c G k g h G g q y 3 K C M F z S P c B y g t m J e 9 W 2 N y p G H W 4 k t 4 E A k c + 4 H r m x H C W w g O 1 C 1 J 3 3 D I u 7 / a u j p 9 H m W s n h 6 V T A / l + f P n c u f O X X t G 1 0 J 6 I 5 O T E / L 2 3 m 3 L 6 H J D 2 m 8 u 3 d x Q y s 3 J C U m 4 / K h E o 0 t 2 k 4 l j B a / 9 R z + C z m 0 6 U t w D s x C G f D i 0 I P t r Y 4 t S g u f q 7 O y S p q Z G e 5 8 O 3 z x e C j 5 + s i d q 3 + V A 8 B m P H r h 2 7 Y a c O P H G M o k C 8 b p Z + 5 M 9 M + Y E S Y d o N G p 9 i m d u J T g b y g G X N B 6 7 t Q K G K i 4 u i b 8 L B s H 2 S p W A O E W c h 5 D 7 x v a b W w h J Y b 5 3 b m Z m W g o K P O / f 4 y e P Z d f u f c r c O e b w c F 5 B 5 y i Z 1 7 + H 2 C 8 9 f K U S 1 a O 9 j c K G 2 1 C F W 4 7 q b J P a m + e O f g S d 2 3 Q E 3 A O z c b N K o h 0 1 c 1 J b N m + O B 3 + w s 6 O j Q x o b G + z 1 2 W f B h H v t V S S B m T 7 f B z M k / p Z j J k A M x s 9 M X P m k L 9 e k w P s t w + Z J X I m Z A L Y Y X s N M A D M 5 2 2 x o M i R 9 M y V 2 H 6 O j I z p p p I 8 f O Q y o Z M O 5 4 M d K z A R g J o B D w W F q a t L u H 2 b q G f D c 6 / n 5 B X Y E e / f s l Y W 5 W V N 7 y T b x 0 x Y N K c X x 5 O 7 6 Z f S 5 3 i 2 D o V g 9 i i v r d S b x Z u 5 k d Q + 4 o x 9 B 5 z Y L i 7 N y i n u o V R s A B 8 G O q p h s q 1 j u A H j 1 q n 1 R 9 y d 1 y A / S Z m A k F 7 B E h Y G Z 0 u G Z M s 6 x Y 0 f k R d u L + B m R 8 8 q o W 5 W Z y J o Y H x u z + F C m Y M Z n H E Z H h u N n U g M p / L A n V 4 p z o 1 I R G l S m D a k 9 V 6 7 M 7 T E l r u l U 6 O / t M c d C c X G x v X c q J 1 J n Z I X f H h k e l g n t K 5 w N D k V F x c r M 3 t / V V p c u / j Z e Q 0 C f D w 0 N S V 7 O d A J t u Q Z m Z 2 M 2 o Z S X p F d 3 1 4 o N Z a i 5 U K 2 q e c G Z E L + P S D f T F 6 u d V F 8 6 b + o Q x n g y U E n 2 7 N k V f 5 f o C Y M J L q t 9 5 Q C x k o q U j B v t n g r n r t 2 9 R Y k w U m k q y 1 S c w D 7 a D T E t y K 6 a m J S V V 1 j f Z g P G I S j Y G o S m o k G V D L n 2 O x j / f q A 6 D g 9 6 9 k 0 y U O 3 9 Q D K R q 4 j U K d f v o q 8 c C H g v 6 D N w j m c s r 6 i Q Y p 0 k i p Q Z L b c w j r K y p T i e U 1 u 5 L 4 e t W 7 c u 9 l E y e O b 8 / D z p 7 x + Q g w 0 e k 2 8 U d G w 3 5 l 9 J 9 X b V 2 7 3 O d T O F a 8 A d / Q g 6 t 1 n A H W 2 p N S n u I T a f I 4 V 5 8 2 Z 8 B 0 k F C H t y M n h A / T l 2 I N V j v t H o E R o O j j G d p c 8 8 y b c k 1 q 6 u r k W 7 g D 8 l u b V 7 1 M u u T u e t C w J u Z 6 d 6 Y Y e k w u B A v 5 S W l s X f e V I g m X k r q q r U Z l n + z D V b t s Z f e e D v x s Z G F 8 c X 1 z 2 q I + 8 L V f r A a J z z Z 0 Q A k m I J S P t / 1 z G j Y 1 o / z X C O 7 A 5 3 j q N r Y M u W G n u O H V s r f Z S 6 v v 8 2 T E L N L l Q k M N N K y O S a t Q K X N i C t B c U s r p 0 Z C J i m A s x 2 a s e M J a X i h E j 2 x o H O z k 4 l 1 u X d e a F 1 u S 0 V 9 K S v h s I m u Q B Z 5 b c 6 I l J S s C C 3 7 z 2 W E y e O e x 8 o u K R U p e W 9 r o h 5 x 4 D z 4 G W N p B t B W k C w E H t V 9 f I s g 6 C 8 P O c Y c G P N M V k C Q s Q w p z 8 g i + q I y r o S S C l i 0 j B m U Q k E 4 / X 1 d l v u o 7 s f H C 4 v X 7 6 U h w 8 f S X 5 e s O 3 q 6 M v s s b n g i W 8 9 s C F O i Z q W Q z o w 2 b n J N x o Q 6 / X X E d l a O i c n m 6 L y 2 d 5 p u 9 0 E p L g v m K 1 n L L 1 B P z w 8 I t u 2 b Y u / W 0 J y n A Y E S T h s I o A L m v g M 9 1 Y 0 / U z 1 p U Z 5 P p z o f s e W A + e V W V G 7 h g Y G 7 P 1 K m B g f t z F 5 9 e K 5 E m W P E a s f q E w Q r L O T k h F K 4 9 S A W Z i g c F w k g / E e H R 2 N v 1 t C a V m Z 9 P f 0 x N 8 t B 7 3 k p D 7 f z 1 o q b K z C o h K V Z k t 5 g p e u 3 J D K m n o 5 f P i Q M S / w 0 5 p r f I Z U r 1 T J 2 l i t U p p L 1 7 l t i I Q a H c t N k E 4 0 h y C S 9 X + + E S h Q i Q J D 4 a E 7 W j 9 r R P v N k 4 L E z I Q 0 9 4 B H b S o p 0 5 q r 3 d + P K 6 E S x A 1 C 0 L e + H Z e U f j j p S V 8 Q X 4 r 2 3 p N I z q w M T R d I 1 2 h Y z j 3 L s z Q l m G J i f F Q + 2 D E u k d i g l F d W y Z b a 2 m V O A v q f W R z v n F O Z i k t K b L Z H z d q y t V a G B h M Z E T s H J I 8 H + X 4 A o o a g U y N H K v V + k s F v l i n z I E m S U V K 2 N F m Q T e 8 w p g w 4 o p O U 9 r J 3 I g 6 Y s E S f w 6 8 G h n P m Z H C 6 c H H 9 W B A c H T J h 8 H h 1 Z W s P A w T B t I z 1 b K V b y Y j w p J O T U G B x k N x x E 0 E q T U S Z a m e 1 p y K g s r 2 3 P b 2 H z Q 9 u e X t V o r r D u a n Z H H n + v M 1 U L r d 0 I B l k T z h V z q m Y S K B k E B y m Z w i z F A 5 f k 3 2 7 G 2 T v n l 1 y a F t 8 g d / 0 c 7 n w N F f y 1 L h G f Y p O T 8 r 7 B 9 T + i H + n O Q m G B h f V P 4 g / T 9 W f o q I i I 2 g / S J I F / r F B 1 X N G v p v l H b q V o R 1 w G p C 6 l A r J y 1 D 8 Q D o k Y 8 7 H G H f j c T V Q U l o q B c U V 5 u H z w 6 l 5 7 p m w 9 W A S F l z i S f U j m f b c E b U v p I O y v 6 E q k I b X 0 v S u g k 6 v v s 3 M F i 1 K J + C O w P / a I e j c e o N Y k Y t v O O T 5 1 f w 0 9 w A z v N E 0 a z E o h 8 6 R s N k w r 9 X u 6 e 3 t t U z y 2 X m e P x G o i X g F X S K p + x m C s s S S e A 9 T v h j M t W D u d 4 / z 5 W 9 + G J D X c k j F R b l 9 j n Q E Y 5 F d s q + O G T b O Y K r y O L Q N h G V C J S h L J p y U S Y f 6 x i a b 7 L C T u j o 7 L P c N o v T D 7 7 b G o + g H X s d U 8 K / 2 D Y J f s g A c J N A A E 0 H h w I X 4 W a 6 b C 1 w l T H a 6 / z t 4 B m e b B a V M B d F X X 5 + X / V F s R J B I v 2 t t O b / 9 8 X b q 3 s k S k c I K i Y W b d Z b y k h O d h H I P F f R w Q e f W E z A T L u 9 D d T C F 9 1 u D q l r c a P f N l i v c A 3 U M C L Z y 2 Z l n + f p c 3 v n K 2 U d y Z G + j f P + i 1 N Q / f 1 y J H L U r L / N s h e 3 z L G s / A P w b F e F B 2 V G z I B M L 5 Y F u 9 t W A z H Y Y A i m V L v s B i Q W h O k l A V g b 9 Q D 4 e k h D m T Y W u j n Z j 2 i A Q 7 I V 5 k 6 V V W 1 u b E n q / b K m p U X W 0 x p Z z Z A q 8 o H X 1 9 U b S T G z J K 5 q d x O U I v c 0 i 5 f S I C t r a P y E T M 0 t u / L V i X R k q v + q o i t N 5 m 2 0 c Q 4 F U D L V R z I R q N z 7 c J 7 n F 1 d I 7 H j G X 9 8 e 7 p 1 W 9 y J H 7 3 R F j q E W s 4 R 7 e a o 5 a o J a n Z H F f + 3 C u B X 4 d W L / k V 5 e C A K P i p E A N 5 e + 7 R k O S O 3 B N 3 j x 5 1 D 6 n D y F q + g q C M C 9 a f E b O B C y H C O d 6 q 1 o h K 2 Z 4 4 L 4 3 C K h t q I v u N 5 P B d / o l p B / Y e N h q 5 M / N 6 s R K l g L J r H n 5 B X L l y o 9 m 6 1 V W V p r n 0 m J T + j m / 9 + L l K 1 u h z P X d 3 d 3 S 3 t E p b 7 5 5 c t k 9 O t p y D M k 9 / v D D R X n / / d P 2 H l C / w + 9 w 9 T M U 4 B 5 s 1 P V v W d 5 x 6 3 V m T p 1 M s G 4 M F c k v l L m 8 P d o 5 X s 4 e D 8 3 D 0 o A 7 O i S / X w + c U N W s Y y Q k / U / O y I k 3 j p i R i v O h W a X E 3 v h 6 I s C 5 R a z h P l C F S E o F L C M n 6 R P V E J U O F c 5 9 N e P o / 5 l d N X P m J j 9 c P 7 t s X d G d B y + k c W u p V N d 4 i / u A I / 6 5 u Z g y E 6 r i g v Q q 0 d X q r A x 4 f 6 s z T 4 4 3 z i 4 S t D s f x B C A + J F z e S f D / x n O g b y i c l N N 3 S p a b K j i A A l C H h 2 p P 0 H A p V 1 X V 2 v M B M 6 d v S B z C / O m W s I k O C 0 + / v h D + w x w 7 0 + f P r X z X p 2 I m D H g N 9 9 8 a z Z k b e 1 W a W l p 1 v f f m e P l F 7 / 4 e b y f 5 6 2 P k p / b z 1 R 8 b 3 N z s 1 7 r J e H e 6 V g 5 c y R T q I m w P v / y y n b p g C 8 t h f Y j + f 1 G A M n A g j 6 W f Z P X 9 e L F U p G O 8 g L P 4 F + G V d y X l 6 n g o d T n / q Y 0 l 7 O z X H U e h + S f Y Q l D v q q f B G 3 9 n 7 G S + c f H A 8 Z M J K R 6 5 5 a W W k A o A K K A m c g k w F O H a 7 4 q d 9 T W V o X y S + 1 v U N k 4 B o H s F V t H p A Z 9 E E h o d i D D A G b y V 1 z y M x P j D R M z x q l y B b k G d c 6 v 5 p 1 8 8 7 g c O 3 p Y T p 9 + V 6 X L e / L 2 W y f j n 3 j g G f f u 3 a v 2 a a U y 4 2 M 5 d + 5 7 + e U / / k r 2 7 9 8 n 7 7 z z l n l V v / / + o h w + f N A m z m v X r s n Z s + f l 9 e u O w I w J R 4 N O Q h I a g M f 4 n S O N 6 x f o D Z b 5 q 8 B M 1 C s H x o 3 7 2 2 a h Y y S 8 y D S f f P K x T M y X L A Z V K R + m t 7 Z q w C j Y r y T D P u 1 b s o e o x e D A u h + H t g F H + K p + J h n 0 O D l I L R q P 5 t h y 9 r Z X n d L 2 v M 0 + I z B c v O C p H 9 g 3 v T 3 d N i u f U U b x u / j p Z / L Y c F B U V l X r v e V I c X j C J C Q 2 I 3 9 D C 1 I N K b n F 7 2 A D l Z a V L 3 I 7 G Q k O f j U L V Q 3 J 5 D y V S A B q Q F A P A q b n W i Q i h M l S e T 7 3 A 6 l 1 7 t x 5 e U s Z x u X 2 A V z f 1 d X V x g x V V V W W a h S E g o J 8 2 b 1 7 l 9 5 z j n z + x W f S 1 O T Z Z j 0 T h f L W q f e l X i c W r n n n n b d N w r E e C j s t O Y z g M K j P z + 8 x N g B t a s 6 W i q w P 1 i W w m 6 M z Z y w W L J 2 C s N 6 M B j F T g 4 7 b A Q z u Z P F B m Y k v 2 I M Y n E 4 N 4 x m y u A d U O 9 z s E N a Q L 4 + P T O x k 4 N V j a U d 5 4 Y K 8 s z 0 q L 5 I c E t h L G P d g a n J c q s q L 1 c Y J m 9 3 A 4 B b m u a d Q S b a 1 1 v q U 5 R m O o A F E n L y m q S A / 3 9 Z F O T j J h r 3 z 6 k W b D P T 1 W v o P Q U 0 H M i P o N B i X I K + L E y V L G n 8 t B 6 Q X N S C o B w H T U 1 z F P 5 4 s i n T g e S 5 e v G T 2 T X J a U T Z g X d h H H 3 2 0 m M M H S M 9 6 O e j d J 5 M H c B N B T U 2 N r Z E C M N D X X 3 9 j 9 w F G R h I D z 9 7 E o x M Q q z b p 4 z W 2 5 R S x C k T K D + j A J 9 p L / t c b C Z Z 9 7 9 + a O M P g h g b V 8 W K O f n V l N d 6 y B v 0 b p X m D f / 7 F e 5 g M V q K y t H 1 k K s e W a v i v h / E J 6 r r l G R B l R U W 5 6 f M Q w 4 0 b N 2 X f r q V s C y Y G l 7 s G m H V h i i A Q t / F n K f R 0 d V r f 4 z x o 3 r 7 D n B H + 3 D w y z v m M 4 d l a W 2 f n Y D C Y w P 8 b q I Z D 8 U V + y Y B p S W z l P h 2 w o a I z 0 / L s 2 T P 5 3 d f f y r v v n l r m k l 8 N + A n / 7 4 C G C p K V x T I k B g e 9 z H M H s l Y I Q t + 5 c 0 8 + / e w T O a X 3 g V N k a s q T x E x U f B + T C C 7 6 3 d W r Z 3 g / l K H i r L W G h q r u V / f S Y b 0 Z T M 0 O 8 + r w r W r C y c h 0 S J 6 p V O D O 6 s q U g J t n 5 M 1 t v l k T C s / y H h b 0 + 1 l r g w r J M v W 6 s n m T B k 7 S 8 J 2 4 y T n C T E 4 9 i 8 U l p I M / n o P U Y Z W u A 9 n S b 7 / 9 l u U E 0 p c O E C M S g o H H B v E z h R 9 m M 8 U l D N K o q b k l g Q B D c f t r C T n y o K 9 Y + 4 y k V 2 / c C O y i J r o s d l Y A z + c W K e c 3 J N w T Y C U v s z t q I 1 V n 3 e f j 4 x M y N D w i P b 1 9 8 r M / + H J N k m k l l O b P W z W o B / 2 l 5 p h I x s j o m K q C b 5 r E x X t I / 6 I + D v T 3 L i b 1 E u A l W I x d m U z X q 2 n h / + 3 f / v u / D v 4 o s x Y p 2 i q x B R 2 Y u G d v s z G s D P R y K N f q l C O Z C L o 6 I A k K k u g I A n K q Q i a Y m x 2 X p r K o 3 O o u k k N 1 M S l T V Y 4 K R J f a K J 4 y Z w H V B z 0 R 8 / L h k s d F H 4 g F 5 f y R x 3 L v 3 n 0 j / p w c L w 0 G f d + p M v A 5 j I O t 4 Z / V k V 4 Q b / I M 7 T C m k g m V D Y n n S a V C 6 e n u M v t n R g k n p P o u d o / f T p k L F c q W Q m J C T D 4 5 0 v q y R 6 L h i k V H y 8 h 0 2 J w 5 2 I 9 z 0 y r N k j y C p C 8 h A c Z G h 4 0 B W f O E q 5 1 y y E w O e O D W Q z K t B N L J 6 n W C 6 + r s i j s b l p S u 8 v I y v Y f E e F e e 3 h N O F W x A t z 4 s p r T r 7 M 2 p 2 X j i 9 G r b 7 6 7 d z W 6 6 T k K k 4 v C y 2 J O T Q k H S a L 0 l V B A O 1 s 1 a A J I H T A a L 9 l 5 k w V C x 6 J Q 0 h J 9 L X + 5 B / T 5 P + q A C + h k 3 E w z 3 t M n P T q j t o X Y H T A M j 9 f b 0 y o D q + B A C 3 i s G d V i J d G R k 1 N z C z g W N K s f i v m S g t v n X B A E 8 d 0 G Z 4 q i L f h s E 4 I h w B S J h V n I G n / e H 5 d 0 d 0 Q S b D c C Q 2 E 4 r o b u r W + 7 c v W d O A g h 6 M / D 1 1 7 9 T y b M 7 s L Z h 0 C T E O e j U H B L x R u Z 7 R C e E p 4 O p l 7 R k A p N Q 8 d e r w k K u S i j V u / y M l A q b w U x g e D K 8 L P f O o U h n 4 D 6 V J s n q W C q c a B H Z 0 V i p N 6 / 2 j A r g I p 1 0 i T N l i 0 M 7 S q W 2 3 C t 9 j L S B s b Z s 2 W L 2 E 6 + / / f Y 7 e f b 0 m T E T y + h x + 9 + / 9 1 B G 1 e i v q 6 1 d N L z x o p n e r 0 Q w P D x k K h f 9 2 t n + y g g D Z i K T 3 B + P Q o I F e d G w H V z M p u 3 Z E x n N 2 S r H G l h S 7 / U N k 6 S j R 3 Y J C c r F c 2 B t F f d Y U l p i h j + F a v C 4 b Q Z Q i f f s 2 R N / t x z J T M V 7 + g x q x A Y c 1 f t F 4 h J g H o 6 u j U b X x F C R o h o l s p K f T N 1 L h a I 8 L 8 C K I y G 5 h h z v 6 d + g V b f 8 z c H 6 W Q k v K D P m h G 3 l 6 N Y S L 4 u h s m j e U o j I L z t U H 5 P 6 8 v n A L A h o 0 T 8 k D C V t p K d V + t q f q A 1 U u k x S Q K h d O r N / 8 c V n 0 q y q E g x G s u 3 2 H R C k T g B 9 / V J d X W U M w L e h S q G u w C S o O F Z 3 I i d k 5 b Q A + X E s + Z 6 Y G P O C r f p 7 u L Q B Y 8 X f E M N C R Y P Z Z q Z n p K S s T F 7 1 x a S u M k + Z d U G m p 8 Z N z X P E C H P x m 8 n E 6 Q B D O Y Z 7 o h P D B x + c T n l t M r B 9 k y V i N i C X c m J i 0 m J m Q U h 1 H z A T z 8 V 4 M E l B G F V F 7 M o S P B l n A s h L D 6 t r O f l 1 C Z L J u N 7 3 e r P B X R 2 s n Z V T L V G r e c 2 y D T + 4 J Y K g j 3 s S D S u 8 b z A T Q d u t x T E Z f P 6 D F T / B 8 e D 3 E H 6 4 O 2 q x K N z n J N t S u h i Q O 7 a v 1 q s R g a O B I 5 + x z 9 J 7 2 8 f 1 3 L R 8 8 m a z 7 f V 0 / / 4 D U / c c I P A r V 6 6 a y p c M C I E 4 z Y Q a + o B g p N 9 G m I 5 7 r L C 5 R o Y H F / s c G 6 2 8 o t z q O l B O G W + e W 6 q B W t n Z / t o K Q A L + p k x / g 9 y 5 r V W l 2 g / 6 H c q c 2 G M O x L w c 8 6 J S B k 2 e M D H n Y a w j h w + Z 6 p c p + s a W T 2 7 Z 4 M L z Y i s q m i l c X 3 C / n u 3 k x d C o m z F n y + 6 X 0 3 q m D e c H j L m q p s x t A + J a O q z 0 + V o B Q y A 9 I I i H P R H L X E j G x b Y 8 O Z d U j Q i G Y R X u h 8 p M z O q / + + Z b e e M N L 4 9 u J V R H 7 x j z 8 L f b f I F d A P O d 3 j Y i z 1 u f W g T / w o X v j Z k o 5 O J 5 l D x Q 5 2 D 3 7 p 1 m M w U B 2 8 e T T I m A K P x q X A F L y X V Q C L b O z 6 O q J T 6 / M 7 p B Q 9 M 2 q a t v N B u K P D 8 H a l h c e L K g U j z R F W 6 z d x z O P s N T 5 p a B + M G O H j x v m d p P T B a Z A K 9 p t v A X B f 1 o z 4 z U N z T I W I o V w M m 0 5 x w s 9 I n 7 z H 0 b 7 x 1 9 r 6 a t e m q I F J Z r h 2 0 8 o 2 Q K J A 8 p M r c 7 8 y x 4 e 7 E t 3 3 L 2 a L i y + f y t Z i + m w z 1 j g + B c e L s l f k 5 n K 1 y p Z D u n K 1 D p w O w 2 M e Y V b k y F 4 u I i O X T w o H z y y U c W 3 D x w 4 I D 8 4 R 9 + J e f P X 7 D A I 7 P q 5 c s / L t p H Q U C d m Z y a S n A L D w 8 N W Y a E I 3 p K d t X V e + X L c D J E I o m T B o B 4 U G + Q X k g R H B p c i 3 R z g V u e 6 a 2 d I X n Y m 5 f g d I F J / E B S V d d s 1 f G P 2 X c 5 t L 9 6 a b / z x R e f S 2 t r m z L W O Y t j b Q T Y M G G x Z L S q x Y 8 f P b L 7 z w Q 8 t 4 P R r / c 1 N q F i U 5 Z E 4 i d W g Z x v r t 9 b F U e U 1 B 5 S o 3 i p 8 L 9 7 G G 4 w m c l + C q a D 1 h Z / N v 6 C c 9 v K Z 6 T z + T 2 p K g 3 L 1 M S 4 2 i u F s m / f X s t Y Z n O z X S o t / G p V K u C N G x o a l h 0 7 U m 8 E E A S k z d / / f / 8 o n y q T Y Q u R g r M S Y K b v v j t r d g n 6 P o T M w j v H U P S v X 6 L g M q + t 8 x J n C W T O z E y Z S p e K c R k / J 8 F u t 4 f l a F O i h z T 5 + / 3 g M 5 g G I v X 3 G 9 9 J a S 8 k b G P j y o U / M w V r v 1 i i s a t a i T / + c / w O v 0 e G R C r 4 7 5 9 7 p i H N k d C o 5 s S i W N b B 5 D K j s 2 / 3 z O p k j f 4 V P 5 R 9 I / U L J u L G H P y v f 2 o k q 2 C A O N L 2 y q j M T / f b T o L H j x + z K q + U O y 5 U N W D P 3 t 0 Z M Z P D S j X m g o A d V K Y S E E b K h J k A T g r y 1 I j 6 I 1 m w V 7 D D 6 P 8 + l X T E g P x 9 j 3 O A z w Y H + q S w s M A S T G E m J j 8 d J e 8 i H 3 h m N l c j Q F u 0 0 K 8 M s j x I C o L G F 0 K l 1 k R P T 6 + l + N y + f c f S f c g C R w o T k 1 o v U H E K R x M r B x w z A Z j W e 7 b U S L 5 3 V u 2 S P e J n N F 5 x n f f d i f S e a V s d G y q 4 f 3 7 c t Z 8 S O A h Y Q O g v f r K r e n b R w 0 e A F 4 c D m R M Q 2 + 5 d O 9 V 2 8 b K f i e Q j n U 6 + e c K 7 O A t U B 8 R 7 M s G u 3 b u M C D L F 9 R s 3 V E K d M 6 J 3 C / t g R p w F 1 J N A + k A Y q K 1 k S a A O w i T + W n Y A p n K p T G 7 M u A / + D n u M 2 n v l l d V W A A U v I J + 1 t 7 8 2 F / j j x 4 / l o v b T r V u 3 r e 9 g W N d + + Y + / 1 t 8 X e V P 7 c J f 2 L Z k X b 7 / 9 p h w 6 d G h d g 7 u P e 3 M D J 0 q W d 5 B D m K n N 5 u B J Z Z W + 3 l s D z 5 z N p J q M V T s l t B 9 / c k Z a h N 4 P z H K q Z U b K 4 1 4 5 Z h k W F b I I k B Q h n B Y O D W r A X r x 4 2 R J S C Z 6 i k g R 1 4 t v / z y V V B 4 K f E Q N 4 N Y H L p 0 + f S X 9 f v 6 p u w e u G g l C q D E M K z V c / + 3 L R N Q 0 c c z h Q 3 6 4 i v k k a m F K b M H m M i L n 4 a 0 K g Q r p q R l x J V V p A h g G / d e P m H W M o a k k c e + O Y e S O j S r x / / 3 f / X X 7 5 y 9 / Y E o p 3 T r 1 l R E 0 W N 4 x e U 1 O 9 u O 5 p v U B A P a h a l A O Z G d e u X c + I J k 2 q + p a o + P / C H B Z 6 I p n e M 2 7 f 3 r i / 8 h 0 k o a B i u 4 x N F t q A M k P x E B x B 0 A N t B u N 9 u M t z V W c K k i k p b T U 2 N q L E U 6 C E s j f + y c r g e b w 6 f L m 2 a C 4 b 4 A F j K Q N q H D E i I + g V Z s T 2 9 n a 9 d s Y I F v W O k m V 7 9 + 6 x + n Q N j d t s S b p z U p A U W x t 3 U H C f j J G f C f 3 2 k g N 7 N h F r 8 4 c I C N Z f v X p V m p u 3 B d p A q H V 4 / 3 D r E 8 8 K q k m 4 n m B k v 3 2 c n 1 B m I B n Y i 6 j h M H c Q / O o d / c J 7 + g O v a 0 z t U t R G A u K 4 0 I f H J m U i N z O V 3 A / t B X 4 k u z a f Q 5 b y E v G m Y 5 j N Y C Z w + a X a D V n 8 F N 4 z y n 8 N D g 4 v F u 1 I B T d p w A A v X r w w + + D a t Z u L k 0 g 2 w G b D o f H r X / + T Z U L w X W z B g s T j + 5 K l j r d F y 3 0 j X p a V I w G 2 b W u S G z o b N z Y 1 G z M 6 V z Y G N Y y F 0 4 L 7 h W B g J o i G 7 I X B g Y E E o n I Y m k p c Q A j 6 2 K h M J 4 t U D g W Y G 8 J F Z d 5 o Z g L c N b H B h P I F c Z A Q D f L y l B G 0 b 1 P B T 4 v + 9 V 8 e u 3 o O I x t T f V t e j G s 9 k e 4 z a S q h H m R N 8 a H S A z o b z B l H O 2 J z N + u / a Z D 8 f i P B 3 r L + V b S Z g N m f H L 3 G N F v Q t L d 3 y N 2 7 9 2 w 5 9 q F D B 8 y t j u f t 8 q U r Z n u h 3 g Q R a h B Y C o 5 d 4 Z J H 6 R 8 Y + 9 G j J 7 b 4 T 7 / I V q O i N v E 5 2 9 l 8 + e X n C d 9 P b t / f / / 0 v 5 V / 8 i / / J J F w y G J M g q c d v 9 f Z 0 K T P U C J u V s e o X D 9 1 M q M I 2 R 3 P X U F z y y u X L c v p 9 z 6 v 4 + w y S k 4 s i a j s O D M r t 2 7 e 1 L y f l T / 7 k F / F P l 4 N + 5 B l p e P m Q R k w 4 S G T n s X b H 7 t n U q V a p E P 6 z v / g P f 8 1 Y Z d P m w 1 v 0 R x M Z y Q + u + S l Q q 7 a S f 3 u Z T E A c 5 s m z V r V r + i y 4 G s Q Y q A Q Q 6 M m T J 8 z m 4 j W E h q T 4 z W + + l p o t N W a M Z m K A I z F Q l + r r P b W E 3 + O 7 y N / b s X O H u e H J A I d h k V Z 4 y v b s 2 Z 1 w X 9 h f q K v Y N r j 9 u a e + n m 7 z W u F 4 m F B p B 0 H 4 7 4 f v Q t X D g c G R 7 A i O / P a L V x 1 S X p J v E v D b b 8 7 Y 3 8 0 q g V V W V t h 3 / z 4 j Z 3 7 W g u Y d Y 4 X y 4 T u H r K x b u l C G n 6 G 8 1 9 4 k w i S E M w W n B O d 5 P 7 l A q p V H z 5 m 2 r G V 1 W O 2 N A B 5 K w E q f b x S y l U 4 A o j r + B h v C e V V W g 4 D r 2 a t i m g i Y 4 6 u v P t e Z b k r O n f 8 + r b r h w H d 1 d H i L / 5 I B o 3 I / L A 3 f v n 2 7 S r E W + d n P v t K B 0 p F K A j E p P G k X L 1 6 x z 7 G b P N f 4 n O X l u e p G D k E S y 2 G u q E W Z C F f 7 g m z Z s t W c L R A m q T i / r 2 D C g O h f v X o l 2 / a + K f k 1 e + 3 5 / c V t 0 s E Y S p + P Z O O l o f C Y j C p N c E d u T v Y q f f h f / c V f / r X + t b 7 M s O V E J J b j b Q T A A / m R T C R B R L O R G J o K r 2 p F L n G o u r r 6 l F 4 7 i J H N k B u b G p Z J I W Z 4 7 L E a Z Q J q J 2 D E p 5 J U S I n z y n g n T x 4 3 p 0 Q m C G I m w H k Y u q O z U 5 6 3 t l l y 6 M 2 b N y 2 R F k c B v O D P c E C 1 Y z y S C / k D s u e R 7 k j O r V u 3 W B Y 8 T g 9 / R s H v E 7 A V f 6 U 2 a J v a l / R / r + y W N x r V / J i d k C K 1 6 T L p W / o C 1 Y 5 + 9 J j K k 1 L Q N S l V e A E n 5 8 K y Y N 7 A J B 5 I 0 + I M l T m K a n a r c e 7 9 u G O Y j W a c 5 A z u V O C R W H D m x / / 9 X x / L l 0 d S x 4 u I X 9 y 5 e 1 d 2 q b q F d A g i Y M 7 V N 9 T J 7 V t 3 p a G x 3 t Q w V n o m e s 9 m d V b v t y 3 9 q b M A U T s 1 i 7 / H o X H h w k W r N V d V t X 4 u Z d R O H B 0 l J c W y f / 9 + G R s d k 4 e P H s u T J 8 9 0 j O b M 7 u M e M M K J N U G M Q U X / y a x n h s d B w v L x d B J t N Y j G 4 6 5 r y S p 3 m F G C x 2 F y + P B h U 5 1 Z 6 E k e J 9 u x s m U N z 7 s S I F l b r W t 5 l d C z Y y g v Y R a a z p d Z m Z L s 7 K j w v / p 3 y l A e c 2 X W I j W q H i 0 x 1 E Y y E 4 X 9 t 2 t n U T f C 1 Y l I h / 1 b Y 8 t i F Y V 5 Y W m p C V 6 G j e u c v D q O M A l q H 9 I m e U D Q q 6 m R 0 K N q 0 N 0 7 9 4 x B y M N D v a J T B g Y G 5 P r 1 m 6 a G o b + 3 t b 2 U R 0 r U p C Y 9 e P D A 7 B w y C Q 4 c 2 G e M l i 3 I W c O D C Y 0 z B H 5 w r 0 h E b B 1 e b 6 V e n U p J m A K G P 3 f u g l S o L Y R X D t A 7 f m Z h + F y f M W M / U 3 u S Z e L r j U c 9 E V v R 7 O o Y r h Z I E L J E S C p G k r o J k D w 8 8 i J J I w u a F J N B D i L 9 g J s 8 r P 3 n 5 X J y D m a a N 4 c F n 0 + F l K E c 7 W f Q c s 7 c e p h I g S s g p 2 S / 2 h p L K x 3 9 T J X M X G t l t s / 3 L r k 2 x 2 Z C c u 0 1 e y J x 5 8 H w X 5 8 O u K C v X L 4 q J a X F 5 r U j n o T 9 x O K + W 7 d u 2 e p Y a r 9 B q E w c v / 3 t 7 y w L g F w x B o v G e b x z Z 8 6 c k 4 8 + / E B K y 5 Z y 5 V y / c I T I s Z k u X P h B / v R P / 9 g k y W p A T / a N h U W n M a l T 9 S w T E L u 6 c O G C n D 7 9 3 q I a x K R B Y r C r / N r a H 7 b C m y 9 f t U t l R a l c v X p D T p 1 6 2 5 w 1 6 w 1 2 P c k m V p g M G O n 7 H y 7 J t q Y m m z S K f X 3 J Z D A 4 O K A q 6 8 p x Q R s b v Z 4 7 Y Y y Y G D l O T i p z q Z r M Y k o L i u s Y j + V l p 0 1 k L d f 1 N w x r Z Z a V E J u d t o d 0 o C D H J 7 t n L A A Z h L e b l y 8 l S A X q O l R v q b L Z z A t K h s 0 V j q p G I Q 8 k y Z k z Z + X X v / q N 2 T x k j T v V i V k L h u I 1 M R j s j C L 9 3 H M I 6 E C o r Y K q d / P G L f n d 7 7 6 z z A g 2 A / v j P / 6 5 O S R W C 6 Y R 9 r Y q C a i 0 l A q M E d L X P 1 b c N 9 / m s s l h p t a 2 d m l S V X Y q p 9 L W b N 2 7 / 8 C e g + d Z D 7 C s H q y F m Q C a A A U x D x 7 c n 8 B M T G 5 e O l T 8 R A Y w h 4 Q e 6 R u q x 5 I 9 k p e n 4 6 M n T f V T J m O i z R b h P / u L v 8 r K K b G Q W 6 M 3 s P H q X v 7 4 A 3 l w + 5 r F a 9 z M D 1 r U R i K O 6 A / w R U I L s k / V v U w B I x B r Q Y e G Q Z 6 p 3 Y M x W 6 Z S 5 u 6 9 B z I 6 M m b p P g 2 N D T p 4 B 0 w y J S / p Q A 0 k A x z m a n 3 2 X M / k W E 7 g q N o w u L P 3 7 d s j R 4 4 c N r W L a q b E l n g O J + E c Y L 7 + g X 4 Z G R 7 V 1 1 E z s v 0 q W T I S d g 1 Z A b m 5 3 g Q A I 7 v q Q x j c 8 6 E C 6 Z v M l Z r i e e n u 6 t Q Z v 8 G 7 L n d O B m Z K p C S i K v a L F 6 Z C 7 V Q V 1 q 3 2 B a x D Y t j R G N g 3 i h q E 6 Y D k v / v o h d S U e Y U 3 U z 0 b N g z X + u 3 S Z G A j 0 b 8 k F + d G l j q i p 7 t H n u v 9 U l P C T y s p o Q 9 A S p m j Y W o N 8 n 2 e G Y P m M a G q + k O p V T t t R v s q m Q f S N V X 5 H m X F F b H 8 f a o 2 L K 9 f H s R c Q e c y B Y U l J 0 Z 6 5 e b N 2 6 Z + J d s e / R N h 1 c l z h b o K v z h e l J B 9 v B K 4 r 7 P n z i t x z Z p 4 z y / I t x m Z G W n n z u 0 W V G V g X 6 g t x H 5 M M D W E 7 h i B v 8 c j x g A f O L D f Z n J P / w 4 Z 4 / k Z x q 4 d G p J / + s 3 X 5 k W E q M i H 4 z e I J e E 9 R O V 4 4 4 0 j M j o 2 b o V b i H e t V j V 0 g D g J S K O W Q m j Y h q B b 1 c Y H n Q u W d V 9 X P G 3 p O t X x Z Q 8 4 L B i x V y O F 3 o Y L + r d X r 1 5 T 2 / B 9 V X 9 z 5 W Z 7 J K F 0 A I / J / l d B g D a w G y H M l r 1 H Z X K 4 S z r 0 f v A i E h L A M e P 6 i X u 9 o T Y o N L W t G S d L 0 z L G o h 9 / 9 a t f q w Q 9 L r d v 3 b Z S A X g 0 y c J H 7 e a Y b i L y g 8 W Z 1 O L A A e H R c T y w O 6 d 0 r c e O z g 5 5 + e K V m g M H Z a I g M z e 8 Q / j P s n R K z I e R U I m 2 0 3 o D T 9 B e l T j o 8 Q x A X 2 / f o l H t w A Z l T e U x 6 X r 0 g w 5 Q c 8 a d C W C A V j W + P 9 J B g L j 5 H b x G q H o s d U B S w U A Q P d + L Y V 9 a S p 2 G W V O h k E 7 n 1 S Y 6 d v S I / S 2 z I k 4 B P 9 M 5 w H g Q 1 U c f v W / 2 G h 4 5 J C M D B o P h n u Y Z s d + 4 F w g N y c f 9 Z B J U J W 2 o M M l L j + r 6 z T d n b V d 6 l 7 D q q X q e A 4 K a M 9 U l e C n Z Y W N p J w u 8 f 1 y X N z c s U / O F U l q k D D T Y b y p v K F J g j g U / C K I n e 1 U B / Y R T B m J l o p C 8 C t n Z t M U y 0 Z l w K E D D Z M L z 0 z / f q G r 8 3 u l 3 T Q X H u f A P / / B L W 4 z p T 2 l i U k J r u H P 7 r u y P O 3 f a 2 l 7 E s 9 v n T Y v I F F 5 d c x f g 9 Q K 6 3 t G T U N 3 d v T b e q P O x P J 3 Y f P S / U o N 2 g 8 6 n b B v E Q w m g O C V g h r x + 7 a Z s U Y I L A u V z j x 4 9 b P p z N m B m O 6 B 6 u G M A X K 0 Q M G o R d b I d I C 4 G D o Z h z y t c 4 g C V L t 8 C o e m V d o j m 8 p W r J m E p U M l A 4 h x g 8 N 8 4 f s w K s f C b 2 G d 4 1 z C 6 e c 1 W L 8 z a 6 X C n M 1 d 6 R k P y I l 5 H 3 Q 9 i U k j O o v J a Y 6 j k u B i 2 j G N 8 l m o k g 3 J a 5 Q V z V r z z w P 7 9 c u 5 W t / z u 7 n I b l R X S Q f R w / s L 3 N k m Q 4 U H A u G / M + y 0 m J y Y r S g z A 5 O f O n j e 7 6 E / + 9 I / s u Q F / 9 7 O f f W l J r v 4 J + + 6 d u x b j w 6 H E e P X 2 9 c l X X 3 1 h Y 4 N U z x S U Q 3 N q I V / v / Q Q M x f + 9 9 7 n K y I w L s T s / 7 W f S d A o I O h 3 c c k J L g 7 e S d F q t 9 C p V n d y 5 c X t V M r 3 z 7 t u L n R 0 E s g p w A H i r Q z P z 8 r G 4 z G 8 T M d C p J N x M L C T j 0 / N G m B j s z K q o S e + e P i U X z n 9 v A 5 w M n h 0 V k i U i H 3 5 w 2 i R B O i A h 2 I E C G w w m J Q X q / L n v T Y 1 M h Y Y y v U 4 b R W M c 6 L W 7 y m h X u 6 r l 5 V S 9 j E 7 O q o 3 U F c j 4 3 v g s q B r 2 y j v h w 7 Q y M w z H y t h I Q a m U N h 6 X g q L E M U B 4 n N p O x n b 8 h A / s 8 w R B O q Y 9 W J d o 3 3 K e V K v T + s z E z p I Z n k m M 3 T b a O z p M G y B 5 m c w N 1 H 8 m 0 P v 3 H 5 q n E s Z A r R 0 a H r Y J a C W a o x / c z i H u + W m L r + N H 7 o d 7 Z A x n r C x 1 I h + k a z l n b z / m W z J C X m m t j E 1 5 A U v E O T f i b 3 4 k v 8 8 U n + 5 R W 0 T v j d k a D 9 k b b x y L f 5 I a P D g p K G z a d U K J n v g E Y I b t H Q 9 Z Z V G 3 e y F 4 8 u S p D Q a p P Z Q L C 4 e C 7 / W b x 9 5 y 8 9 r Y b R n T G R P 6 G B u b M O K H I Y l d E U A 9 c u S Q D S i S D y a g o R q e O v X O Y s 7 e S q C / L l 2 6 Y t u z Y C R T X x z H S V B M q F M l E 6 5 z U y 8 U 3 P 3 L w V z b c 4 o A K o 4 L l r O 4 Q p Y 9 y l S F 5 q n U s d M J A J W X 4 O h s d M b s J y R n M p i c B i d z r V y z 0 V r 8 P I C Z j j X O 2 n Y 8 Q U D q j I 6 O y w 4 r g 7 Y 6 c I + s t S K W h 1 S z T P v i U o n O R k 1 z Q V V G F S W Y j q r + w w + X p F o n v X d O v R 3 / h i V Q o o 0 n g C 6 Y O G E s G j R s j d f 6 e 8 5 9 / u L l S 1 U v S 9 S m H V M R X i Z F 1 c E b k g c h / G f / / q 8 y t q F C k R I d s I I E Z l p P H K i d t f K / q F e 4 r U + c O K G z d 5 K B E A B m F N S o x o Y G O X v 2 g h J x r Q x M R u R G R 4 E Z 0 Z R e x m 5 x G 4 a x O d y 5 H 6 7 L T M k B e d Q b M Y l I p o A f j 3 o o + u 9 J r o M 7 a 6 R f d s m h F s / W w p h l B k N t o b 1 + / d r 2 M E K V Q W I + V 9 3 + 4 4 8 + M B s s G 6 D G 4 I w g Z t X + u k N t G h 3 8 4 h a 5 + i r P d k i v L F w w L 1 t l E X 3 v / Q 1 M d F 0 / x + t p Q X 8 F x w q 9 p r Q w b j c p 8 5 N Q 2 9 / X Y 3 Y S 8 R a W e V A I E w l A S / b A M e H c a V c p t R D s N d t R 5 Q W 1 f W b O I p C 4 9 + / f 9 y Y s H 6 A X J 7 V W A v f y O t o o 2 3 c f k I O 7 a s 1 L S r j j q N q t 2 J v Y r i w U R Q 3 k N Y 4 X X O H Q p v N o A i b / 7 u 4 e 8 7 T i X A L c B w x l R 2 3 E m x b t K G 0 k S v O d x n g S l k i J S u c k X k j V w n / 2 7 3 C b Z w Y Y a n Z u 4 x h q S 4 m 3 y I 3 v Z e e 8 b C u P w l j o 4 K 2 t r X L r 7 m P J q 9 y u A + M R F W X F W D 5 N 3 t q 1 9 k K J V O 5 U Y v G M c T a X J m D s 3 0 2 Q 6 3 A N A 2 I 2 1 C z f X Z c n 9 + 7 c t v w 5 7 K g H 9 x 9 J n 6 o i D G w + d o e q K i z l I E u b L S 2 p o J Q p A T E j o 7 p G c i P m c s e O q q 1 v l B v t n r r I N j m v h 8 P W u B + k 0 O 3 O i P S P L + 2 L 5 c B P U h r N S T A H 6 v i x 8 p a a e + 6 + y P e D A X h P x V n q o v O a 9 q R / u V O E P / t 0 z 4 y t g A 5 i J g A z d H Z 2 m + r q n C E k D r O 7 C P G j 8 T G K 4 x Q t 3 k M q t F S H p K Y E B o 2 Y a s 1 K 5 6 g y C E n B L h P E 2 U P 8 J h r C / X s P z D b G u U G 4 A N s U x w U 0 y 9 h A s k s O i C R m 0 i N e P r I w n F N i Z D o m B R m U o H b Q P s / 8 n 8 e G G 4 f h K e / 7 y S f D L b o a 4 C X D 7 b z 1 w J d G L A 6 o f 2 x w x l a d d H 6 y X T O h n z v Q 0 S + f 3 d V B S b S P x m d 0 Z t 6 5 X Z q a G u T z z z + V P / z 5 V / L B h + 8 L W 9 I 8 e v x Y J u K O B F z U O C S Q X J k C w n M B Y i a G + 6 + n 5 H z r 8 p Q p P G v Y L p R A O x r f F g f A P B A 4 x T 0 t V h c w V O V K U K T U B A H i Z j 8 q n p 3 X T z u D y 3 9 B k P R j L F j b W w Q 5 h v Q B 4 D t Z n s 6 C R D y 2 E D l q G O e R I E w m 6 c A 1 1 6 5 e l + M n 3 p B 3 3 3 3 H t A K k K o s z U f f B 3 b t 3 b Z L b G f f 6 4 W X 8 + r e / M x W R P n X F Q v V u 7 B n s l b 7 g t X f 0 2 l 2 V g q i s k D p d W F q U b 7 S f 6 b 8 U c 0 w w + P G N B I V W e C i C d 8 4 O y g S o O G e f 5 c v D 7 l y z e 7 5 9 U m C i O h s k E 8 h 7 R x u k p S b x O w Y n w 6 Y K j O k M C x g o Z l o Y C H e 7 y 1 a 3 8 z r T 4 2 1 j J S 7 P t B J g 8 r f e P K n 6 + w u 5 d e u O / H j t T v y T J T C h E y 5 w 9 i D q M Z V q q V r 7 i R 4 J 1 J 7 a E b W C l Q A p 3 / r s s T x / + l g 6 O 1 7 H p U X q e 4 E Q 3 Y y / p 6 H Q d h p J h e + f p 3 e 0 0 B e e 7 S J y 8 W 6 X M Q 0 h A 0 I D q G 3 X V V q R 0 v W r X / 9 G f v X L 3 6 g E S c 9 U L E d 5 + O D R o l S D M U k H u 3 3 7 r t m s 2 N x k P C C N U A P Z a h R 7 6 s j h w 3 b 9 m N p d w B s L j 3 k S 3 3 u v t 6 i a D u 3 R D 6 h / 1 L P P B u H / P U s b a n Y O Q 3 3 9 V T 5 S i p h Z S d M h E p 4 c d 0 o F m O m H N h X x q p I 5 F S 1 T s A t e Q 7 n q z G p n M c P z H j B o 2 B x b S u Z t q x z 3 m G N q U + 2 p z b F g L M 4 G F 7 + B E C n 0 D 8 G 4 2 J G X U b 4 g P / 5 4 3 f o r k z g J f w t B V N e 1 y E S 4 T k d n O d H i q m b r n p 0 1 O g b 6 v l 1 t K K o B t e m 5 i W i O J R H D d N i F q D 6 s z s 0 v V K a v r L K Z n i I k X V 0 d K g W X 1 C U H H C H e r v G 5 5 r x o q Q n Z 9 w W N M n 1 C f + O V Z W Z G O s I 0 X v X W H F O 3 W O X M Z g j f f n 9 T a v Z 9 K X v q v A m K f m u o r 7 e K u f v 3 7 b X k X e J y l B w L U g O Z C L A t x 3 W C w i 7 l v q n p 0 d D g l Y D z n E D D c k I 1 E 7 / 9 5 I / j 4 U B i T L A h P T X P J S V 4 r 2 E e m J J f Z + z Z U 2 p B V U A Y K r d I 9 c 4 4 D 6 z U s q P A L J G s w 6 c D N g L J r z c f t p v Y z g Q w 0 5 l n B Z Z 0 u Q g G x L U 0 4 G P S l d j r F k z q M a j 4 v 6 u i B L R / 5 U 6 X E v 0 + z 3 X L Y A A z 6 H W Q / a o L x A y B V F d X p n R / o 7 O j u p D E 6 j A V C 8 v V 1 0 o U k c R U J z / o V x i L o i U w U z L u d U V M U r f 2 e 8 y A F B 0 Y 6 F f 7 L N d K k d X W 1 p t a i V 0 C U b H a t / X p I y N 0 G I / P K F E G U u V O A u x M 9 s k 6 9 8 x b h f z t t + c s 2 P r d d 9 8 Z c 6 L i o T Y 3 l M 7 I x 3 s T J Z D Z K N p H q O X 1 e h 2 T z l V V C 3 G R B 4 U i c P b s 2 r X D M j e Y G A Y G h l S q 5 5 i H D 9 U a J m A k U 0 3 y b L Z g G 5 k b E y 1 J J P e a / x F n R P t g d Y D V + N B z 2 d A w U A n 1 H z P O 5 Q v n F U s 0 l r m E S v / p c k z H Q p J b v k 1 a q l y x w f S 4 + A J d n n t L g T S M h Y 3 B U o L b 7 U t 2 F r M R u 2 r 4 / w L J 5 0 + 3 g Z C H Y u U y 0 N s u t Z W F R h Q d H d S c u C / H j h 1 Z l F o A b y X L O i A Q 1 B H 6 i z Q X j g w Y S 7 e p J U E h F o g E o r j X X a i / m V 5 d p V 9 f q 2 R a C c N T I Z s k W H Q 5 N N g v V J Q t V 4 Z h A v D U P 0 / V Z K 9 c y l B b R r r 2 F + e Y L L g f J h q 8 n e m w M B e V u 1 e + l Y L t n 0 p 9 Y 7 M c 3 F l r i y 1 5 / k c P H 8 u s P j t O h H S 7 Y + B M K t b f J / b 4 4 4 / X z D Z y E o a + 4 Z 4 8 2 z f P b D P n g E I i P V W b r E g l I q Y C e Z l o D + 7 5 A P 2 N 3 Y V 6 i K P L n x n h N V Y G q D b y 8 p U 9 P 2 X S R n V C I D Q S n V t Q C Y U q D 1 W s 3 H L O 3 3 2 a M d 1 H i r f K 6 F S Z P a C f q V z z I / l 9 N j i m x v a W k p X X z W A r + X + F 2 Z T H Y r P q l D + v H 3 A N H + 9 U h n o + k E i Y p N K Q 9 u R g U v D p c t V r c n x Y q q Z v y W 6 d N b E V 8 G h 1 d n S r 4 c x y + l k b a P o A z 5 Y t 2 N M Z g p p 4 5 L e N j Y 5 b / i B u d o g Y y c b M D P N J 3 Q d S W p V 5 3 C M T L M z H Z P r 5 b 6 W p o c b u F e I i 2 8 A k U k W 5 9 o e 3 A w d V a G f V m K R g D X E o y j 0 D N I f h g G p D D m P D / V K V N y q z R Z 5 m Q c G X v Z W j S i N e P 8 I Y M E C m Y I k J C a r P n 7 8 w B w F E T 5 V f C J Y A P t k s 5 A P C i H z 2 7 b d n r H 4 8 q i A m A z a Q T Q 4 K R 5 t 8 z 7 h K Z 1 R N / g a t Y V j H g 2 X + / B a q I 6 7 3 c 2 c v S G 3 d V t v s A K k 4 s 5 A r k c r M S 8 X F J V R m i B Q W y 3 Q 0 3 2 5 o L Q y z E n B v s w I z H b B 7 e p N c x l S K P d 4 Y l f Z h t r l M A R 2 E y u I F i + n w G 8 l l q S h J h X 3 i g M h / q d K A f X b 9 y I 3 k S 9 f g r H Q 8 v S 5 v U X V W v 5 d S X a w n g k j d b E y A l 8 m H N T y 4 b f F + 7 V Q m J C Y C o T G T Q m y 4 3 P v y j q g W k J h c u y 7 I I Z 6 1 T Q q r m q W 5 Z Z f s b q 5 S Z v K y A U j w v X n r j t k w 4 x N T Z r w / b 3 2 m 9 + l l + X M N d u a r g Z h M 6 c y d v H E A C K s 9 t p B X t X j f k 7 M h s 7 + K C / N M g v u l R S Y g S Z k J i d g T C z b p T z I n Y C T 6 k x U A z v 7 j N w n w Q p P 0 Z 2 d H p 2 W J I 8 0 c H F P h X S T r B o F A J r 2 e t E 0 N + F s y N 5 j 0 6 J e a u m 3 S + f q V 2 f G 5 F L 6 M L P e 2 p k L O + X u Z S 6 i i i q 0 y O F p m M / B K E g o E n c s E d a V z R t j l h f O 2 w 7 t / 0 z S + s l P V G L a s W S 0 o 3 X x y G / a D S r m n c c P V d 6 9 u i x v / 0 g Q + x m b A 7 e 7 A Q E S n J + W t x h F 5 + P C h b S v J E n c 8 X K z U b W 5 u s W U Q x J R W I q r u 0 Z D Z P p s B K u n 6 X e 5 M B D A 1 B M m 4 X r 5 8 2 W w U d k 4 8 c v S w E T d p V L O V x 2 Q u N 4 W z K M 5 M 7 B z Z p C r m S h N i p q D / C O S S O M v 9 0 e d + Z g H e 7 v c 5 x i z E o p j M X L q a m / w 5 U j L u 0 s U r M q M S k H B H d V W 1 M R e f I 7 G o y 8 5 1 N c 2 H p b v t t l d t q i a 7 8 E 1 W E m p 2 e k L m Q l X a 6 Z 4 x v l q G W Q l v N k f l W X 9 E x m c 8 L x N e L Z j g c a + 3 j J q l G 2 s B N g U 7 E r 4 a y l 2 S U B B E v O E g Y U s c g p f l c d c x H / 3 4 U m d i e + e B 2 T F X Z + f W j l E 5 v L 3 U A r L X r 9 2 w + t / M / H i N K M B v U X y + I A 1 + f K X f v T H d u Q x 4 A y k t 4 G 7 J q W T c I 4 y P q k N w W p 9 Q b t 6 8 Z Z / h 9 X v v W I v Z U 9 i R B r 7 A N c U H u 2 a s l D M F / d c D M D e M T K q X U x m D + r G v j + U Y Z S a 1 k G L s w + X F q t h V k Y x 6 r l r Q i a F I d i u T 4 D H E 4 0 c 2 O z R M 2 t q T J 0 / U B j 5 q N t x M Z I v E w u V S r Z p M T l F 2 J Q t U o 8 n u X y b I 7 K r l Q B I d r k u U S A 7 X 2 / N M z V s P O P u M v X Y D E S e S 1 6 o 6 + j d u Y 2 O v 3 I B V p w W l W 6 S g u N I G n U j + H / 3 R z + V f / s v / V T 7 9 9 G M b 6 F T l x Z g N 8 S p h F + T F h n S 2 z H z V 8 V r A d p + v 2 7 s s s R T P F n m I e B u x M 1 C L C J g + f d o q 9 + 7 e M 2 J G I h w 5 e s S I + U h D T I r Q Z g M I m 5 0 h S Z N q w 9 W + L p M D S 0 y 8 Q H w 6 w C A s M g R M C E w G e A z P n D k f 9 7 B 6 G h R e Q R Z d I r 2 4 D o b t 7 v Z i Z C T p 8 n u k l j W X T Z i G N D f v h Q S y + R f + 8 y w k F J g L I 6 G W q 3 n + m Y P l A X N J N k c q F O f p t f P M j G K 5 d i 4 o i b u a x X D r D e 5 t T / w 3 H q y g N u L h 6 1 N p i A q K 1 5 F H 3 F 7 F H r U 5 C b Y X O v + R b S F T n S z G o r q / B / b H H T A 3 L E m e E C w D C Y E w 0 E T 3 3 b q h y Y E 2 m c j Z K n n 5 y 9 N 9 H K A r M i V Q p 1 g K T 5 y M 3 f / Y U G 4 + w / 4 G B Q s j U h G Z 0 H v x 6 g A i B W C s K b 2 n a p 2 5 u 1 S 6 s u S E B X b M 9 B C o s 1 m w K V G J q Y f O b 5 J Y 7 O x L J D v n m B S D e M D R z E r S 2 g G n x p D a T M T 3 U o G J A F U N 7 x 3 2 G s D 2 2 b F 9 u 8 W t + F v 7 X T 1 P / I n X T F w s S q S Y D m l G h 4 8 c t p Q v J j i + Y 1 R V z P 6 p I o n G 1 N a u L g + a O 1 I i 5 8 L 9 Z 1 n N J d H c X U o M y 1 f s A n d 0 S H 6 f j J r i O a k v m z O 1 K l 8 J P f n G + X O 2 + m d l b t A g V C k D j q n 6 4 t 8 e c i V w 5 V a V U D A K c a V M 0 F w Z s z 2 J A P f E r T C D M R u D 4 r x 5 e Z e 6 2 4 O D c v X q d T O i c e G S v U y W N L E S 1 A 1 0 e / b T Z d s Y l h + Q R U 0 e I L o 6 I H a U C k j t 9 3 b M p F w C z 7 O c f a r q j b 5 O 1 e 1 M C m S I k y n u B x 5 G c u 9 Y G k E / / 6 j 3 S J x o z 9 4 9 i 4 z k x 8 2 O v M B N v x 2 o / 8 G u J z A f g A 5 Q f 0 k g J p e v K s 6 g M A M e O a d u c p 0 b Z 1 4 T v M V 1 n y 7 J m E n s x 6 v X 5 J O P P z b p 4 8 c P 3 1 + U U + + + E 6 d V L 2 Q B z R L G Y M E i E o X J j t + y F b s q q V i 1 i / v 8 9 c w 2 p c m o H D 2 W p Q 3 1 5 / 8 h O w m 1 o E Z p T D m X m 6 C l A u k x c V M r J d i i E 8 M f Y g n g F z t H J H 5 s d F j 1 / r D U l o c k q t o a n f 5 G Q 9 S C s l O z I S M m r k U d Q 0 i v h I m o V 6 A j U 8 A 8 b I I N Q X 7 3 t M B s O i Y A p B 0 e L e w 7 C k U y 2 7 P k 5 M S J N 2 z G x E O F K k G A 0 2 y S v D I p 2 9 I i R w 7 s U E a q M w + T c 1 j Q l b j x 2 U C 7 Q A V n h U 4 y T D Q 8 P y l A J 7 a p K p x G Y P P 8 x N V o L V X z U q J E H Z 0 L 2 f t m l a o E s S n I k m o / W 1 b C s v w c Q i c I + u T p U y N k N + s j X V l O g j u a B F 2 k U S o Q a G + p 8 p J z P U l 8 3 / q F 4 i q U H W A 9 G c S L Q 4 A 0 K + J K 9 + / d t 7 / 1 M k w o P s r G 2 g P W h 0 G T q Q P 3 R z A 5 y E 5 l m Q 5 p S M D F n j y a 9 c p f o 0 4 S v I X J / K 2 1 O y q z U i i R 0 J z U 1 i X u s b U S l K H + U 8 a B X W u R S u 2 I 1 F L J Y S U V B C 9 T 8 o 4 P q V C c G 5 X i h V 7 Z 2 1 h i K t c O H S z S a 1 g T h F d p u 0 q Q p k p V x f R a b o d + T R v w X Q U g D o i c d U e A t B s m A 9 K R U F m 3 F M 9 K W + s z i 0 f V 1 9 e b 6 s f M + 6 i v w A x 1 1 E u W k A / N F M j r k Q I b t J K a F q m r K p I L b R 6 T Y n v g K B m e V v 1 e n 2 N / 7 a z 9 L T l 6 a W g q A V z G v Z J 6 R A I t 9 4 i a m M 4 M g R A p k M p 6 L A C x U X h m b H z U j H q M + 4 v 6 G T U h t m 3 f J S 8 G I c T 0 N 8 Q 9 5 + f O 2 3 e S Y s Q K Y v I g U c d g V C 8 r v 9 J s F t R K Y l / X r l 3 T a z 1 p T T L t O + + 8 b Z N N O h B b w o a q K E 9 0 H k C X p I P B a D A N h A G z c N 4 x j r 3 W W Z + 0 I y e 9 e N 8 2 U m L q Y V V R T C p q 8 G r y r J m 1 8 L 9 W h g r + K L j l F l T K j N r O 7 o Z S M Z R D v t K f X r o M h + t n 7 f s y A T M Y p X H p + C B A b E g 5 P H c Q E b N 8 + w g x K i W U p B + B 0 B J S l T I E U o 1 9 X b G n c F b w 2 C 5 3 c C 4 W l R 8 v n p X o + K B J J 0 c E q E V P + y O q k n o M z n c 4 R P K L 5 F A T G y + H p F r v G 8 I v 1 Q m G d r I p a p 5 I p z J t N L h f 4 m D k 1 M E A 2 B i l q o 4 y q 1 M P A 4 8 l R T y R B F J U L 8 P R Q l t 7 l A 4 k G 0 d m + y z b m x W 8 Q Y 4 F G J m J B 7 c 8 T E x q E C 7 y R w 8 f S V 1 9 r U 5 O t X Z N O r B 2 i X t 3 k h Q w N t A l w V o k l D G O N m d D e Q y 1 x F i u z S l T 4 c F + P a S / q e 8 X Q r l S V 1 u W Q P 8 r t f C f / 6 V K q K B P U r R I c b m K c V f g I j 0 z g V R q H 8 S Z K X B r u s h + J m A M k G R U 7 q G x e B B J g p E Z V e o u z g + Z L R J k e 6 U a P x 5 1 W 0 V M H v Z G T M 1 M Q E 6 u V N b U y 6 f v 7 E 6 w O Z C i u P 1 R G f 3 M B G C W g / E F l T A T k w H r s b K R R u s J V D C K S H 7 y y Y f 2 m o p P r 1 + 9 N g n 1 5 Z e f m X S B K c Y G u 6 S 9 f 1 p K y t M n + / b 0 j 8 j I q 5 u 2 4 j r I D k s G j K M U Z f Y n C c J U P l q J m Q A 0 i H 3 m S h o 4 m s R u 4 j z S 0 C + h H G N 5 T L T E V D A S 0 m l s Z l 5 6 R r l 8 T q o q C q W y K r s i L X G V L 3 P M R a c k J m V 2 A 8 k M l d w B v I V Y s D 0 c 8 T J R F e Y u L G Z 2 Z w J m S F S p T A Y m C H j E q v N G J T r 4 T L Y W T s i h 7 c U m 0 Z L j W c f U L j u k k h P b a G R q y W n B n R M b u 9 2 Z Z 8 w R h P k c j 9 m r i h L 7 B E Y h E J 2 M f F X D U M V Y p w X j / Z Q g L j U 8 n S f b 6 s p s T R H 1 B F G V 8 P I d P n z I J A j M B L E X F u T L c I h U q v S q W D g c k e a W 7 V J b k f 4 6 P y j p x u 8 Q B 8 u E m c i H p C R 2 T Q 2 p R p 5 z A X A k 4 R g v p k s B 8 9 t Q j o k 8 h o q r e v H W P y Y y P O k x 3 Y 7 t 2 J D Z 0 Z x S B z e e R Z u P G q P w w C s / d I 6 M z + R I U + G A G d c Q 0 N v b Z s x b l Q m Y Z Q A u 5 9 U y k 4 O 5 p s e G p b F + i z F T Q 9 n y R X j Y O d w v q U / s z 0 t p Z 2 y 9 C m W K J 3 3 e 8 o h 0 G J p c T j z + W h Z + 4 K E k 8 T T d m q P N A B L 0 0 o t 8 2 a r 9 w S z f 3 d V j 4 x o L F Z u K 7 Q K q g D H A K 3 f a M 3 O M D o L A M 7 + z Y 1 7 2 1 m Z m I z v g s Q t S D Y N A r 7 G 9 K q l c O H z 8 z E R z I Y x F Z u K f e 8 0 x f h 1 H Y y z s K G 0 z c Y c b v 1 B Y i B r J Q 2 b e M r v 7 J P D M m c w g u M R R u Z p r S 6 Q 5 7 5 W c V k Z y F Y 3 S A c 8 Q H f K 7 r 7 8 1 V / S e v b t t D 6 a 1 g F 0 2 6 H h X D p n b P 1 S f G E h F i l 5 5 m W + O A Q c y M 4 Y m Q y q x V u 6 q Y Z V e T 5 X x y A R 3 X j D i b B S e c f U s H J B a r Q M R i y F l C x w Y S g P r A p w 6 7 + / U 2 V x v g x k a u p i Z n b e l H 6 m A W 5 z J 5 j N 9 r j 1 b Z k 0 D A b m h B b P / P t o 1 s + x 5 V w J E z e 6 O 5 e W Z e d U o Q I P t 5 L e z Y A T X n j 5 9 a h k g 3 n u V T M Y 0 c S a C q e J M x N G u i Z / r H H F 7 R u G 1 z Z 4 9 z O 7 N t i H t H T + l Y y x W 4 D J g o L 6 u 1 u o s O B D 7 Y E c L C u k 7 S e T w Q o 1 f d r k 4 9 s Y R M 4 T v 3 b 0 v L 9 W O W g s I E t L B f t x R F S 4 I S C O 3 z i i V D Z g S 2 h 2 o s z g s v n l S Y P l / f E f Q 9 9 S W x k x K Z Q t U 0 n R x o G z B s n m Y i f o b W 1 U C d X W 0 q 2 q b Y z H A l c C i 0 E 9 U m j N p f L x 7 x l T c 1 Y B g O U F Y K g G v B J Z 2 U H O e 5 T I O H u N 4 r 3 m W m N I U C y W 9 8 z R P 3 V s 6 a o s z k z H W 4 l G b / j 0 W H c z B 6 G T T Q o F n V 2 g 6 / + r M q y / T M J M / O d I x D M m I u D l 5 z z o g V o 8 y C 3 z 3 3 R l L o a c O 2 1 N l s t 6 + f l u + T P y G + h A U 5 a B s 1 G p B Z 6 E 2 o k / 7 4 S / K k g w 8 e S w P y R Y U T Q E E r T / T W R y m v d i W b / G q d 7 c n q r o 9 Y 7 m W a Y A d l Q 3 w Y p I l s V Z Q y M T Z I d e u X 5 f L V 6 5 Y d g H u 6 y N b R k z D y B T r 4 Z H E G f H 0 y b P 4 u 9 Q g y Z X a E k g o w P h 6 8 C Y G n C q 7 d u 4 0 x n A q n r X F 1 3 H G 0 d d c 7 4 6 j U 8 p G 8 f d F 5 F f F 6 T 2 b h v I W / E m a l q s z 2 l T M 2 4 U C c P Q z F 2 u K T s e J h / M E 2 P C 4 o J P m q U 7 O a 1 e W G K a h d j a L 7 R D j e Z E 8 i 1 u 4 6 D k g X u H X 5 b M B Q U T K S J F a Y 8 F V H 1 B X 0 m E 1 W h V 2 l o 6 b 4 U l v R L a U z l k K E 9 k U 2 C r J I A l 4 v T K z M w H B V N R p 0 m 7 O n j 0 n / + 2 / / a 1 N N P v 3 7 Z O T J 0 5 o n 4 t 5 5 r r b 2 5 Z p D h s N N i V w E 2 4 6 Y B v 5 6 c 2 9 h h H I g k C r 8 V c 4 M o b R 5 o 5 L L Z G p h i a 9 6 5 W r p L K C y Z f v z a 6 F / / V f / u e s v H x g I T Y u s Z z K B O 5 3 4 O H e 3 M b G v / E T C g Y P T 5 1 n w x T a m h b W s D g 3 O M Y u x i U G L w V P / F V d 1 w r q w 3 F / e K z c o j M A 0 V 9 v z 1 d V D O G + O v g e M Q E E r F n s W K b 2 o l t m k i q z g A A p q V D Z 7 K q R D t 5 Q e G M C 8 2 C P o i I x i W G P n v n u n E 0 w 1 C 4 k I w L 3 N L X h U Y e J 5 Z D h g T M C q Y V X j 7 G B w F c K s K 4 H o A d S t b i P Z G 3 C D 5 6 J a x 3 9 A J 6 X + / z b v / 1 7 Z Y Y K s 6 2 S m c l J L B j I N W J P u M v 5 2 x f 9 h F b 0 b / T c k S M t C U y b K V b F U G A + z D 6 7 y x n q V L M + b B J x M G O 8 9 9 4 p q 1 p T W F S o t t N z 8 + a 4 H S E A A 7 e a B 1 g J D + 4 / l H 0 H D 3 t x l P j X t w + H 5 d r r f H N C r J a Z 0 o E 6 f w S P M d 7 b R 7 z O g M G K l L e S g 8 r Y L + 1 q q w x M h q V e p V m 2 X Q B D u r 8 h Y X d 0 q F t + + P 6 S 1 b x 4 8 v i p 1 R A k M E 5 N P v r 4 2 B t H r f K Q t 5 D w h e w / w B 5 Z i b a k Y 6 L r 1 7 2 l K G g S / s k o H X r H Q s u K h m Y D G J t V z V S M I p 8 w 2 e s H r Z E T S B j F a S 1 u Y k e t p 8 S b C + a 6 Z h I o z k w w 2 R I z 6 R F m s o D u n L Q N 8 P 0 q H f W a 7 d s z r 7 r l R / j f / N V / / m s G J N s 2 F 4 K h e B h P l + f G w e i r H 6 V x M d v a O 0 + 9 A q r + 1 N X X W U 4 X H a a f 2 C r J j Q b G a X 5 e R I q V k R 1 u d e R Z N n x h R P X t d U 5 R c s A p 0 a 9 M 4 r 4 f S R i U o c H n M A X M T e o R 6 p / b z R 7 G / / F V v n n 1 s G d Y n + U H 3 3 e u N V 8 Z O G Q O h M H J H J n q e y J s y U M s C c b B 9 o T A S P F B D Y J 5 G B N S e 0 6 c P J 5 S G 2 C R J D b N y 1 e v z R 7 x b 6 K Q D m t h J s C k i l 1 H F V 2 q X / k d S d w 3 a 5 2 g G y Z j 3 l v T f 0 i h D r W t M C H 4 D s 4 7 y W Q M Z U f v N a q e p R z B V E o f H J F M n c O e D Y V d 2 9 L C d q P L 6 X 6 l t m p X U W S + z 2 Y P J 1 U 4 0 q a L 9 8 r z 5 2 1 2 D n 3 2 1 e v X O u M t 2 T 8 M 9 L F j h y 1 g S G m n j Q a q J N n T d J w D b m J i J c s y H t Y Z m T o b y E 1 E 7 U M N J R Y G k 9 C e 9 i 3 1 G 6 X S z j 9 X F V W v g Z F g v v N 6 j d K J Z W E M j u v z j b 2 0 v o d x I E S / H e o H 5 5 A 6 Q d W F H F D x U K 0 W t N / Y G 2 q z g L p H 9 j 0 F W / x 2 M + P H M g 0 y H 6 g m t c h M N B h G G 1 5 k 8 g 2 N e e K f G R P F 3 z u b y X N O x B m L p n / 7 u I c E Z T 6 f l z 2 7 M 6 t H H 4 R V O S V o o Q U 2 9 d V X c U Z y W M i v s d k N N Q N v S z j E C t D E Z d O N j Y 2 m I + O s 4 A E 3 E h A W F V n 9 2 8 O g + h E r m Z s e 1 I H K P A V q N S C Y z f o r V L t U g D m c i 5 r u Q F r R Y B 4 / o m q H n X l a Y I y U H C c i W F 1 a n C + f f P J x W v v D g c 3 d I K R 0 g K E q l D k z V f f W C 9 A N 2 e 0 w F 0 s 8 y D w / e + a c 2 U W e b R R n p K S 2 d 8 8 e u X 3 n r g y o r W j n Y D S Y B A Y y p v O Y y m M i m G 3 p 3 P i M d 4 3 + T 5 k W 7 2 E i v W f a 1 j x F J z M U 4 h L 1 j u 1 H S P d H 1 / X b S n 6 w n y 1 r X j Y a r P P B F q C T / S g Y u i 7 R D L f A W S 2 8 w p R h q 1 F B M J T g N h v F E U s C v q 7 L C A t z s 1 I a 8 Q L F C T X z Q h G J l K D W r R w Y Z b w K L W S R 3 t H A h g V r 2 U F j t c B p R d 2 S f / z H X 8 k / / d P v T B N 6 / 4 P T V h 4 M O A a C I Y w p 4 u + t m K g e Y b 6 Z 6 R l l F O + 8 J 4 2 8 o 2 O u R W b S 4 8 x s n L n 0 c x g q e V 1 V N l h V H M o 1 m M c Z j Y 6 x X D o P a f j + 2 t 5 + p n N g 2 x Z y x 3 j o j Q Q M T W 4 X n i 6 A q s M M y N L z r w 6 y 8 t X L 7 M 5 0 O U m 2 w H 6 6 1 R G x Q C + q G 4 4 K J B D I 5 t G x r / Z W T 8 i + y m H J H 7 2 7 z H M 4 M j J m C x t X 6 k 8 k D 8 F z v 3 2 i t C U 9 S Y F c y m n x f U i J z Q Q L M b G 7 y X D / 6 q v P z S 5 C W j n G c Q 1 w W H q / I F 9 + 9 Y U V d M F b 6 B j G m M l e a 4 O 5 9 M j 1 7 r M R c 5 d z j t 0 c t Q / o 1 l U 2 c 3 y t t h X K K z v 6 P T E E M A E M x A Z l 6 W Z B 3 L i U 0 y J b Y q P B 7 E Y H w k T f f X v W P I 5 I L h a Z U Q e Q S D 8 b g 7 H 8 Y z O Q n u S D A Q N N S 4 k M z 1 d L T + 5 S l g D A 1 d v Z 0 S 6 / / e 3 X F m c K g n v + b / X 5 D x 0 + k K D K Q Q j P B h L V S G Z 8 J A U l l T e r 3 g U g Y P v x x x / J D z 9 c l q + / / k Y u X / b W a T n A O 1 7 z m M D s o z i T Q H e E B X C 2 m E T i G v u M 6 2 A m / 9 F j q h e D I e s / J N f R o 9 u X 0 X k 2 T a k / 6 H Q W j f / i 0 i k I y W 5 P P 9 g 4 i w G j R h o P t p H A u 0 V c h v 1 y T 7 5 5 w v Z 0 3 b k z s e R z S d 6 8 L a k g H + 3 3 E T r + l s F B M N h W B P q Q H w n J R 8 f r L F O b r J N k I J U e P 3 4 q t 9 S w f / / 9 d 4 V C k c l j g z r q B 1 K B D e A Y J / b d I l 1 s e p O k F Y V U / u A P v p Q v v / z c m I J 7 g E Z 4 r T 1 h R 0 + N g 2 E 8 d Y 0 g P l V n 3 3 r r 5 O L n F F p Z l E p c x 3 s 9 u s a 5 2 J x 3 1 P / p 7 1 L c 0 0 f f W b b U 1 J 4 h v N i O N z P Q S A Z N x V z J 5 3 m P F 4 6 t Y U i M 3 E h A H K b y 6 X i w w j M d o 5 O P h i f w n w u 8 o Z y X K 1 d + t N 0 U l 4 r E e F K p X 9 X b s 2 f O m + v 7 v X d P m Q R I N U b J o N 9 O n 3 7 P d r o g 5 I H H F O L e D D A J o p a y x / K v f v U b i x s B Y y I l / l c q W W A Y G u G R v / m 7 f 7 Q s G + 7 Z m E 2 v b + t H + j g m 8 o 7 u P Z / f 6 Q z b k e 8 r T N 7 9 e x V Y M 0 P l h z z 1 g g G i 9 b a 3 2 g O 7 c + m A u g W I y K N + M I t u F K h V f e P G L a m s q r T A 5 U p w T o N M Q Y y I O g 5 4 9 T Y b C 3 N T s m X h m d o 7 4 + b h c 5 M F V Y y o m 0 5 5 4 c q q K l O v I b Z s g f s a V z x O J H a W p 2 D / Z g K v M L U l W L X t M c a 8 O X q e 9 o X V J s 2 T F / r 6 4 o N h + f n P f y G R w n J j N J g E R o u E 4 t I I K a X N J J e 9 9 4 6 T M 5 y j a O u 8 / s b q 3 e U O a 3 J K 0 C K h U X v p Q A E S q q a m g p / J S M 5 0 z M d g 4 4 n b K I y P T a h e / q F l b G S S F 4 j k z T R z m p o W H + 2 a l l M t U V O b 8 O a 9 2 7 J 5 E m 6 4 + 7 m M D / e b 8 4 C J C U L B V q J g P w t B U Z s 6 O z s W n T K r B R O R Z 5 t 4 l V Y 3 A x Z / U r q g C C V E P 6 H d + m I w L M + R P H o f 0 d k F a R s I y d D o l O T l 5 8 q j n r B s K f H o i g 3 y e s Z w u H h S i W b Z E f E 2 Y c w U l 1 Z 6 T U N j 9 T L 6 z r Y p 3 a z 9 n z c h e q p e b R l 5 c 4 e k O x 6 0 T S e l z D 0 Z / 5 x Z d d e u X R u m T s C w x K I y Y S Y H t 7 Y n 3 Z Y u B G R d L U E / y B i g Z N d G e Q 7 9 + O S t P V K v a l 6 V S n p i e 2 z g f P 7 8 D 3 L q n b f N 4 0 U X w 2 w D A 4 N W P s v F C F c L p B w M C 5 R f N w w Q + 2 V V Y 4 8 q M + H c e j 0 c k k s v 8 u S Z S i Y + Q w o 5 q V N c 3 S y X 2 i L S U k G h V I 9 h b r X n S j g H Z l p i o s X X y q g x U u f i z g i 8 0 3 6 a X u 2 / 8 L / 5 q / + y q l w + P / L D k z I 9 W 4 y p a D M I x e X 1 G U 0 H T g c G t q S 4 e N E T S M I s T o O V S k e t B n Q i 8 Y 1 0 N d 6 C w B o z 1 v w g r b z i j v E P 4 k D F S 1 W a i 3 Q h i r p Q h I V C L R O T 0 x a s D d p 1 f S 3 o e X J O o t N T X i 1 u 7 T Z S j V x B f U o L U 6 o L j x 1 J r 1 S L Z Y l M 6 1 P y K c M 2 q X F d O p v S D 8 Y 0 U l A k 1 6 5 e l f m i R r n f X 2 Y p U o M T l K 5 e W L f l / E 5 y s H v J g Q M H 5 H Z H x D b o R p J A X M Z Q E J k d Y R R K 8 s w r L c 5 J Q X h e H v a E l B Y X p C I / J m X 5 i c v c k X q 0 v j F c 5 v z 9 n G o v H t O u F e v C U K S Y e g w l M j k 1 J U 3 l 3 n Y u r F t x R d v 9 c M x C z h Y q h H 8 w y d M i q Z O 9 f 9 Y T x J 5 I d a L E 1 2 o A 4 7 B Y k s R X F 0 M C P D P L V V I B 1 Z G / L Z g f k t s / / E p q 6 r f L f H j l T I Z M s b M 6 K t u 3 F k t t 7 R a r a Y e t Q 3 + S 3 X / x h 8 u S V 5 A n B / b v s x o R l P D C Y Y G 0 b m i s N 6 L C H u J a t w F a O s b C I 9 v d 3 S 1 t r / t k p O i I v O o a k O K y G p V S 1 E f M s U W J 6 f o i E x i T x I 8 2 Z r 2 D 0 h r d L R N R z n n S y G M g X s e l T v w c d t H Q R I 5 V L e J 6 P k P t a y i N m i T z E m E 5 e g z V M U z g X e 9 X P 9 u 3 z 6 v f t 1 a s 2 Y Z y r S C i d 6 4 P F I o U m c r h R y p p Y 9 4 Y f U A / 8 O q w d 9 J 6 q 3 7 8 D t t g r h U s E j y x z X O r 4 7 h 4 M / 5 6 J T D g 2 1 s a 5 b 2 9 e b Z 0 n F W u b z d H r b Z E K j S W x e R w f d R W P r O j R T J G h 3 r k x t m / 0 z 7 L k / / 3 v / 6 N B W E B 6 t 3 l S 5 d t / 6 m D O r s T 2 H a z L 2 O B 2 s t E x u T 1 + e e f W T w O h w 0 N r S E V + v p 6 Z V Q n w d 0 t W 2 V L d Y X U N u 2 N f + K B 3 M h 0 S + f 9 U F K x D R J Y 0 e y 9 j 0 u c + G t 2 O T n f V i T j Z W 8 u f u b Z Q T C O Y y K 9 3 o 4 e M 5 n 3 z n 2 m 1 3 H M k b h 0 i i f D 0 m A q 2 s i U d 1 1 D f V U C L a + l h f + P / / h f s q r L l 6 r l h W d k M l q k M 3 a O V O W N y e 2 b N + W N 4 2 / Y b B A 0 6 z G w x I X c A P v B L I t 7 F p d 6 K m b M F m x z w k 4 Y J F a u F U g c a m W 0 V M 1 Z D l 0 m w I g n c R V J Q X 8 g u b D N 6 p V R q M F H r Y 2 Y S j 4 S X / E W 4 u B A l e Q 8 2 e c 1 J f P 2 m 7 V q s 7 H E f r e + L p R x m Z 4 Y t p g S 0 p e 1 T D Y h 6 U T V 0 t I i N 2 / e t j 4 m H S m V O s N 5 H B m 2 P 5 L e F z F B x o P v c e M C Y b K m i l g U Z a W n 5 v N k d K 7 c a u 8 l j w / l 2 r Z V e l V j U 4 H 9 g N n 8 A b C b R 2 N 5 z G w x 6 m s 8 6 s 2 1 O h 5 I F m g p r P f g M Y 8 n k b z X S + + X H A 4 c v c / 9 T I V T p r 5 E J Z S + N m Z C O n F U G 7 K T P R x U 3 f v g g y M J t L y W p g z 1 f 6 r K F / R R 9 m 1 6 t k h v V j s / t 1 4 O N q p O r b r 5 k y f P L M o e p P o x 2 D x k s i u X Q a I O H 6 l L m W 5 e v R L a X 7 d L k z K o P 9 1 m s 4 A D 4 M b 1 m + a p C i r W a Y m t y j R k a d j + S h V e 2 e c g s N a M 7 B j m q H y l d w p R k g V C U U f s J h g E Y i L p d 1 L t K v I p W T b D J s z p g B 1 F U j O M x Q Y H 2 C 6 k A H V 3 d c u V y 1 d t U 4 N q H Z M J 1 R w e 3 L l t Z d k 6 h + e l q N Q r n e y A j O m w 4 H O u v N I j K 5 W J T Q I m i w v P 8 2 3 t V y Q 2 o A Q / K 5 N z B e a 1 g 8 k 6 R k J W Y y O B a W A W x y C L 5 x z D 0 N x n H J c + c w x E 2 1 o y a 4 z j F h M S s x q a W J D B 8 X k p L I i o z c 4 y o m C a z r b l X H n 6 2 n v a d c D 8 Q k h 6 R 7 1 M 3 T c a p m V h e s A I i E K V x B K S i Z l Z G 8 8 b E i k I B H v R 9 9 e a 7 c z v s P f q t q Z G C 2 p u N p y t w t q k 9 Z o g A I R D W h A E U q Q 2 K x 4 9 w L a f r H c i G O u K 8 W c D i B D V j x Q e 7 D L 6 n 7 F D g j H Z c Z 5 a I L 3 R K u m e D K 7 m u x K m B l 9 a G Y X K L U 0 8 i D I i 6 h v / w R z x F m e O B E Z Z f O 0 d H d P w 3 v Y v t v d O z e M 4 J z W F U V W Z Z 2 w c m N x i O p G / G h S l 1 X n 5 7 L M T + m x r N w U c M l R Y M k M o B / e j 1 w E / t s 3 b h s V 4 h Z B O z H j k 7 v n B Q E 8 E p M k 4 U A + b a q Z 0 5 F r A 7 / b 1 9 j F e P w m Q G m T d s 3 X K W u E v m g l x M + E g / f h + i I h V q 6 h t n 3 3 2 i e 3 s k S 0 z A R g H u 4 s F i q j I T I r O E 8 h v I h E 5 v 3 N r n q l r 2 Y J y Y x 8 f K l r c / M C N i 1 K O j X U q Z u K 1 P m T 8 n F P t 3 P v 4 u f j R M R Z H q w T L e 2 U o m I p r S v O 8 8 m f r y U x g 3 Z w S r m 0 p V 8 V U H z A 3 U i D V t Y 2 2 6 I s c K 9 J X k E b P V V I 4 M E C z K 8 R D S J W h w M p a U F 1 d Y 1 K q N E D d 2 i x A l G y u t l a w 4 Q B e N Q e 8 q f V N z X L p 0 m X 5 7 r u z 8 v 2 F H 6 y c M k v + N x p F q s 6 x L A X b j o 0 U M s U 7 z V N y / t w F a S p z R X I 8 J g o J z O G Y y d / i j K V H 5 3 z w m M j 3 2 j U Y R 4 / G T F y P t N L 3 0 7 O e / Q Q z d Y 0 o I 4 X n 5 L M v 3 g y k 4 b W 0 d Q n s J v 8 z g 1 Q f Y q p w l z T o b O a i 6 u y G v q 1 5 W w K D E B t K N m z 9 c H l 3 a / H 6 Y Q v g D G D 2 / q n A 4 K Z + y s y B Q + R a + 5 L U Y U v S 9 z / 4 0 B Y W n j r 1 j n z y 6 U c p V e i N A M 8 E Q x 1 v n P F O K A 7 V p f Z 8 b l O J F l r w t r Q 5 0 F w q b z b p s T Y q H + 2 c k g 9 3 T U t N E R M s T O I Y Z e l o 0 s d e w z D x I + 8 X J V P 8 c 5 N M H j P Z N X H J Z M 4 I P X a r x C K 7 g g p c f r p d j 3 / r q v I 5 b K 0 Y t w f p V x 6 A W b A d n L q H C o g 3 6 t 6 9 e / Z Z O j e t A 8 x w 6 e L l + L v V A d t l s 5 I 6 g w B B s M v 4 W s F G Z h j u l I w G x H / K i y M m q Y g l p a o R s d F g T m Q i 5 c i G B 6 m w d 2 v M 4 l m V 1 S z T 1 3 v O n 5 O 6 k p j + H d J m X p l x R p l s y m M M m M m Y x M d M e v R U P f e Z Y y r v y H V e i 9 t T c X f 5 / S 5 v C 9 B e J b c 9 1 T P y z v s q n T Y A G 8 J Q I e 2 c k O r J P N D F N m 8 2 f f n y t S V r A v R x N i K 7 f f u u e Z b o n H R S C m z f s X 1 N N g g q F 6 W x 2 C 7 l p 4 A + o v Z J e k 9 b J s D + + G B H 1 H Y R h J m e 9 e X a w k V c z T 8 l Y K b D K p n y Q z F b V R w E p B g M g O r P F j c M u Z e k u s Q 4 S J a 2 A T L A / e c 8 x l k 6 c s 5 T 5 e y c N o + Z P I n k r l t i r D m Z n f X U v f Y h r z J w c c n 6 B d f 9 W H c b y r W G a m o 4 k I C 4 I N 9 / f 9 G C j E g I l w M G U x F Q t P h Q m m I h D r t 3 7 z L P 1 W p X j 1 L T / M M P 3 7 f F a i x o Z K A 2 E w x m q l h Q t m C n R n I I W f 3 L 1 q a A m h T d S S t u N x t b S / U Z x 1 v l 7 7 5 7 I M M D X R Y u Y e c T N l 7 4 d M + U V B Z C 8 A t W Z t u 2 m Y H w 4 8 T P e d 6 j l v W M 4 j r 3 z n m f 6 9 E 1 m M n 3 2 e J 3 W P P U P M d c X n O v 5 + V J j / e 9 f / i L 9 w J p d j 2 a S q i A s + v U T M P R B 9 i 2 7 6 S 0 P n 8 u N d X V 5 r a k M 5 B I t K + + + m I x 5 y + d l O I z s q a v / H j V 4 l e r A W r R F 1 9 8 Z k F K 9 j 7 a T P D M q y k + n w q 7 a p Y 7 c + 6 p l C L Y + l P i 2 J 4 t 8 g f v 7 Z C 6 + c d S P / d A T j S M m c S a n J i Q z q 4 u u X D h B x k a H p a R 4 R G P K b S 5 p R R I q l s d 1 C N f Y h j v 8 z j D w C j x 1 8 Z I 9 v d L D M N x U X q p q u f Z U k u f j U / P 2 z I b T 1 N Y T q / r 0 c x / s F G t s U Z V P H 3 g x 3 2 F 0 t z c b O o W S Z r k g 9 E Z w D G W Q z q m w j l x + r 1 3 z Z u V b b Y 0 v 8 f f o G 6 U V 5 T L 5 S t X j b E 2 C / w + U n m 9 Y F v y B K Q j n X v G j h P x N z 8 B i F m V l 5 X J y R P H Z H S 4 3 9 T 6 b 7 7 9 z l t D p T d 2 / P g x + f T T j y y L A 2 n k 1 D 2 I H k / c E G t A 9 b p A Z u L I t Z z z M d L i 9 X x m z K S N N U 7 u v T Z j L j 3 3 8 z / 6 I J B W 1 6 u F / + 1 / + r / W n B y b D p P T O m v q A 8 I n c x P 9 Z j Q T N y F + k o 5 5 U g G m I n r P Q s F U W Q 8 2 E N q Z G L + s A c K 7 9 / D R Y 4 v 2 P 3 v W a r 9 L b X V i Y 1 z D b u z r p Y 6 l A n U e u K / 1 9 M B V q f H P 1 j v J / D M e D V m W + 2 a D 5 3 N g 8 i D b h b Q n 1 H V W E O D K 5 z z j w a J S + t 2 N F Y s E 7 3 T G d 8 u A E Y x p H G P B G H G G 4 T z H e F t k m k U G o + l 5 m I r X e v S k V E y K C / J k 1 5 7 1 S Y J N h Z y r z z s 2 f D 5 7 o R 1 F d d Q P d n j e G 2 Y x C D l d N V L / 4 C Q D m + t H V f 3 I v m D Q Y C w Y A v c 8 d l q n M h y p R n Q y y 0 N w 1 1 c p I Z N 0 a 8 s P 4 s F O f g P v 4 6 V L P 8 o n n 3 x k y 0 c 4 Z 9 F 0 b S t l X 2 c D t u r n u / F w r i c 6 R s K L 9 d P 9 2 L 9 1 1 l K Y N g N B Y + X O c X T N C F 2 P Z M B Q y b a 0 F I e U d + 7 M U 7 c 5 m v f e M d I i M 7 l j v D n G 4 c h 7 0 o p g I i + 9 K G a M R P o V j D Q f 8 1 K P / v R / + H h V k 3 g 2 U I b q 3 H C G i u m 4 v u o K S S w 6 L U U j V 6 0 8 F P v 7 f P r p x / E r P I I j O j 8 6 O m K z e F D O W z K o v 1 a g d h E 1 E 8 g b h K F Q L b d t 8 w p p w j w w 2 k p M g R T j f v j 9 Y d X t w U x 0 R i r K y 2 w n c r 5 r r W B D Z m w o m H s 9 o R q T f P d 0 u a S G b n A G J O / S u B G A A f x w 7 x e Z w 9 c 4 d / 7 c 9 / L O q b d M W p n K p 8 x y v j V P 6 c R 7 v c R M j s G 8 c 4 6 h j J l g M O w k Z R Q X Z 0 I S e c F b x 1 Q x f T + r v B S T j z 4 + I d U 1 m W 3 m t h Z s C k O B F x 0 5 O n u I H G + a l b 6 O V o s L o Q Z B x F E l X n L t m r c 1 2 c Y C x c U l l g 2 M r U P J 5 l T q G B V u U N 0 g e J d o i 7 R a z S y E P Y X k u 3 f 3 n h w 8 d N B U U 7 Z W Y V f 0 N 0 8 e N 9 t v L b P b 8 + c v V O J F T K q u N 0 h H e h D g N j / e G E 2 7 B 9 Z 6 A c J 3 8 D N P c m N 8 2 A T g z p 2 7 8 c p E X D 8 v w 5 M i N 9 q X 1 D 2 P g f R 6 Y y r H R E t H T + 2 D c W C q O A M t M p G T T P p e J R M S K p K b I 3 / 0 J 0 u T 9 0 Z i Q 5 0 S / r a j k d 6 b l x u v c 6 0 I v X W e n k f t u 3 / v o b z z 9 l s 2 e x P x P 3 3 6 X X n v 9 H u y b 9 8 + s 3 v 6 + / v t + m T Q 2 Q A J h H o G Y 6 2 W 6 P n b s r J y K V W D G k n H 7 F l R X i 6 f f P y h d H Z 2 y 6 P H T 9 Z U 8 J F 7 X S / 1 M R n s F x y 0 1 P 7 l k L e S N q D r 1 h 2 O a V w z Y o c p H B N o Q 7 0 + f / 6 C 7 Q D i r u k d y 0 l g J s 8 W i j O T 7 2 8 X m c r O B z F T / J y + t m v j T M W 1 P / / F h 4 E 0 u R F t Y 0 Y 4 B W q r 9 S e 1 Q y 6 0 R u x h p 1 U q o N q 9 / c 5 b R t B I F 2 f f s D S b 2 B E J m u 3 t n f L t t 2 e s b D O d B h g A c u M 4 r h f g R b L R K R 7 j w D 0 R L 6 t W i X r u 7 H m L o 6 3 m N / m b 9 d D f n / R F A r c R Z b F i M g Y n w 3 K j I y L f q k q 4 m q 1 H 0 8 E Y Q J t H 5 H 4 m c o T P O e 9 I m t G 1 a z f M y / v 5 F 5 / F V T 2 P O e 5 Z G a 8 4 M 3 E u r g I 6 5 u L o Z y a P g d z R M U 8 i U 5 m E 0 t c w 0 7 F j e 0 z V 3 i x s W G A 3 q J W q W c Q k P R u b l 2 h u j R V l p A P I R m c f J 6 8 z l g x p B g N 1 b 2 p q 0 m r 3 o Y Z R c 4 K Z D u c D O n T y W q q 1 g q x t l k S w y b U D j M C S / A 8 + f N + K o K C e Z h s L 8 z / X a s H W N 2 S h t C Z V e M 0 E t 1 L s J 5 w p d C h s P I K a R + x I F V 6 7 o z e W X Z 1 d c v X q V d m 7 d 7 d t 7 u a Y g + v u d X k 1 I j y p 5 D H M I j P x f v F a 7 7 y f m W A W P j d n B O e M m W C q m L 6 n U V 5 7 Q f b s a 1 l G h x v Z l L w D z m 5 g 2 9 U c 1 v / P y 8 P u U F w a o O f O y b 7 9 e y 3 o x y D c u + f t O u h A 0 i e e I R i K E r 0 Q O M u 1 9 + 7 b v a r l C e k A g + K S n 5 h Y n v e H F K U 2 X W l J s X x 3 5 p w x t v 8 + 0 w F C y D Z 2 B v T P r M A L I O 2 I w i 9 s f + M H 2 S a v X 3 c E L p N 3 Q E L 1 x p e b Z w M e z 2 M c i D r O M H p T 3 m v v u P j a 3 n v E T Y 7 m m T N n L d b E + N F 3 H l P Q D w t y 9 l l E e k e V E u z v l C n i j O R n I v 9 n f m Y y 5 t H J 1 G M m P H t x m 8 k k U 1 z V W 4 j J n / 6 P n + k T B N P h R r W c a 2 1 d 2 e s v 6 4 B H r V F l j J A c K O 9 Q q V B r k g h G Q Y 1 j U y 3 i F K h 7 e O o 4 / + T J E / P g + W N P D C S f r T c g B p w R S M V U D h G c G D A 5 d h E L + y C Y d G B r U v b J I n u e Z + L v U H 3 c k W f x 4 A W 6 X d O n 1 B m c E s x 5 E l 2 I W O I p b W g q R 6 q L 5 k y d Q q X h P p m M W P L d 2 p c j r 4 Z D U l B Y p l + 3 1 D / U v 2 D X j k z h 7 s l j G n v l u 8 / 4 e Y 7 c I P e p x 7 G x U e s X H E u x 2 K w + X 9 i q u T L W j i k p U N k + 5 N 5 7 5 4 x 5 H F O 5 9 z A J v 8 E x z k w e w 8 W Z y n f 0 1 D y v 4 d U j g F t U v D H 5 e u m Q c / 0 n Y q j u v p g M j l C T Y U G O 1 4 9 L i e q D Y S U u O v 5 5 W 5 v s 3 b P b d s i g I 9 l 9 A T x 4 8 M g q l 7 p U p Y 0 A g 4 m n E e I k I J m O Y b m W I O W F 8 9 / L W 2 + f t P s M c j x w 3 b 2 7 9 6 V Y m Q n G g w B i s T l z 1 7 P t y s j o i N l t o V C O M U R e P n X Y e R + S 6 c k p 8 4 Y W W V C U W h S q A k 9 P q c o 7 Y c s P e n r 7 b C U y k p r t V r F J y T p v m 6 q X g r L 6 h P s / W j 8 r W z M M + H L P 7 p j q t T s y R k x C V 6 9 e N 7 W u p W W b M n i u q e p o H W a D V t f I w E S O 3 F W b C S Z R z t C / 4 / s c I 3 m v H W N 5 D O V / 7 z G P v U 7 D T L S m x h o 5 / c E J u 7 / N R s 7 1 F z 8 N Q 4 F H z 7 w 6 d Z H 5 c X l v L / s V K c E o E a E G Q l A u E / 0 f / v s v 5 a u f f W F E A 1 M d P L j f J J V L t E V 1 D C L k 1 Q B G Y s U r v 5 F p V g O q H N v y t L a 2 y l t v v W X 3 7 S d k n u G u M h R B a L f H k R 9 8 7 g j U D / c d y d 5 F z m P j 4 S H l u V 3 z g 2 T Z 5 A z 0 W m W m A 7 U x m 8 S S 4 f 3 8 0 n l 3 P / 5 j 8 m s a p e A u q z R n N Q C 7 I j p p S 3 O M R n L 0 0 T f f k 8 d D 7 M y u n 8 W Z Z O m 1 T 0 K l Y C a T U j r Z G C M F M h P n Z l W + z 8 n / / L / 8 g d 3 n 5 k P k / w d S Y O f S H 0 t v A Q A A A A B J R U 5 E r k J g g g = =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U 3 U r D M B T H X y X k f k n 6 t b W j 7 V B h Y z B v N h R v Q 5 t t w S 6 R J N 2 H r + a F j + Q r e G r H c F N Q R I X R i 3 A 4 5 + T 8 8 / 9 x + v L 0 n A 6 2 q w q t h b F S q w x 7 h G E k V K F L q R Y Z r t 2 8 E + N B n l 5 C O O F u o t U V L 5 Y C Q Z O y / a 0 t M 7 x 0 7 q F P 6 W a z I Z u A a L O g P m M e v b u e z K B y x f G h W H 5 d 3 J H K O q 4 K g f N 0 b N v O Q 9 d K F k Z b P X e k 5 I 6 T t b Q 1 r + Q j d y C d L I Q O S t r o h 0 5 0 n + F B o W v l z G 4 q F s 3 T h m Z / 7 S 2 v a o G W R Y a d q Z s 5 I 6 G n w u q q b u 6 x J z G q X I b D L u n 6 Y c y i M M K o A p t 8 E k Z x 0 A u Z D 2 5 B w d X 7 U X D l U J s V d 0 6 U F 2 V p h L V 5 O z 2 l H x L p v m I o R V X C c O s M W I 2 2 V v a V r P Y a E f 3 P x E F s q y V P 6 Y l G e u Q Y 5 I 9 i e A R 9 8 x j O 8 e c s R g L s U T s w 6 g c w I m C c e E n c 6 3 o t D I + R I G b w x c E 3 a e z n n w m O g 9 o / 4 3 E z u / g Z i y A h E Q u i H o u 6 L Y t O k h D m x Y E f x U D n W 6 t x o y Q s C p o 5 7 o Q 9 E y Q n m n 8 F D B 0 3 m 3 P y o 8 1 f A b 7 / U 8 q j B Q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a c c e b 3 2 - 9 5 4 7 - 4 2 a 7 - b 8 4 7 - 9 e b 5 e 9 9 c b a 1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 4 5 . 1 8 4 3 8 4 8 7 4 6 2 4 5 0 6 < / L a t i t u d e > < L o n g i t u d e > 3 1 . 5 6 0 9 0 1 0 8 8 7 0 9 6 < / L o n g i t u d e > < R o t a t i o n > 0 < / R o t a t i o n > < P i v o t A n g l e > 0 < / P i v o t A n g l e > < D i s t a n c e > 1 . 2 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K Z S U R B V H h e 1 b 3 3 c y P Z d u d 5 C B D 0 n q y i L b K 8 N 1 1 V b a q 7 2 t s n v S c T u x s b s 7 E x O 1 r N 7 I R m R h q z G / v r h v 6 a n Y h R S N q R n t H r 1 9 3 l u s t 0 e W 9 Z L E P v v Q F B c s / n J C 6 Z A B M g Q N d P 3 + r b C S S S Q O a 9 5 9 x j 7 7 k 5 v / r h 2 o L 8 R K i t 2 S L 7 m + v l 3 J M c m Z + f t 7 a w s L D Y g D s m I 9 X 5 d D h S P y s 5 O S L V R X M y O h 2 S 5 w O 5 M j Q V i n + 6 s c g L L 0 h F 4 b x E w i J l k U n Z U r I g H Z 2 d E p u N y e z s r O z c u U N i s Z i 8 e v l K D h 4 6 K N 8 / z 5 f i k S t y / P g b 8 W 8 Q u + e y g n l 7 / X I w V 5 7 2 5 9 r r T H F i W 1 Q q 9 e 8 n Z 3 N k J p Y j V U X e d y V j f m F e Q j l e v 8 z O R i U S y Z M R 7 a d y v f + 1 Y H p q S g o K C + P v 0 i N H B 2 p s O k f y Q z M 2 Z i P R A p m d y 5 G t p f O S q 7 f 2 v C c q u + s L 7 L p Q K G Q t L y 9 P X v Q M y 4 O 2 1 / F v 2 X x s D j U F I C + S K y f 3 1 M s P r a F N Y S Z w t y s i d z o j c u Z Z g V x v z 1 s d M 2 X x 2 x C C w / x C j k w p E e d N t U l 3 2 1 3 p H w 9 J T X W 1 7 N m z W 0 p L S y U 3 N 1 c K C g q M m c D 7 O 2 e k v L z c X l 9 7 n W d H x 0 y g p S o m n + + d V u J a f j + F k Q X 7 7 E P 9 D o f d N T G p U o b g n n r H w 8 u Y K T o z Y 8 z D 8 z l m A j A T K N D v X A 3 c 2 N L m 5 u f i Z 1 c G Y 8 x v x m K z d g + 8 H p / J s e 6 P 6 a 3 v r M 2 T 7 5 5 E 7 L q h w U H 7 / k u X L s v 2 2 g o p K s i P f 8 v m Q y X U 9 d X 1 1 B p R X H t C i k M x 6 R l d W O x w O s f P L E G M E 3 R u U x H 0 + 3 7 O S Y H G 8 j m J 9 d + V I 4 f 2 x 8 8 k 4 s m T Z 7 J 3 7 + 7 4 O 5 g / T 4 q n H 0 t T Y 5 P k R i J K 5 C K t K p G 2 V c Z U 2 s U v i m N O C e y H t g K J + u g V h j q r E w f E 1 1 Q R k / 1 b Y / F P d L a f m p e 8 h S m J 6 I w e D u f a L J 8 O 8 / r I S D Q Y d T 3 A G K 7 0 m w 7 + 6 + j 6 F 0 O 5 0 l A + L + G c B R m e C s v E t E r 3 r b k m o X p 6 e q S u r s 6 Y 8 P y 9 l / G / 2 l y E h P v d 5 F b e e F y 2 F M x J 7 9 j S D J b M K P 9 s m A l w 3 r U 4 H B 2 U 5 M / L 2 8 1 R 2 V k 5 K W W l R d 7 J A E S j S 9 I E H K n X v 9 m x Q 5 6 3 t h o z w T Q D k y G J B A j V s J 7 7 c N d 0 / N 0 S q o s 9 D h u Y S O T A 8 s K Q L O S W q F S M G M E O T o R k W L 8 7 G Z M T E z I z P b 3 4 + 5 P R + E P F M a N S b W i w P / 5 u C Z P j 4 z I 8 N C h T k 5 M y p 2 p s M v j N u b n 0 0 m o 4 r j 0 w 5 p P 6 P Y A + 3 a 4 T S n 4 Y a Z e j a v O c F O Z 7 U o r f q q 2 t t e t i s T n 5 8 N i e R X r b z E Z f B Z 3 f s J Z f X C 1 T U z l q A 3 j M 5 G c S 9 z q I c Y L O b S o y / X 2 9 T s l V F n R a z 9 H X J 5 t m J U 8 m d c A n p K W 5 O X 7 R c g Q R 2 L N n r b L / g C f R Y J q j D Z 4 N m A p N K g U d z q s N h s 2 I p D q 9 Y 4 l Z 6 X N Q l L f 0 P L n Y d 6 o C R t V G 8 W N 6 Z l r y V Q 2 N q Y 1 X k r 8 g e b k L 0 j U i M j 4 2 a v e b n 5 8 v l V U 1 N j Z + D a O o p E Q q K q u k s K h I w q r K J m M 2 G l X J G F a G H b f X f N / 4 u M 6 u P m B v O h T 6 7 C 7 3 / P m 5 8 / J 6 O C y 1 p X P y t H 3 E 7 p P f x h 6 1 6 + d m p a G y N J A G N 7 I F z H c b i 1 B h i 8 0 g D I h / E G j A H f 8 5 A x U J B j i 1 P S r 9 v Z 1 2 r q K i w o 5 B w B m B U y I Z u U p 0 E A j G / L V X e X K v K 1 e + f Z I v D 7 q D n R H t w y G p L J y T d 1 p m j K H p Y 6 Q I f 4 + k g X h R j f z o V + l U V u D 1 O Y 6 T d i V S g G S p q q q 2 1 6 i c E 0 r w O A P q 1 a w r K S 0 z h n B A 4 v C 9 H P 0 q W h C 4 p 2 m 9 F 1 B U X G J q J 9 9 X U l K 6 4 t j D 2 H 4 0 l X v S b 3 t 9 m U o s j 5 m 4 L 5 4 Z B 8 W e x h r 7 f D O R 8 + u L N z a N g k v r j 8 v E B I Z m z D o 2 m Z l A U K e u 1 N F r B T S Q 9 i d W 8 f v H V T J V F c 3 J q 1 c v p a V l e / z s c m D j z G t f d H d 1 S X N z U / z s E h 4 8 e C i R L U d k z x a P e K J q y 5 x v 9 R w F A B U D B g b b q + f M + Z A O E F 1 E G S Q d s J f y V R r R 7 0 E M M q B M W F 2 8 J E E y x c j w k J R X V M b f B W N 6 a l J p Z E K q a 7 b E z y z B q Y r J z A z u d 8 z L 4 a a w T d K t r c / l 4 M E D k q N M P q + d c + b W U 7 t m M 7 B p N l R u Q Y n O T N 4 M 5 d S O Z E b 5 K Z g J p P 2 J L H + / V G f 7 j 3 Z H j e A e P 3 6 i T N I S / y Q R M M H o d I 6 c f Z q v 6 l m R P J n a t c g Y D v Q T M + 2 O 6 p h c e + 0 x A W q X H + 5 v + N 2 V m A n A T E g b N w Z B m F a G A q m k D Z I q E + D J R O J h e / W N z M p k q E b 6 x p M 8 K k k o K C w y Z k p F C z C T / z O k 7 2 B / v z S q A s D 5 e / c e m C S z 5 9 P 3 / X 2 9 U l d V u o w e N 6 p t m s q X W 7 J H Z 8 d E N Q 8 k H / 0 I O r e e o A / W E 5 / t n V F 1 K y o R V Z 0 G B v q l o a E + J V G C H 1 8 u S R p A n M W P m Z m o l J W V G g G / u c 1 T d + i R c P w y Y l r O 8 0 b M p i O u r q U D f Y q G k K z 6 + V G c l 1 7 6 u H g U k k q H N A E M W Z 8 y E s e a k n l p q p g z e 2 1 L e U T q y + b M k T A 2 H Z I n v b l y t z M i 0 7 P B / Z P c b 7 c 7 v A m F + 8 f 9 D h 3 1 d H d L H n Z c d b U 5 f 8 D 2 7 S 0 W e u A 6 r q m u q Z E D 2 2 r X f a x T Y V O c E m X 1 R 5 W Z v B m X B / U 3 4 I 5 + B J 1 b b 6 z 4 C x n c A w Q N w W y r n J O L L / J k d H R M 1 b z X 8 v R p q 8 W X U i G Z z z 5 V Z k T N 8 i M S y Z X X r 9 v j 7 z z w Z / v r P O Y K 5 S z I 6 Z 1 R O a n M t k P V v d G Z p C + N Y 0 K N f 5 g I 0 K 8 r q V 3 9 P i k y 2 N 8 X f 7 U c S G G Y G m c G k g h G g q y 3 K C M F z S P c B y g t m J e 9 W 2 N y p G H W 4 k t 4 E A k c + 4 H r m x H C W w g O 1 C 1 J 3 3 D I u 7 / a u j p 9 H m W s n h 6 V T A / l + f P n c u f O X X t G 1 0 J 6 I 5 O T E / L 2 3 m 3 L 6 H J D 2 m 8 u 3 d x Q y s 3 J C U m 4 / K h E o 0 t 2 k 4 l j B a / 9 R z + C z m 0 6 U t w D s x C G f D i 0 I P t r Y 4 t S g u f q 7 O y S p q Z G e 5 8 O 3 z x e C j 5 + s i d q 3 + V A 8 B m P H r h 2 7 Y a c O P H G M o k C 8 b p Z + 5 M 9 M + Y E S Y d o N G p 9 i m d u J T g b y g G X N B 6 7 t Q K G K i 4 u i b 8 L B s H 2 S p W A O E W c h 5 D 7 x v a b W w h J Y b 5 3 b m Z m W g o K P O / f 4 y e P Z d f u f c r c O e b w c F 5 B 5 y i Z 1 7 + H 2 C 8 9 f K U S 1 a O 9 j c K G 2 1 C F W 4 7 q b J P a m + e O f g S d 2 3 Q E 3 A O z c b N K o h 0 1 c 1 J b N m + O B 3 + w s 6 O j Q x o b G + z 1 2 W f B h H v t V S S B m T 7 f B z M k / p Z j J k A M x s 9 M X P m k L 9 e k w P s t w + Z J X I m Z A L Y Y X s N M A D M 5 2 2 x o M i R 9 M y V 2 H 6 O j I z p p p I 8 f O Q y o Z M O 5 4 M d K z A R g J o B D w W F q a t L u H 2 b q G f D c 6 / n 5 B X Y E e / f s l Y W 5 W V N 7 y T b x 0 x Y N K c X x 5 O 7 6 Z f S 5 3 i 2 D o V g 9 i i v r d S b x Z u 5 k d Q + 4 o x 9 B 5 z Y L i 7 N y i n u o V R s A B 8 G O q p h s q 1 j u A H j 1 q n 1 R 9 y d 1 y A / S Z m A k F 7 B E h Y G Z 0 u G Z M s 6 x Y 0 f k R d u L + B m R 8 8 q o W 5 W Z y J o Y H x u z + F C m Y M Z n H E Z H h u N n U g M p / L A n V 4 p z o 1 I R G l S m D a k 9 V 6 7 M 7 T E l r u l U 6 O / t M c d C c X G x v X c q J 1 J n Z I X f H h k e l g n t K 5 w N D k V F x c r M 3 t / V V p c u / j Z e Q 0 C f D w 0 N S V 7 O d A J t u Q Z m Z 2 M 2 o Z S X p F d 3 1 4 o N Z a i 5 U K 2 q e c G Z E L + P S D f T F 6 u d V F 8 6 b + o Q x n g y U E n 2 7 N k V f 5 f o C Y M J L q t 9 5 Q C x k o q U j B v t n g r n r t 2 9 R Y k w U m k q y 1 S c w D 7 a D T E t y K 6 a m J S V V 1 j f Z g P G I S j Y G o S m o k G V D L n 2 O x j / f q A 6 D g 9 6 9 k 0 y U O 3 9 Q D K R q 4 j U K d f v o q 8 c C H g v 6 D N w j m c s r 6 i Q Y p 0 k i p Q Z L b c w j r K y p T i e U 1 u 5 L 4 e t W 7 c u 9 l E y e O b 8 / D z p 7 x + Q g w 0 e k 2 8 U d G w 3 5 l 9 J 9 X b V 2 7 3 O d T O F a 8 A d / Q g 6 t 1 n A H W 2 p N S n u I T a f I 4 V 5 8 2 Z 8 B 0 k F C H t y M n h A / T l 2 I N V j v t H o E R o O j j G d p c 8 8 y b c k 1 q 6 u r k W 7 g D 8 l u b V 7 1 M u u T u e t C w J u Z 6 d 6 Y Y e k w u B A v 5 S W l s X f e V I g m X k r q q r U Z l n + z D V b t s Z f e e D v x s Z G F 8 c X 1 z 2 q I + 8 L V f r A a J z z Z 0 Q A k m I J S P t / 1 z G j Y 1 o / z X C O 7 A 5 3 j q N r Y M u W G n u O H V s r f Z S 6 v v 8 2 T E L N L l Q k M N N K y O S a t Q K X N i C t B c U s r p 0 Z C J i m A s x 2 a s e M J a X i h E j 2 x o H O z k 4 l 1 u X d e a F 1 u S 0 V 9 K S v h s I m u Q B Z 5 b c 6 I l J S s C C 3 7 z 2 W E y e O e x 8 o u K R U p e W 9 r o h 5 x 4 D z 4 G W N p B t B W k C w E H t V 9 f I s g 6 C 8 P O c Y c G P N M V k C Q s Q w p z 8 g i + q I y r o S S C l i 0 j B m U Q k E 4 / X 1 d l v u o 7 s f H C 4 v X 7 6 U h w 8 f S X 5 e s O 3 q 6 M v s s b n g i W 8 9 s C F O i Z q W Q z o w 2 b n J N x o Q 6 / X X E d l a O i c n m 6 L y 2 d 5 p u 9 0 E p L g v m K 1 n L L 1 B P z w 8 I t u 2 b Y u / W 0 J y n A Y E S T h s I o A L m v g M 9 1 Y 0 / U z 1 p U Z 5 P p z o f s e W A + e V W V G 7 h g Y G 7 P 1 K m B g f t z F 5 9 e K 5 E m W P E a s f q E w Q r L O T k h F K 4 9 S A W Z i g c F w k g / E e H R 2 N v 1 t C a V m Z 9 P f 0 x N 8 t B 7 3 k p D 7 f z 1 o q b K z C o h K V Z k t 5 g p e u 3 J D K m n o 5 f P i Q M S / w 0 5 p r f I Z U r 1 T J 2 l i t U p p L 1 7 l t i I Q a H c t N k E 4 0 h y C S 9 X + + E S h Q i Q J D 4 a E 7 W j 9 r R P v N k 4 L E z I Q 0 9 4 B H b S o p 0 5 q r 3 d + P K 6 E S x A 1 C 0 L e + H Z e U f j j p S V 8 Q X 4 r 2 3 p N I z q w M T R d I 1 2 h Y z j 3 L s z Q l m G J i f F Q + 2 D E u k d i g l F d W y Z b a 2 m V O A v q f W R z v n F O Z i k t K b L Z H z d q y t V a G B h M Z E T s H J I 8 H + X 4 A o o a g U y N H K v V + k s F v l i n z I E m S U V K 2 N F m Q T e 8 w p g w 4 o p O U 9 r J 3 I g 6 Y s E S f w 6 8 G h n P m Z H C 6 c H H 9 W B A c H T J h 8 H h 1 Z W s P A w T B t I z 1 b K V b y Y j w p J O T U G B x k N x x E 0 E q T U S Z a m e 1 p y K g s r 2 3 P b 2 H z Q 9 u e X t V o r r D u a n Z H H n + v M 1 U L r d 0 I B l k T z h V z q m Y S K B k E B y m Z w i z F A 5 f k 3 2 7 G 2 T v n l 1 y a F t 8 g d / 0 c 7 n w N F f y 1 L h G f Y p O T 8 r 7 B 9 T + i H + n O Q m G B h f V P 4 g / T 9 W f o q I i I 2 g / S J I F / r F B 1 X N G v p v l H b q V o R 1 w G p C 6 l A r J y 1 D 8 Q D o k Y 8 7 H G H f j c T V Q U l o q B c U V 5 u H z w 6 l 5 7 p m w 9 W A S F l z i S f U j m f b c E b U v p I O y v 6 E q k I b X 0 v S u g k 6 v v s 3 M F i 1 K J + C O w P / a I e j c e o N Y k Y t v O O T 5 1 f w 0 9 w A z v N E 0 a z E o h 8 6 R s N k w r 9 X u 6 e 3 t t U z y 2 X m e P x G o i X g F X S K p + x m C s s S S e A 9 T v h j M t W D u d 4 / z 5 W 9 + G J D X c k j F R b l 9 j n Q E Y 5 F d s q + O G T b O Y K r y O L Q N h G V C J S h L J p y U S Y f 6 x i a b 7 L C T u j o 7 L P c N o v T D 7 7 b G o + g H X s d U 8 K / 2 D Y J f s g A c J N A A E 0 H h w I X 4 W a 6 b C 1 w l T H a 6 / z t 4 B m e b B a V M B d F X X 5 + X / V F s R J B I v 2 t t O b / 9 8 X b q 3 s k S k c I K i Y W b d Z b y k h O d h H I P F f R w Q e f W E z A T L u 9 D d T C F 9 1 u D q l r c a P f N l i v c A 3 U M C L Z y 2 Z l n + f p c 3 v n K 2 U d y Z G + j f P + i 1 N Q / f 1 y J H L U r L / N s h e 3 z L G s / A P w b F e F B 2 V G z I B M L 5 Y F u 9 t W A z H Y Y A i m V L v s B i Q W h O k l A V g b 9 Q D 4 e k h D m T Y W u j n Z j 2 i A Q 7 I V 5 k 6 V V W 1 u b E n q / b K m p U X W 0 x p Z z Z A q 8 o H X 1 9 U b S T G z J K 5 q d x O U I v c 0 i 5 f S I C t r a P y E T M 0 t u / L V i X R k q v + q o i t N 5 m 2 0 c Q 4 F U D L V R z I R q N z 7 c J 7 n F 1 d I 7 H j G X 9 8 e 7 p 1 W 9 y J H 7 3 R F j q E W s 4 R 7 e a o 5 a o J a n Z H F f + 3 C u B X 4 d W L / k V 5 e C A K P i p E A N 5 e + 7 R k O S O 3 B N 3 j x 5 1 D 6 n D y F q + g q C M C 9 a f E b O B C y H C O d 6 q 1 o h K 2 Z 4 4 L 4 3 C K h t q I v u N 5 P B d / o l p B / Y e N h q 5 M / N 6 s R K l g L J r H n 5 B X L l y o 9 m 6 1 V W V p r n 0 m J T + j m / 9 + L l K 1 u h z P X d 3 d 3 S 3 t E p b 7 5 5 c t k 9 O t p y D M k 9 / v D D R X n / / d P 2 H l C / w + 9 w 9 T M U 4 B 5 s 1 P V v W d 5 x 6 3 V m T p 1 M s G 4 M F c k v l L m 8 P d o 5 X s 4 e D 8 3 D 0 o A 7 O i S / X w + c U N W s Y y Q k / U / O y I k 3 j p i R i v O h W a X E 3 v h 6 I s C 5 R a z h P l C F S E o F L C M n 6 R P V E J U O F c 5 9 N e P o / 5 l d N X P m J j 9 c P 7 t s X d G d B y + k c W u p V N d 4 i / u A I / 6 5 u Z g y E 6 r i g v Q q 0 d X q r A x 4 f 6 s z T 4 4 3 z i 4 S t D s f x B C A + J F z e S f D / x n O g b y i c l N N 3 S p a b K j i A A l C H h 2 p P 0 H A p V 1 X V 2 v M B M 6 d v S B z C / O m W s I k O C 0 + / v h D + w x w 7 0 + f P r X z X p 2 I m D H g N 9 9 8 a z Z k b e 1 W a W l p 1 v f f m e P l F 7 / 4 e b y f 5 6 2 P k p / b z 1 R 8 b 3 N z s 1 7 r J e H e 6 V g 5 c y R T q I m w P v / y y n b p g C 8 t h f Y j + f 1 G A M n A g j 6 W f Z P X 9 e L F U p G O 8 g L P 4 F + G V d y X l 6 n g o d T n / q Y 0 l 7 O z X H U e h + S f Y Q l D v q q f B G 3 9 n 7 G S + c f H A 8 Z M J K R 6 5 5 a W W k A o A K K A m c g k w F O H a 7 4 q d 9 T W V o X y S + 1 v U N k 4 B o H s F V t H p A Z 9 E E h o d i D D A G b y V 1 z y M x P j D R M z x q l y B b k G d c 6 v 5 p 1 8 8 7 g c O 3 p Y T p 9 + V 6 X L e / L 2 W y f j n 3 j g G f f u 3 a v 2 a a U y 4 2 M 5 d + 5 7 + e U / / k r 2 7 9 8 n 7 7 z z l n l V v / / + o h w + f N A m z m v X r s n Z s + f l 9 e u O w I w J R 4 N O Q h I a g M f 4 n S O N 6 x f o D Z b 5 q 8 B M 1 C s H x o 3 7 2 2 a h Y y S 8 y D S f f P K x T M y X L A Z V K R + m t 7 Z q w C j Y r y T D P u 1 b s o e o x e D A u h + H t g F H + K p + J h n 0 O D l I L R q P 5 t h y 9 r Z X n d L 2 v M 0 + I z B c v O C p H 9 g 3 v T 3 d N i u f U U b x u / j p Z / L Y c F B U V l X r v e V I c X j C J C Q 2 I 3 9 D C 1 I N K b n F 7 2 A D l Z a V L 3 I 7 G Q k O f j U L V Q 3 J 5 D y V S A B q Q F A P A q b n W i Q i h M l S e T 7 3 A 6 l 1 7 t x 5 e U s Z x u X 2 A V z f 1 d X V x g x V V V W W a h S E g o J 8 2 b 1 7 l 9 5 z j n z + x W f S 1 O T Z Z j 0 T h f L W q f e l X i c W r n n n n b d N w r E e C j s t O Y z g M K j P z + 8 x N g B t a s 6 W i q w P 1 i W w m 6 M z Z y w W L J 2 C s N 6 M B j F T g 4 7 b A Q z u Z P F B m Y k v 2 I M Y n E 4 N 4 x m y u A d U O 9 z s E N a Q L 4 + P T O x k 4 N V j a U d 5 4 Y K 8 s z 0 q L 5 I c E t h L G P d g a n J c q s q L 1 c Y J m 9 3 A 4 B b m u a d Q S b a 1 1 v q U 5 R m O o A F E n L y m q S A / 3 9 Z F O T j J h r 3 z 6 k W b D P T 1 W v o P Q U 0 H M i P o N B i X I K + L E y V L G n 8 t B 6 Q X N S C o B w H T U 1 z F P 5 4 s i n T g e S 5 e v G T 2 T X J a U T Z g X d h H H 3 2 0 m M M H S M 9 6 O e j d J 5 M H c B N B T U 2 N r Z E C M N D X X 3 9 j 9 w F G R h I D z 9 7 E o x M Q q z b p 4 z W 2 5 R S x C k T K D + j A J 9 p L / t c b C Z Z 9 7 9 + a O M P g h g b V 8 W K O f n V l N d 6 y B v 0 b p X m D f / 7 F e 5 g M V q K y t H 1 k K s e W a v i v h / E J 6 r r l G R B l R U W 5 6 f M Q w 4 0 b N 2 X f r q V s C y Y G l 7 s G m H V h i i A Q t / F n K f R 0 d V r f 4 z x o 3 r 7 D n B H + 3 D w y z v m M 4 d l a W 2 f n Y D C Y w P 8 b q I Z D 8 U V + y Y B p S W z l P h 2 w o a I z 0 / L s 2 T P 5 3 d f f y r v v n l r m k l 8 N + A n / 7 4 C G C p K V x T I k B g e 9 z H M H s l Y I Q t + 5 c 0 8 + / e w T O a X 3 g V N k a s q T x E x U f B + T C C 7 6 3 d W r Z 3 g / l K H i r L W G h q r u V / f S Y b 0 Z T M 0 O 8 + r w r W r C y c h 0 S J 6 p V O D O 6 s q U g J t n 5 M 1 t v l k T C s / y H h b 0 + 1 l r g w r J M v W 6 s n m T B k 7 S 8 J 2 4 y T n C T E 4 9 i 8 U l p I M / n o P U Y Z W u A 9 n S b 7 / 9 l u U E 0 p c O E C M S g o H H B v E z h R 9 m M 8 U l D N K o q b k l g Q B D c f t r C T n y o K 9 Y + 4 y k V 2 / c C O y i J r o s d l Y A z + c W K e c 3 J N w T Y C U v s z t q I 1 V n 3 e f j 4 x M y N D w i P b 1 9 8 r M / + H J N k m k l l O b P W z W o B / 2 l 5 p h I x s j o m K q C b 5 r E x X t I / 6 I + D v T 3 L i b 1 E u A l W I x d m U z X q 2 n h / + 3 f / v u / D v 4 o s x Y p 2 i q x B R 2 Y u G d v s z G s D P R y K N f q l C O Z C L o 6 I A k K k u g I A n K q Q i a Y m x 2 X p r K o 3 O o u k k N 1 M S l T V Y 4 K R J f a K J 4 y Z w H V B z 0 R 8 / L h k s d F H 4 g F 5 f y R x 3 L v 3 n 0 j / p w c L w 0 G f d + p M v A 5 j I O t 4 Z / V k V 4 Q b / I M 7 T C m k g m V D Y n n S a V C 6 e n u M v t n R g k n p P o u d o / f T p k L F c q W Q m J C T D 4 5 0 v q y R 6 L h i k V H y 8 h 0 2 J w 5 2 I 9 z 0 y r N k j y C p C 8 h A c Z G h 4 0 B W f O E q 5 1 y y E w O e O D W Q z K t B N L J 6 n W C 6 + r s i j s b l p S u 8 v I y v Y f E e F e e 3 h N O F W x A t z 4 s p r T r 7 M 2 p 2 X j i 9 G r b 7 6 7 d z W 6 6 T k K k 4 v C y 2 J O T Q k H S a L 0 l V B A O 1 s 1 a A J I H T A a L 9 l 5 k w V C x 6 J Q 0 h J 9 L X + 5 B / T 5 P + q A C + h k 3 E w z 3 t M n P T q j t o X Y H T A M j 9 f b 0 y o D q + B A C 3 i s G d V i J d G R k 1 N z C z g W N K s f i v m S g t v n X B A E 8 d 0 G Z 4 q i L f h s E 4 I h w B S J h V n I G n / e H 5 d 0 d 0 Q S b D c C Q 2 E 4 r o b u r W + 7 c v W d O A g h 6 M / D 1 1 7 9 T y b M 7 s L Z h 0 C T E O e j U H B L x R u Z 7 R C e E p 4 O p l 7 R k A p N Q 8 d e r w k K u S i j V u / y M l A q b w U x g e D K 8 L P f O o U h n 4 D 6 V J s n q W C q c a B H Z 0 V i p N 6 / 2 j A r g I p 1 0 i T N l i 0 M 7 S q W 2 3 C t 9 j L S B s b Z s 2 W L 2 E 6 + / / f Y 7 e f b 0 m T E T y + h x + 9 + / 9 1 B G 1 e i v q 6 1 d N L z x o p n e r 0 Q w P D x k K h f 9 2 t n + y g g D Z i K T 3 B + P Q o I F e d G w H V z M p u 3 Z E x n N 2 S r H G l h S 7 / U N k 6 S j R 3 Y J C c r F c 2 B t F f d Y U l p i h j + F a v C 4 b Q Z Q i f f s 2 R N / t x z J T M V 7 + g x q x A Y c 1 f t F 4 h J g H o 6 u j U b X x F C R o h o l s p K f T N 1 L h a I 8 L 8 C K I y G 5 h h z v 6 d + g V b f 8 z c H 6 W Q k v K D P m h G 3 l 6 N Y S L 4 u h s m j e U o j I L z t U H 5 P 6 8 v n A L A h o 0 T 8 k D C V t p K d V + t q f q A 1 U u k x S Q K h d O r N / 8 c V n 0 q y q E g x G s u 3 2 H R C k T g B 9 / V J d X W U M w L e h S q G u w C S o O F Z 3 I i d k 5 b Q A + X E s + Z 6 Y G P O C r f p 7 u L Q B Y 8 X f E M N C R Y P Z Z q Z n p K S s T F 7 1 x a S u M k + Z d U G m p 8 Z N z X P E C H P x m 8 n E 6 Q B D O Y Z 7 o h P D B x + c T n l t M r B 9 k y V i N i C X c m J i 0 m J m Q U h 1 H z A T z 8 V 4 M E l B G F V F 7 M o S P B l n A s h L D 6 t r O f l 1 C Z L J u N 7 3 e r P B X R 2 s n Z V T L V G r e c 2 y D T + 4 J Y K g j 3 s S D S u 8 b z A T Q d u t x T E Z f P 6 D F T / B 8 e D 3 E H 6 4 O 2 q x K N z n J N t S u h i Q O 7 a v 1 q s R g a O B I 5 + x z 9 J 7 2 8 f 1 3 L R 8 8 m a z 7 f V 0 / / 4 D U / c c I P A r V 6 6 a y p c M C I E 4 z Y Q a + o B g p N 9 G m I 5 7 r L C 5 R o Y H F / s c G 6 2 8 o t z q O l B O G W + e W 6 q B W t n Z / t o K Q A L + p k x / g 9 y 5 r V W l 2 g / 6 H c q c 2 G M O x L w c 8 6 J S B k 2 e M D H n Y a w j h w + Z 6 p c p + s a W T 2 7 Z 4 M L z Y i s q m i l c X 3 C / n u 3 k x d C o m z F n y + 6 X 0 3 q m D e c H j L m q p s x t A + J a O q z 0 + V o B Q y A 9 I I i H P R H L X E j G x b Y 8 O Z d U j Q i G Y R X u h 8 p M z O q / + + Z b e e M N L 4 9 u J V R H 7 x j z 8 L f b f I F d A P O d 3 j Y i z 1 u f W g T / w o X v j Z k o 5 O J 5 l D x Q 5 2 D 3 7 p 1 m M w U B 2 8 e T T I m A K P x q X A F L y X V Q C L b O z 6 O q J T 6 / M 7 p B Q 9 M 2 q a t v N B u K P D 8 H a l h c e L K g U j z R F W 6 z d x z O P s N T 5 p a B + M G O H j x v m d p P T B a Z A K 9 p t v A X B f 1 o z 4 z U N z T I W I o V w M m 0 5 x w s 9 I n 7 z H 0 b 7 x 1 9 r 6 a t e m q I F J Z r h 2 0 8 o 2 Q K J A 8 p M r c 7 8 y x 4 e 7 E t 3 3 L 2 a L i y + f y t Z i + m w z 1 j g + B c e L s l f k 5 n K 1 y p Z D u n K 1 D p w O w 2 M e Y V b k y F 4 u I i O X T w o H z y y U c W 3 D x w 4 I D 8 4 R 9 + J e f P X 7 D A I 7 P q 5 c s / L t p H Q U C d m Z y a S n A L D w 8 N W Y a E I 3 p K d t X V e + X L c D J E I o m T B o B 4 U G + Q X k g R H B p c i 3 R z g V u e 6 a 2 d I X n Y m 5 f g d I F J / E B S V d d s 1 f G P 2 X c 5 t L 9 6 a b / z x R e f S 2 t r m z L W O Y t j b Q T Y M G G x Z L S q x Y 8 f P b L 7 z w Q 8 t 4 P R r / c 1 N q F i U 5 Z E 4 i d W g Z x v r t 9 b F U e U 1 B 5 S o 3 i p 8 L 9 7 G G 4 w m c l + C q a D 1 h Z / N v 6 C c 9 v K Z 6 T z + T 2 p K g 3 L 1 M S 4 2 i u F s m / f X s t Y Z n O z X S o t / G p V K u C N G x o a l h 0 7 U m 8 E E A S k z d / / f / 8 o n y q T Y Q u R g r M S Y K b v v j t r d g n 6 P o T M w j v H U P S v X 6 L g M q + t 8 x J n C W T O z E y Z S p e K c R k / J 8 F u t 4 f l a F O i h z T 5 + / 3 g M 5 g G I v X 3 G 9 9 J a S 8 k b G P j y o U / M w V r v 1 i i s a t a i T / + c / w O v 0 e G R C r 4 7 5 9 7 p i H N k d C o 5 s S i W N b B 5 D K j s 2 / 3 z O p k j f 4 V P 5 R 9 I / U L J u L G H P y v f 2 o k q 2 C A O N L 2 y q j M T / f b T o L H j x + z K q + U O y 5 U N W D P 3 t 0 Z M Z P D S j X m g o A d V K Y S E E b K h J k A T g r y 1 I j 6 I 1 m w V 7 D D 6 P 8 + l X T E g P x 9 j 3 O A z w Y H + q S w s M A S T G E m J j 8 d J e 8 i H 3 h m N l c j Q F u 0 0 K 8 M s j x I C o L G F 0 K l 1 k R P T 6 + l + N y + f c f S f c g C R w o T k 1 o v U H E K R x M r B x w z A Z j W e 7 b U S L 5 3 V u 2 S P e J n N F 5 x n f f d i f S e a V s d G y q 4 f 3 7 c t Z 8 S O A h Y Q O g v f r K r e n b R w 0 e A F 4 c D m R M Q 2 + 5 d O 9 V 2 8 b K f i e Q j n U 6 + e c K 7 O A t U B 8 R 7 M s G u 3 b u M C D L F 9 R s 3 V E K d M 6 J 3 C / t g R p w F 1 J N A + k A Y q K 1 k S a A O w i T + W n Y A p n K p T G 7 M u A / + D n u M 2 n v l l d V W A A U v I J + 1 t 7 8 2 F / j j x 4 / l o v b T r V u 3 r e 9 g W N d + + Y + / 1 t 8 X e V P 7 c J f 2 L Z k X b 7 / 9 p h w 6 d G h d g 7 u P e 3 M D J 0 q W d 5 B D m K n N 5 u B J Z Z W + 3 l s D z 5 z N p J q M V T s l t B 9 / c k Z a h N 4 P z H K q Z U b K 4 1 4 5 Z h k W F b I I k B Q h n B Y O D W r A X r x 4 2 R J S C Z 6 i k g R 1 4 t v / z y V V B 4 K f E Q N 4 N Y H L p 0 + f S X 9 f v 6 p u w e u G g l C q D E M K z V c / + 3 L R N Q 0 c c z h Q 3 6 4 i v k k a m F K b M H m M i L n 4 a 0 K g Q r p q R l x J V V p A h g G / d e P m H W M o a k k c e + O Y e S O j S r x / / 3 f / X X 7 5 y 9 / Y E o p 3 T r 1 l R E 0 W N 4 x e U 1 O 9 u O 5 p v U B A P a h a l A O Z G d e u X c + I J k 2 q + p a o + P / C H B Z 6 I p n e M 2 7 f 3 r i / 8 h 0 k o a B i u 4 x N F t q A M k P x E B x B 0 A N t B u N 9 u M t z V W c K k i k p b T U 2 N q L E U 6 C E s j f + y c r g e b w 6 f L m 2 a C 4 b 4 A F j K Q N q H D E i I + g V Z s T 2 9 n a 9 d s Y I F v W O k m V 7 9 + 6 x + n Q N j d t s S b p z U p A U W x t 3 U H C f j J G f C f 3 2 k g N 7 N h F r 8 4 c I C N Z f v X p V m p u 3 B d p A q H V 4 / 3 D r E 8 8 K q k m 4 n m B k v 3 2 c n 1 B m I B n Y i 6 j h M H c Q / O o d / c J 7 + g O v a 0 z t U t R G A u K 4 0 I f H J m U i N z O V 3 A / t B X 4 k u z a f Q 5 b y E v G m Y 5 j N Y C Z w + a X a D V n 8 F N 4 z y n 8 N D g 4 v F u 1 I B T d p w A A v X r w w + + D a t Z u L k 0 g 2 w G b D o f H r X / + T Z U L w X W z B g s T j + 5 K l j r d F y 3 0 j X p a V I w G 2 b W u S G z o b N z Y 1 G z M 6 V z Y G N Y y F 0 4 L 7 h W B g J o i G 7 I X B g Y E E o n I Y m k p c Q A j 6 2 K h M J 4 t U D g W Y G 8 J F Z d 5 o Z g L c N b H B h P I F c Z A Q D f L y l B G 0 b 1 P B T 4 v + 9 V 8 e u 3 o O I x t T f V t e j G s 9 k e 4 z a S q h H m R N 8 a H S A z o b z B l H O 2 J z N + u / a Z D 8 f i P B 3 r L + V b S Z g N m f H L 3 G N F v Q t L d 3 y N 2 7 9 2 w 5 9 q F D B 8 y t j u f t 8 q U r Z n u h 3 g Q R a h B Y C o 5 d 4 Z J H 6 R 8 Y + 9 G j J 7 b 4 T 7 / I V q O i N v E 5 2 9 l 8 + e X n C d 9 P b t / f / / 0 v 5 V / 8 i / / J J F w y G J M g q c d v 9 f Z 0 K T P U C J u V s e o X D 9 1 M q M I 2 R 3 P X U F z y y u X L c v p 9 z 6 v 4 + w y S k 4 s i a j s O D M r t 2 7 e 1 L y f l T / 7 k F / F P l 4 N + 5 B l p e P m Q R k w 4 S G T n s X b H 7 t n U q V a p E P 6 z v / g P f 8 1 Y Z d P m w 1 v 0 R x M Z y Q + u + S l Q q 7 a S f 3 u Z T E A c 5 s m z V r V r + i y 4 G s Q Y q A Q Q 6 M m T J 8 z m 4 j W E h q T 4 z W + + l p o t N W a M Z m K A I z F Q l + r r P b W E 3 + O 7 y N / b s X O H u e H J A I d h k V Z 4 y v b s 2 Z 1 w X 9 h f q K v Y N r j 9 u a e + n m 7 z W u F 4 m F B p B 0 H 4 7 4 f v Q t X D g c G R 7 A i O / P a L V x 1 S X p J v E v D b b 8 7 Y 3 8 0 q g V V W V t h 3 / z 4 j Z 3 7 W g u Y d Y 4 X y 4 T u H r K x b u l C G n 6 G 8 1 9 4 k w i S E M w W n B O d 5 P 7 l A q p V H z 5 m 2 r G V 1 W O 2 N A B 5 K w E q f b x S y l U 4 A o j r + B h v C e V V W g 4 D r 2 a t i m g i Y 4 6 u v P t e Z b k r O n f 8 + r b r h w H d 1 d H i L / 5 I B o 3 I / L A 3 f v n 2 7 S r E W + d n P v t K B 0 p F K A j E p P G k X L 1 6 x z 7 G b P N f 4 n O X l u e p G D k E S y 2 G u q E W Z C F f 7 g m z Z s t W c L R A m q T i / r 2 D C g O h f v X o l 2 / a + K f k 1 e + 3 5 / c V t 0 s E Y S p + P Z O O l o f C Y j C p N c E d u T v Y q f f h f / c V f / r X + t b 7 M s O V E J J b j b Q T A A / m R T C R B R L O R G J o K r 2 p F L n G o u r r 6 l F 4 7 i J H N k B u b G p Z J I W Z 4 7 L E a Z Q J q J 2 D E p 5 J U S I n z y n g n T x 4 3 p 0 Q m C G I m w H k Y u q O z U 5 6 3 t l l y 6 M 2 b N y 2 R F k c B v O D P c E C 1 Y z y S C / k D s u e R 7 k j O r V u 3 W B Y 8 T g 9 / R s H v E 7 A V f 6 U 2 a J v a l / R / r + y W N x r V / J i d k C K 1 6 T L p W / o C 1 Y 5 + 9 J j K k 1 L Q N S l V e A E n 5 8 K y Y N 7 A J B 5 I 0 + I M l T m K a n a r c e 7 9 u G O Y j W a c 5 A z u V O C R W H D m x / / 9 X x / L l 0 d S x 4 u I X 9 y 5 e 1 d 2 q b q F d A g i Y M 7 V N 9 T J 7 V t 3 p a G x 3 t Q w V n o m e s 9 m d V b v t y 3 9 q b M A U T s 1 i 7 / H o X H h w k W r N V d V t X 4 u Z d R O H B 0 l J c W y f / 9 + G R s d k 4 e P H s u T J 8 9 0 j O b M 7 u M e M M K J N U G M Q U X / y a x n h s d B w v L x d B J t N Y j G 4 6 5 r y S p 3 m F G C x 2 F y + P B h U 5 1 Z 6 E k e J 9 u x s m U N z 7 s S I F l b r W t 5 l d C z Y y g v Y R a a z p d Z m Z L s 7 K j w v / p 3 y l A e c 2 X W I j W q H i 0 x 1 E Y y E 4 X 9 t 2 t n U T f C 1 Y l I h / 1 b Y 8 t i F Y V 5 Y W m p C V 6 G j e u c v D q O M A l q H 9 I m e U D Q q 6 m R 0 K N q 0 N 0 7 9 4 x B y M N D v a J T B g Y G 5 P r 1 m 6 a G o b + 3 t b 2 U R 0 r U p C Y 9 e P D A 7 B w y C Q 4 c 2 G e M l i 3 I W c O D C Y 0 z B H 5 w r 0 h E b B 1 e b 6 V e n U p J m A K G P 3 f u g l S o L Y R X D t A 7 f m Z h + F y f M W M / U 3 u S Z e L r j U c 9 E V v R 7 O o Y r h Z I E L J E S C p G k r o J k D w 8 8 i J J I w u a F J N B D i L 9 g J s 8 r P 3 n 5 X J y D m a a N 4 c F n 0 + F l K E c 7 W f Q c s 7 c e p h I g S s g p 2 S / 2 h p L K x 3 9 T J X M X G t l t s / 3 L r k 2 x 2 Z C c u 0 1 e y J x 5 8 H w X 5 8 O u K C v X L 4 q J a X F 5 r U j n o T 9 x O K + W 7 d u 2 e p Y a r 9 B q E w c v / 3 t 7 y w L g F w x B o v G e b x z Z 8 6 c k 4 8 + / E B K y 5 Z y 5 V y / c I T I s Z k u X P h B / v R P / 9 g k y W p A T / a N h U W n M a l T 9 S w T E L u 6 c O G C n D 7 9 3 q I a x K R B Y r C r / N r a H 7 b C m y 9 f t U t l R a l c v X p D T p 1 6 2 5 w 1 6 w 1 2 P c k m V p g M G O n 7 H y 7 J t q Y m m z S K f X 3 J Z D A 4 O K A q 6 8 p x Q R s b v Z 4 7 Y Y y Y G D l O T i p z q Z r M Y k o L i u s Y j + V l p 0 1 k L d f 1 N w x r Z Z a V E J u d t o d 0 o C D H J 7 t n L A A Z h L e b l y 8 l S A X q O l R v q b L Z z A t K h s 0 V j q p G I Q 8 k y Z k z Z + X X v / q N 2 T x k j T v V i V k L h u I 1 M R j s j C L 9 3 H M I 6 E C o r Y K q d / P G L f n d 7 7 6 z z A g 2 A / v j P / 6 5 O S R W C 6 Y R 9 r Y q C a i 0 l A q M E d L X P 1 b c N 9 / m s s l h p t a 2 d m l S V X Y q p 9 L W b N 2 7 / 8 C e g + d Z D 7 C s H q y F m Q C a A A U x D x 7 c n 8 B M T G 5 e O l T 8 R A Y w h 4 Q e 6 R u q x 5 I 9 k p e n 4 6 M n T f V T J m O i z R b h P / u L v 8 r K K b G Q W 6 M 3 s P H q X v 7 4 A 3 l w + 5 r F a 9 z M D 1 r U R i K O 6 A / w R U I L s k / V v U w B I x B r Q Y e G Q Z 6 p 3 Y M x W 6 Z S 5 u 6 9 B z I 6 M m b p P g 2 N D T p 4 B 0 w y J S / p Q A 0 k A x z m a n 3 2 X M / k W E 7 g q N o w u L P 3 7 d s j R 4 4 c N r W L a q b E l n g O J + E c Y L 7 + g X 4 Z G R 7 V 1 1 E z s v 0 q W T I S d g 1 Z A b m 5 3 g Q A I 7 v q Q x j c 8 6 E C 6 Z v M l Z r i e e n u 6 t Q Z v 8 G 7 L n d O B m Z K p C S i K v a L F 6 Z C 7 V Q V 1 q 3 2 B a x D Y t j R G N g 3 i h q E 6 Y D k v / v o h d S U e Y U 3 U z 0 b N g z X + u 3 S Z G A j 0 b 8 k F + d G l j q i p 7 t H n u v 9 U l P C T y s p o Q 9 A S p m j Y W o N 8 n 2 e G Y P m M a G q + k O p V T t t R v s q m Q f S N V X 5 H m X F F b H 8 f a o 2 L K 9 f H s R c Q e c y B Y U l J 0 Z 6 5 e b N 2 6 Z + J d s e / R N h 1 c l z h b o K v z h e l J B 9 v B K 4 r 7 P n z i t x z Z p 4 z y / I t x m Z G W n n z u 0 W V G V g X 6 g t x H 5 M M D W E 7 h i B v 8 c j x g A f O L D f Z n J P / w 4 Z 4 / k Z x q 4 d G p J / + s 3 X 5 k W E q M i H 4 z e I J e E 9 R O V 4 4 4 0 j M j o 2 b o V b i H e t V j V 0 g D g J S K O W Q m j Y h q B b 1 c Y H n Q u W d V 9 X P G 3 p O t X x Z Q 8 4 L B i x V y O F 3 o Y L + r d X r 1 5 T 2 / B 9 V X 9 z 5 W Z 7 J K F 0 A I / J / l d B g D a w G y H M l r 1 H Z X K 4 S z r 0 f v A i E h L A M e P 6 i X u 9 o T Y o N L W t G S d L 0 z L G o h 9 / 9 a t f q w Q 9 L r d v 3 b Z S A X g 0 y c J H 7 e a Y b i L y g 8 W Z 1 O L A A e H R c T y w O 6 d 0 r c e O z g 5 5 + e K V m g M H Z a I g M z e 8 Q / j P s n R K z I e R U I m 2 0 3 o D T 9 B e l T j o 8 Q x A X 2 / f o l H t w A Z l T e U x 6 X r 0 g w 5 Q c 8 a d C W C A V j W + P 9 J B g L j 5 H b x G q H o s d U B S w U A Q P d + L Y V 9 a S p 2 G W V O h k E 7 n 1 S Y 6 d v S I / S 2 z I k 4 B P 9 M 5 w H g Q 1 U c f v W / 2 G h 4 5 J C M D B o P h n u Y Z s d + 4 F w g N y c f 9 Z B J U J W 2 o M M l L j + r 6 z T d n b V d 6 l 7 D q q X q e A 4 K a M 9 U l e C n Z Y W N p J w u 8 f 1 y X N z c s U / O F U l q k D D T Y b y p v K F J g j g U / C K I n e 1 U B / Y R T B m J l o p C 8 C t n Z t M U y 0 Z l w K E D D Z M L z 0 z / f q G r 8 3 u l 3 T Q X H u f A P / / B L W 4 z p T 2 l i U k J r u H P 7 r u y P O 3 f a 2 l 7 E s 9 v n T Y v I F F 5 d c x f g 9 Q K 6 3 t G T U N 3 d v T b e q P O x P J 3 Y f P S / U o N 2 g 8 6 n b B v E Q w m g O C V g h r x + 7 a Z s U Y I L A u V z j x 4 9 b P p z N m B m O 6 B 6 u G M A X K 0 Q M G o R d b I d I C 4 G D o Z h z y t c 4 g C V L t 8 C o e m V d o j m 8 p W r J m E p U M l A 4 h x g 8 N 8 4 f s w K s f C b 2 G d 4 1 z C 6 e c 1 W L 8 z a 6 X C n M 1 d 6 R k P y I l 5 H 3 Q 9 i U k j O o v J a Y 6 j k u B i 2 j G N 8 l m o k g 3 J a 5 Q V z V r z z w P 7 9 c u 5 W t / z u 7 n I b l R X S Q f R w / s L 3 N k m Q 4 U H A u G / M + y 0 m J y Y r S g z A 5 O f O n j e 7 6 E / + 9 I / s u Q F / 9 7 O f f W l J r v 4 J + + 6 d u x b j w 6 H E e P X 2 9 c l X X 3 1 h Y 4 N U z x S U Q 3 N q I V / v / Q Q M x f + 9 9 7 n K y I w L s T s / 7 W f S d A o I O h 3 c c k J L g 7 e S d F q t 9 C p V n d y 5 c X t V M r 3 z 7 t u L n R 0 E s g p w A H i r Q z P z 8 r G 4 z G 8 T M d C p J N x M L C T j 0 / N G m B j s z K q o S e + e P i U X z n 9 v A 5 w M n h 0 V k i U i H 3 5 w 2 i R B O i A h 2 I E C G w w m J Q X q / L n v T Y 1 M h Y Y y v U 4 b R W M c 6 L W 7 y m h X u 6 r l 5 V S 9 j E 7 O q o 3 U F c j 4 3 v g s q B r 2 y j v h w 7 Q y M w z H y t h I Q a m U N h 6 X g q L E M U B 4 n N p O x n b 8 h A / s 8 w R B O q Y 9 W J d o 3 3 K e V K v T + s z E z p I Z n k m M 3 T b a O z p M G y B 5 m c w N 1 H 8 m 0 P v 3 H 5 q n E s Z A r R 0 a H r Y J a C W a o x / c z i H u + W m L r + N H 7 o d 7 Z A x n r C x 1 I h + k a z l n b z / m W z J C X m m t j E 1 5 A U v E O T f i b 3 4 k v 8 8 U n + 5 R W 0 T v j d k a D 9 k b b x y L f 5 I a P D g p K G z a d U K J n v g E Y I b t H Q 9 Z Z V G 3 e y F 4 8 u S p D Q a p P Z Q L C 4 e C 7 / W b x 9 5 y 8 9 r Y b R n T G R P 6 G B u b M O K H I Y l d E U A 9 c u S Q D S i S D y a g o R q e O v X O Y s 7 e S q C / L l 2 6 Y t u z Y C R T X x z H S V B M q F M l E 6 5 z U y 8 U 3 P 3 L w V z b c 4 o A K o 4 L l r O 4 Q p Y 9 y l S F 5 q n U s d M J A J W X 4 O h s d M b s J y R n M p i c B i d z r V y z 0 V r 8 P I C Z j j X O 2 n Y 8 Q U D q j I 6 O y w 4 r g 7 Y 6 c I + s t S K W h 1 S z T P v i U o n O R k 1 z Q V V G F S W Y j q r + w w + X p F o n v X d O v R 3 / h i V Q o o 0 n g C 6 Y O G E s G j R s j d f 6 e 8 5 9 / u L l S 1 U v S 9 S m H V M R X i Z F 1 c E b k g c h / G f / / q 8 y t q F C k R I d s I I E Z l p P H K i d t f K / q F e 4 r U + c O K G z d 5 K B E A B m F N S o x o Y G O X v 2 g h J x r Q x M R u R G R 4 E Z 0 Z R e x m 5 x G 4 a x O d y 5 H 6 7 L T M k B e d Q b M Y l I p o A f j 3 o o + u 9 J r o M 7 a 6 R f d s m h F s / W w p h l B k N t o b 1 + / d r 2 M E K V Q W I + V 9 3 + 4 4 8 + M B s s G 6 D G 4 I w g Z t X + u k N t G h 3 8 4 h a 5 + i r P d k i v L F w w L 1 t l E X 3 v / Q 1 M d F 0 / x + t p Q X 8 F x w q 9 p r Q w b j c p 8 5 N Q 2 9 / X Y 3 Y S 8 R a W e V A I E w l A S / b A M e H c a V c p t R D s N d t R 5 Q W 1 f W b O I p C 4 9 + / f 9 y Y s H 6 A X J 7 V W A v f y O t o o 2 3 c f k I O 7 a s 1 L S r j j q N q t 2 J v Y r i w U R Q 3 k N Y 4 X X O H Q p v N o A i b / 7 u 4 e 8 7 T i X A L c B w x l R 2 3 E m x b t K G 0 k S v O d x n g S l k i J S u c k X k j V w n / 2 7 3 C b Z w Y Y a n Z u 4 x h q S 4 m 3 y I 3 v Z e e 8 b C u P w l j o 4 K 2 t r X L r 7 m P J q 9 y u A + M R F W X F W D 5 N 3 t q 1 9 k K J V O 5 U Y v G M c T a X J m D s 3 0 2 Q 6 3 A N A 2 I 2 1 C z f X Z c n 9 + 7 c t v w 5 7 K g H 9 x 9 J n 6 o i D G w + d o e q K i z l I E u b L S 2 p o J Q p A T E j o 7 p G c i P m c s e O q q 1 v l B v t n r r I N j m v h 8 P W u B + k 0 O 3 O i P S P L + 2 L 5 c B P U h r N S T A H 6 v i x 8 p a a e + 6 + y P e D A X h P x V n q o v O a 9 q R / u V O E P / t 0 z 4 y t g A 5 i J g A z d H Z 2 m + r q n C E k D r O 7 C P G j 8 T G K 4 x Q t 3 k M q t F S H p K Y E B o 2 Y a s 1 K 5 6 g y C E n B L h P E 2 U P 8 J h r C / X s P z D b G u U G 4 A N s U x w U 0 y 9 h A s k s O i C R m 0 i N e P r I w n F N i Z D o m B R m U o H b Q P s / 8 n 8 e G G 4 f h K e / 7 y S f D L b o a 4 C X D 7 b z 1 w J d G L A 6 o f 2 x w x l a d d H 6 y X T O h n z v Q 0 S + f 3 d V B S b S P x m d 0 Z t 6 5 X Z q a G u T z z z + V P / z 5 V / L B h + 8 L W 9 I 8 e v x Y J u K O B F z U O C S Q X J k C w n M B Y i a G + 6 + n 5 H z r 8 p Q p P G v Y L p R A O x r f F g f A P B A 4 x T 0 t V h c w V O V K U K T U B A H i Z j 8 q n p 3 X T z u D y 3 9 B k P R j L F j b W w Q 5 h v Q B 4 D t Z n s 6 C R D y 2 E D l q G O e R I E w m 6 c A 1 1 6 5 e l + M n 3 p B 3 3 3 3 H t A K k K o s z U f f B 3 b t 3 b Z L b G f f 6 4 W X 8 + r e / M x W R P n X F Q v V u 7 B n s l b 7 g t X f 0 2 l 2 V g q i s k D p d W F q U b 7 S f 6 b 8 U c 0 w w + P G N B I V W e C i C d 8 4 O y g S o O G e f 5 c v D 7 l y z e 7 5 9 U m C i O h s k E 8 h 7 R x u k p S b x O w Y n w 6 Y K j O k M C x g o Z l o Y C H e 7 y 1 a 3 8 z r T 4 2 1 j J S 7 P t B J g 8 r f e P K n 6 + w u 5 d e u O / H j t T v y T J T C h E y 5 w 9 i D q M Z V q q V r 7 i R 4 J 1 J 7 a E b W C l Q A p 3 / r s s T x / + l g 6 O 1 7 H p U X q e 4 E Q 3 Y y / p 6 H Q d h p J h e + f p 3 e 0 0 B e e 7 S J y 8 W 6 X M Q 0 h A 0 I D q G 3 X V V q R 0 v W r X / 9 G f v X L 3 6 g E S c 9 U L E d 5 + O D R o l S D M U k H u 3 3 7 r t m s 2 N x k P C C N U A P Z a h R 7 6 s j h w 3 b 9 m N p d w B s L j 3 k S 3 3 u v t 6 i a D u 3 R D 6 h / 1 L P P B u H / P U s b a n Y O Q 3 3 9 V T 5 S i p h Z S d M h E p 4 c d 0 o F m O m H N h X x q p I 5 F S 1 T s A t e Q 7 n q z G p n M c P z H j B o 2 B x b S u Z t q x z 3 m G N q U + 2 p z b F g L M 4 G F 7 + B E C n 0 D 8 G 4 2 J G X U b 4 g P / 5 4 3 f o r k z g J f w t B V N e 1 y E S 4 T k d n O d H i q m b r n p 0 1 O g b 6 v l 1 t K K o B t e m 5 i W i O J R H D d N i F q D 6 s z s 0 v V K a v r L K Z n i I k X V 0 d K g W X 1 C U H H C H e r v G 5 5 r x o q Q n Z 9 w W N M n 1 C f + O V Z W Z G O s I 0 X v X W H F O 3 W O X M Z g j f f n 9 T a v Z 9 K X v q v A m K f m u o r 7 e K u f v 3 7 b X k X e J y l B w L U g O Z C L A t x 3 W C w i 7 l v q n p 0 d D g l Y D z n E D D c k I 1 E 7 / 9 5 I / j 4 U B i T L A h P T X P J S V 4 r 2 E e m J J f Z + z Z U 2 p B V U A Y K r d I 9 c 4 4 D 6 z U s q P A L J G s w 6 c D N g L J r z c f t p v Y z g Q w 0 5 l n B Z Z 0 u Q g G x L U 0 4 G P S l d j r F k z q M a j 4 v 6 u i B L R / 5 U 6 X E v 0 + z 3 X L Y A A z 6 H W Q / a o L x A y B V F d X p n R / o 7 O j u p D E 6 j A V C 8 v V 1 0 o U k c R U J z / o V x i L o i U w U z L u d U V M U r f 2 e 8 y A F B 0 Y 6 F f 7 L N d K k d X W 1 p t a i V 0 C U b H a t / X p I y N 0 G I / P K F E G U u V O A u x M 9 s k 6 9 8 x b h f z t t + c s 2 P r d d 9 8 Z c 6 L i o T Y 3 l M 7 I x 3 s T J Z D Z K N p H q O X 1 e h 2 T z l V V C 3 G R B 4 U i c P b s 2 r X D M j e Y G A Y G h l S q 5 5 i H D 9 U a J m A k U 0 3 y b L Z g G 5 k b E y 1 J J P e a / x F n R P t g d Y D V + N B z 2 d A w U A n 1 H z P O 5 Q v n F U s 0 l r m E S v / p c k z H Q p J b v k 1 a q l y x w f S 4 + A J d n n t L g T S M h Y 3 B U o L b 7 U t 2 F r M R u 2 r 4 / w L J 5 0 + 3 g Z C H Y u U y 0 N s u t Z W F R h Q d H d S c u C / H j h 1 Z l F o A b y X L O i A Q 1 B H 6 i z Q X j g w Y S 7 e p J U E h F o g E o r j X X a i / m V 5 d p V 9 f q 2 R a C c N T I Z s k W H Q 5 N N g v V J Q t V 4 Z h A v D U P 0 / V Z K 9 c y l B b R r r 2 F + e Y L L g f J h q 8 n e m w M B e V u 1 e + l Y L t n 0 p 9 Y 7 M c 3 F l r i y 1 5 / k c P H 8 u s P j t O h H S 7 Y + B M K t b f J / b 4 4 4 / X z D Z y E o a + 4 Z 4 8 2 z f P b D P n g E I i P V W b r E g l I q Y C e Z l o D + 7 5 A P 2 N 3 Y V 6 i K P L n x n h N V Y G q D b y 8 p U 9 P 2 X S R n V C I D Q S n V t Q C Y U q D 1 W s 3 H L O 3 3 2 a M d 1 H i r f K 6 F S Z P a C f q V z z I / l 9 N j i m x v a W k p X X z W A r + X + F 2 Z T H Y r P q l D + v H 3 A N H + 9 U h n o + k E i Y p N K Q 9 u R g U v D p c t V r c n x Y q q Z v y W 6 d N b E V 8 G h 1 d n S r 4 c x y + l k b a P o A z 5 Y t 2 N M Z g p p 4 5 L e N j Y 5 b / i B u d o g Y y c b M D P N J 3 Q d S W p V 5 3 C M T L M z H Z P r 5 b 6 W p o c b u F e I i 2 8 A k U k W 5 9 o e 3 A w d V a G f V m K R g D X E o y j 0 D N I f h g G p D D m P D / V K V N y q z R Z 5 m Q c G X v Z W j S i N e P 8 I Y M E C m Y I k J C a r P n 7 8 w B w F E T 5 V f C J Y A P t k s 5 A P C i H z 2 7 b d n r H 4 8 q i A m A z a Q T Q 4 K R 5 t 8 z 7 h K Z 1 R N / g a t Y V j H g 2 X + / B a q I 6 7 3 c 2 c v S G 3 d V t v s A K k 4 s 5 A r k c r M S 8 X F J V R m i B Q W y 3 Q 0 3 2 5 o L Q y z E n B v s w I z H b B 7 e p N c x l S K P d 4 Y l f Z h t r l M A R 2 E y u I F i + n w G 8 l l q S h J h X 3 i g M h / q d K A f X b 9 y I 3 k S 9 f g r H Q 8 v S 5 v U X V W v 5 d S X a w n g k j d b E y A l 8 m H N T y 4 b f F + 7 V Q m J C Y C o T G T Q m y 4 3 P v y j q g W k J h c u y 7 I I Z 6 1 T Q q r m q W 5 Z Z f s b q 5 S Z v K y A U j w v X n r j t k w 4 x N T Z r w / b 3 2 m 9 + l l + X M N d u a r g Z h M 6 c y d v H E A C K s 9 t p B X t X j f k 7 M h s 7 + K C / N M g v u l R S Y g S Z k J i d g T C z b p T z I n Y C T 6 k x U A z v 7 j N w n w Q p P 0 Z 2 d H p 2 W J I 8 0 c H F P h X S T r B o F A J r 2 e t E 0 N + F s y N 5 j 0 6 J e a u m 3 S + f q V 2 f G 5 F L 6 M L P e 2 p k L O + X u Z S 6 i i i q 0 y O F p m M / B K E g o E n c s E d a V z R t j l h f O 2 w 7 t / 0 z S + s l P V G L a s W S 0 o 3 X x y G / a D S r m n c c P V d 6 9 u i x v / 0 g Q + x m b A 7 e 7 A Q E S n J + W t x h F 5 + P C h b S v J E n c 8 X K z U b W 5 u s W U Q x J R W I q r u 0 Z D Z P p s B K u n 6 X e 5 M B D A 1 B M m 4 X r 5 8 2 W w U d k 4 8 c v S w E T d p V L O V x 2 Q u N 4 W z K M 5 M 7 B z Z p C r m S h N i p q D / C O S S O M v 9 0 e d + Z g H e 7 v c 5 x i z E o p j M X L q a m / w 5 U j L u 0 s U r M q M S k H B H d V W 1 M R e f I 7 G o y 8 5 1 N c 2 H p b v t t l d t q i a 7 8 E 1 W E m p 2 e k L m Q l X a 6 Z 4 x v l q G W Q l v N k f l W X 9 E x m c 8 L x N e L Z j g c a + 3 j J q l G 2 s B N g U 7 E r 4 a y l 2 S U B B E v O E g Y U s c g p f l c d c x H / 3 4 U m d i e + e B 2 T F X Z + f W j l E 5 v L 3 U A r L X r 9 2 w + t / M / H i N K M B v U X y + I A 1 + f K X f v T H d u Q x 4 A y k t 4 G 7 J q W T c I 4 y P q k N w W p 9 Q b t 6 8 Z Z / h 9 X v v W I v Z U 9 i R B r 7 A N c U H u 2 a s l D M F / d c D M D e M T K q X U x m D + r G v j + U Y Z S a 1 k G L s w + X F q t h V k Y x 6 r l r Q i a F I d i u T 4 D H E 4 0 c 2 O z R M 2 t q T J 0 / U B j 5 q N t x M Z I v E w u V S r Z p M T l F 2 J Q t U o 8 n u X y b I 7 K r l Q B I d r k u U S A 7 X 2 / N M z V s P O P u M v X Y D E S e S 1 6 o 6 + j d u Y 2 O v 3 I B V p w W l W 6 S g u N I G n U j + H / 3 R z + V f / s v / V T 7 9 9 G M b 6 F T l x Z g N 8 S p h F + T F h n S 2 z H z V 8 V r A d p + v 2 7 s s s R T P F n m I e B u x M 1 C L C J g + f d o q 9 + 7 e M 2 J G I h w 5 e s S I + U h D T I r Q Z g M I m 5 0 h S Z N q w 9 W + L p M D S 0 y 8 Q H w 6 w C A s M g R M C E w G e A z P n D k f 9 7 B 6 G h R e Q R Z d I r 2 4 D o b t 7 v Z i Z C T p 8 n u k l j W X T Z i G N D f v h Q S y + R f + 8 y w k F J g L I 6 G W q 3 n + m Y P l A X N J N k c q F O f p t f P M j G K 5 d i 4 o i b u a x X D r D e 5 t T / w 3 H q y g N u L h 6 1 N p i A q K 1 5 F H 3 F 7 F H r U 5 C b Y X O v + R b S F T n S z G o r q / B / b H H T A 3 L E m e E C w D C Y E w 0 E T 3 3 b q h y Y E 2 m c j Z K n n 5 y 9 N 9 H K A r M i V Q p 1 g K T 5 y M 3 f / Y U G 4 + w / 4 G B Q s j U h G Z 0 H v x 6 g A i B W C s K b 2 n a p 2 5 u 1 S 6 s u S E B X b M 9 B C o s 1 m w K V G J q Y f O b 5 J Y 7 O x L J D v n m B S D e M D R z E r S 2 g G n x p D a T M T 3 U o G J A F U N 7 x 3 2 G s D 2 2 b F 9 u 8 W t + F v 7 X T 1 P / I n X T F w s S q S Y D m l G h 4 8 c t p Q v J j i + Y 1 R V z P 6 p I o n G 1 N a u L g + a O 1 I i 5 8 L 9 Z 1 n N J d H c X U o M y 1 f s A n d 0 S H 6 f j J r i O a k v m z O 1 K l 8 J P f n G + X O 2 + m d l b t A g V C k D j q n 6 4 t 8 e c i V w 5 V a V U D A K c a V M 0 F w Z s z 2 J A P f E r T C D M R u D 4 r x 5 e Z e 6 2 4 O D c v X q d T O i c e G S v U y W N L E S 1 A 1 0 e / b T Z d s Y l h + Q R U 0 e I L o 6 I H a U C k j t 9 3 b M p F w C z 7 O c f a r q j b 5 O 1 e 1 M C m S I k y n u B x 5 G c u 9 Y G k E / / 6 j 3 S J x o z 9 4 9 i 4 z k x 8 2 O v M B N v x 2 o / 8 G u J z A f g A 5 Q f 0 k g J p e v K s 6 g M A M e O a d u c p 0 b Z 1 4 T v M V 1 n y 7 J m E n s x 6 v X 5 J O P P z b p 4 8 c P 3 1 + U U + + + E 6 d V L 2 Q B z R L G Y M E i E o X J j t + y F b s q q V i 1 i / v 8 9 c w 2 p c m o H D 2 W p Q 3 1 5 / 8 h O w m 1 o E Z p T D m X m 6 C l A u k x c V M r J d i i E 8 M f Y g n g F z t H J H 5 s d F j 1 / r D U l o c k q t o a n f 5 G Q 9 S C s l O z I S M m r k U d Q 0 i v h I m o V 6 A j U 8 A 8 b I I N Q X 7 3 t M B s O i Y A p B 0 e L e w 7 C k U y 2 7 P k 5 M S J N 2 z G x E O F K k G A 0 2 y S v D I p 2 9 I i R w 7 s U E a q M w + T c 1 j Q l b j x 2 U C 7 Q A V n h U 4 y T D Q 8 P y l A J 7 a p K p x G Y P P 8 x N V o L V X z U q J E H Z 0 L 2 f t m l a o E s S n I k m o / W 1 b C s v w c Q i c I + u T p U y N k N + s j X V l O g j u a B F 2 k U S o Q a G + p 8 p J z P U l 8 3 / q F 4 i q U H W A 9 G c S L Q 4 A 0 K + J K 9 + / d t 7 / 1 M k w o P s r G 2 g P W h 0 G T q Q P 3 R z A 5 y E 5 l m Q 5 p S M D F n j y a 9 c p f o 0 4 S v I X J / K 2 1 O y q z U i i R 0 J z U 1 i X u s b U S l K H + U 8 a B X W u R S u 2 I 1 F L J Y S U V B C 9 T 8 o 4 P q V C c G 5 X i h V 7 Z 2 1 h i K t c O H S z S a 1 g T h F d p u 0 q Q p k p V x f R a b o d + T R v w X Q U g D o i c d U e A t B s m A 9 K R U F m 3 F M 9 K W + s z i 0 f V 1 9 e b 6 s f M + 6 i v w A x 1 1 E u W k A / N F M j r k Q I b t J K a F q m r K p I L b R 6 T Y n v g K B m e V v 1 e n 2 N / 7 a z 9 L T l 6 a W g q A V z G v Z J 6 R A I t 9 4 i a m M 4 M g R A p k M p 6 L A C x U X h m b H z U j H q M + 4 v 6 G T U h t m 3 f J S 8 G I c T 0 N 8 Q 9 5 + f O 2 3 e S Y s Q K Y v I g U c d g V C 8 r v 9 J s F t R K Y l / X r l 3 T a z 1 p T T L t O + + 8 b Z N N O h B b w o a q K E 9 0 H k C X p I P B a D A N h A G z c N 4 x j r 3 W W Z + 0 I y e 9 e N 8 2 U m L q Y V V R T C p q 8 G r y r J m 1 8 L 9 W h g r + K L j l F l T K j N r O 7 o Z S M Z R D v t K f X r o M h + t n 7 f s y A T M Y p X H p + C B A b E g 5 P H c Q E b N 8 + w g x K i W U p B + B 0 B J S l T I E U o 1 9 X b G n c F b w 2 C 5 3 c C 4 W l R 8 v n p X o + K B J J 0 c E q E V P + y O q k n o M z n c 4 R P K L 5 F A T G y + H p F r v G 8 I v 1 Q m G d r I p a p 5 I p z J t N L h f 4 m D k 1 M E A 2 B i l q o 4 y q 1 M P A 4 8 l R T y R B F J U L 8 P R Q l t 7 l A 4 k G 0 d m + y z b m x W 8 Q Y 4 F G J m J B 7 c 8 T E x q E C 7 y R w 8 f S V 1 9 r U 5 O t X Z N O r B 2 i X t 3 k h Q w N t A l w V o k l D G O N m d D e Q y 1 x F i u z S l T 4 c F + P a S / q e 8 X Q r l S V 1 u W Q P 8 r t f C f / 6 V K q K B P U r R I c b m K c V f g I j 0 z g V R q H 8 S Z K X B r u s h + J m A M k G R U 7 q G x e B B J g p E Z V e o u z g + Z L R J k e 6 U a P x 5 1 W 0 V M H v Z G T M 1 M Q E 6 u V N b U y 6 f v 7 E 6 w O Z C i u P 1 R G f 3 M B G C W g / E F l T A T k w H r s b K R R u s J V D C K S H 7 y y Y f 2 m o p P r 1 + 9 N g n 1 5 Z e f m X S B K c Y G u 6 S 9 f 1 p K y t M n + / b 0 j 8 j I q 5 u 2 4 j r I D k s G j K M U Z f Y n C c J U P l q J m Q A 0 i H 3 m S h o 4 m s R u 4 j z S 0 C + h H G N 5 T L T E V D A S 0 m l s Z l 5 6 R r l 8 T q o q C q W y K r s i L X G V L 3 P M R a c k J m V 2 A 8 k M l d w B v I V Y s D 0 c 8 T J R F e Y u L G Z 2 Z w J m S F S p T A Y m C H j E q v N G J T r 4 T L Y W T s i h 7 c U m 0 Z L j W c f U L j u k k h P b a G R q y W n B n R M b u 9 2 Z Z 8 w R h P k c j 9 m r i h L 7 B E Y h E J 2 M f F X D U M V Y p w X j / Z Q g L j U 8 n S f b 6 s p s T R H 1 B F G V 8 P I d P n z I J A j M B L E X F u T L c I h U q v S q W D g c k e a W 7 V J b k f 4 6 P y j p x u 8 Q B 8 u E m c i H p C R 2 T Q 2 p R p 5 z A X A k 4 R g v p k s B 8 9 t Q j o k 8 h o q r e v H W P y Y y P O k x 3 Y 7 t 2 J D Z 0 Z x S B z e e R Z u P G q P w w C s / d I 6 M z + R I U + G A G d c Q 0 N v b Z s x b l Q m Y Z Q A u 5 9 U y k 4 O 5 p s e G p b F + i z F T Q 9 n y R X j Y O d w v q U / s z 0 t p Z 2 y 9 C m W K J 3 3 e 8 o h 0 G J p c T j z + W h Z + 4 K E k 8 T T d m q P N A B L 0 0 o t 8 2 a r 9 w S z f 3 d V j 4 x o L F Z u K 7 Q K q g D H A K 3 f a M 3 O M D o L A M 7 + z Y 1 7 2 1 m Z m I z v g s Q t S D Y N A r 7 G 9 K q l c O H z 8 z E R z I Y x F Z u K f e 8 0 x f h 1 H Y y z s K G 0 z c Y c b v 1 B Y i B r J Q 2 b e M r v 7 J P D M m c w g u M R R u Z p r S 6 Q 5 7 5 W c V k Z y F Y 3 S A c 8 Q H f K 7 r 7 8 1 V / S e v b t t D 6 a 1 g F 0 2 6 H h X D p n b P 1 S f G E h F i l 5 5 m W + O A Q c y M 4 Y m Q y q x V u 6 q Y Z V e T 5 X x y A R 3 X j D i b B S e c f U s H J B a r Q M R i y F l C x w Y S g P r A p w 6 7 + / U 2 V x v g x k a u p i Z n b e l H 6 m A W 5 z J 5 j N 9 r j 1 b Z k 0 D A b m h B b P / P t o 1 s + x 5 V w J E z e 6 O 5 e W Z e d U o Q I P t 5 L e z Y A T X n j 5 9 a h k g 3 n u V T M Y 0 c S a C q e J M x N G u i Z / r H H F 7 R u G 1 z Z 4 9 z O 7 N t i H t H T + l Y y x W 4 D J g o L 6 u 1 u o s O B D 7 Y E c L C u k 7 S e T w Q o 1 f d r k 4 9 s Y R M 4 T v 3 b 0 v L 9 W O W g s I E t L B f t x R F S 4 I S C O 3 z i i V D Z g S 2 h 2 o s z g s v n l S Y P l / f E f Q 9 9 S W x k x K Z Q t U 0 n R x o G z B s n m Y i f o b W 1 U C d X W 0 q 2 q b Y z H A l c C i 0 E 9 U m j N p f L x 7 x l T c 1 Y B g O U F Y K g G v B J Z 2 U H O e 5 T I O H u N 4 r 3 m W m N I U C y W 9 8 z R P 3 V s 6 a o s z k z H W 4 l G b / j 0 W H c z B 6 G T T Q o F n V 2 g 6 / + r M q y / T M J M / O d I x D M m I u D l 5 z z o g V o 8 y C 3 z 3 3 R l L o a c O 2 1 N l s t 6 + f l u + T P y G + h A U 5 a B s 1 G p B Z 6 E 2 o k / 7 4 S / K k g w 8 e S w P y R Y U T Q E E r T / T W R y m v d i W b / G q d 7 c n q r o 9 Y 7 m W a Y A d l Q 3 w Y p I l s V Z Q y M T Z I d e u X 5 f L V 6 5 Y d g H u 6 y N b R k z D y B T r 4 Z H E G f H 0 y b P 4 u 9 Q g y Z X a E k g o w P h 6 8 C Y G n C q 7 d u 4 0 x n A q n r X F 1 3 H G 0 d d c 7 4 6 j U 8 p G 8 f d F 5 F f F 6 T 2 b h v I W / E m a l q s z 2 l T M 2 4 U C c P Q z F 2 u K T s e J h / M E 2 P C 4 o J P m q U 7 O a 1 e W G K a h d j a L 7 R D j e Z E 8 i 1 u 4 6 D k g X u H X 5 b M B Q U T K S J F a Y 8 F V H 1 B X 0 m E 1 W h V 2 l o 6 b 4 U l v R L a U z l k K E 9 k U 2 C r J I A l 4 v T K z M w H B V N R p 0 m 7 O n j 0 n / + 2 / / a 1 N N P v 3 7 Z O T J 0 5 o n 4 t 5 5 r r b 2 5 Z p D h s N N i V w E 2 4 6 Y B v 5 6 c 2 9 h h H I g k C r 8 V c 4 M o b R 5 o 5 L L Z G p h i a 9 6 5 W r p L K C y Z f v z a 6 F / / V f / u e s v H x g I T Y u s Z z K B O 5 3 4 O H e 3 M b G v / E T C g Y P T 5 1 n w x T a m h b W s D g 3 O M Y u x i U G L w V P / F V d 1 w r q w 3 F / e K z c o j M A 0 V 9 v z 1 d V D O G + O v g e M Q E E r F n s W K b 2 o l t m k i q z g A A p q V D Z 7 K q R D t 5 Q e G M C 8 2 C P o i I x i W G P n v n u n E 0 w 1 C 4 k I w L 3 N L X h U Y e J 5 Z D h g T M C q Y V X j 7 G B w F c K s K 4 H o A d S t b i P Z G 3 C D 5 6 J a x 3 9 A J 6 X + / z b v / 1 7 Z Y Y K s 6 2 S m c l J L B j I N W J P u M v 5 2 x f 9 h F b 0 b / T c k S M t C U y b K V b F U G A + z D 6 7 y x n q V L M + b B J x M G O 8 9 9 4 p q 1 p T W F S o t t N z 8 + a 4 H S E A A 7 e a B 1 g J D + 4 / l H 0 H D 3 t x l P j X t w + H 5 d r r f H N C r J a Z 0 o E 6 f w S P M d 7 b R 7 z O g M G K l L e S g 8 r Y L + 1 q q w x M h q V e p V m 2 X Q B D u r 8 h Y X d 0 q F t + + P 6 S 1 b x 4 8 v i p 1 R A k M E 5 N P v r 4 2 B t H r f K Q t 5 D w h e w / w B 5 Z i b a k Y 6 L r 1 7 2 l K G g S / s k o H X r H Q s u K h m Y D G J t V z V S M I p 8 w 2 e s H r Z E T S B j F a S 1 u Y k e t p 8 S b C + a 6 Z h I o z k w w 2 R I z 6 R F m s o D u n L Q N 8 P 0 q H f W a 7 d s z r 7 r l R / j f / N V / / m s G J N s 2 F 4 K h e B h P l + f G w e i r H 6 V x M d v a O 0 + 9 A q r + 1 N X X W U 4 X H a a f 2 C r J j Q b G a X 5 e R I q V k R 1 u d e R Z N n x h R P X t d U 5 R c s A p 0 a 9 M 4 r 4 f S R i U o c H n M A X M T e o R 6 p / b z R 7 G / / F V v n n 1 s G d Y n + U H 3 3 e u N V 8 Z O G Q O h M H J H J n q e y J s y U M s C c b B 9 o T A S P F B D Y J 5 G B N S e 0 6 c P J 5 S G 2 C R J D b N y 1 e v z R 7 x b 6 K Q D m t h J s C k i l 1 H F V 2 q X / k d S d w 3 a 5 2 g G y Z j 3 l v T f 0 i h D r W t M C H 4 D s 4 7 y W Q M Z U f v N a q e p R z B V E o f H J F M n c O e D Y V d 2 9 L C d q P L 6 X 6 l t m p X U W S + z 2 Y P J 1 U 4 0 q a L 9 8 r z 5 2 1 2 D n 3 2 1 e v X O u M t 2 T 8 M 9 L F j h y 1 g S G m n j Q a q J N n T d J w D b m J i J c s y H t Y Z m T o b y E 1 E 7 U M N J R Y G k 9 C e 9 i 3 1 G 6 X S z j 9 X F V W v g Z F g v v N 6 j d K J Z W E M j u v z j b 2 0 v o d x I E S / H e o H 5 5 A 6 Q d W F H F D x U K 0 W t N / Y G 2 q z g L p H 9 j 0 F W / x 2 M + P H M g 0 y H 6 g m t c h M N B h G G 1 5 k 8 g 2 N e e K f G R P F 3 z u b y X N O x B m L p n / 7 u I c E Z T 6 f l z 2 7 M 6 t H H 4 R V O S V o o Q U 2 9 d V X c U Z y W M i v s d k N N Q N v S z j E C t D E Z d O N j Y 2 m I + O s 4 A E 3 E h A W F V n 9 2 8 O g + h E r m Z s e 1 I H K P A V q N S C Y z f o r V L t U g D m c i 5 r u Q F r R Y B 4 / o m q H n X l a Y I y U H C c i W F 1 a n C + f f P J x W v v D g c 3 d I K R 0 g K E q l D k z V f f W C 9 A N 2 e 0 w F 0 s 8 y D w / e + a c 2 U W e b R R n p K S 2 d 8 8 e u X 3 n r g y o r W j n Y D S Y B A Y y p v O Y y m M i m G 3 p 3 P i M d 4 3 + T 5 k W 7 2 E i v W f a 1 j x F J z M U 4 h L 1 j u 1 H S P d H 1 / X b S n 6 w n y 1 r X j Y a r P P B F q C T / S g Y u i 7 R D L f A W S 2 8 w p R h q 1 F B M J T g N h v F E U s C v q 7 L C A t z s 1 I a 8 Q L F C T X z Q h G J l K D W r R w Y Z b w K L W S R 3 t H A h g V r 2 U F j t c B p R d 2 S f / z H X 8 k / / d P v T B N 6 / 4 P T V h 4 M O A a C I Y w p 4 u + t m K g e Y b 6 Z 6 R l l F O + 8 J 4 2 8 o 2 O u R W b S 4 8 x s n L n 0 c x g q e V 1 V N l h V H M o 1 m M c Z j Y 6 x X D o P a f j + 2 t 5 + p n N g 2 x Z y x 3 j o j Q Q M T W 4 X n i 6 A q s M M y N L z r w 6 y 8 t X L 7 M 5 0 O U m 2 w H 6 6 1 R G x Q C + q G 4 4 K J B D I 5 t G x r / Z W T 8 i + y m H J H 7 2 7 z H M 4 M j J m C x t X 6 k 8 k D 8 F z v 3 2 i t C U 9 S Y F c y m n x f U i J z Q Q L M b G 7 y X D / 6 q v P z S 5 C W j n G c Q 1 w W H q / I F 9 + 9 Y U V d M F b 6 B j G m M l e a 4 O 5 9 M j 1 7 r M R c 5 d z j t 0 c t Q / o 1 l U 2 c 3 y t t h X K K z v 6 P T E E M A E M x A Z l 6 W Z B 3 L i U 0 y J b Y q P B 7 E Y H w k T f f X v W P I 5 I L h a Z U Q e Q S D 8 b g 7 H 8 Y z O Q n u S D A Q N N S 4 k M z 1 d L T + 5 S l g D A 1 d v Z 0 S 6 / / e 3 X F m c K g n v + b / X 5 D x 0 + k K D K Q Q j P B h L V S G Z 8 J A U l l T e r 3 g U g Y P v x x x / J D z 9 c l q + / / k Y u X / b W a T n A O 1 7 z m M D s o z i T Q H e E B X C 2 m E T i G v u M 6 2 A m / 9 F j q h e D I e s / J N f R o 9 u X 0 X k 2 T a k / 6 H Q W j f / i 0 i k I y W 5 P P 9 g 4 i w G j R h o P t p H A u 0 V c h v 1 y T 7 5 5 w v Z 0 3 b k z s e R z S d 6 8 L a k g H + 3 3 E T r + l s F B M N h W B P q Q H w n J R 8 f r L F O b r J N k I J U e P 3 4 q t 9 S w f / / 9 d 4 V C k c l j g z r q B 1 K B D e A Y J / b d I l 1 s e p O k F Y V U / u A P v p Q v v / z c m I J 7 g E Z 4 r T 1 h R 0 + N g 2 E 8 d Y 0 g P l V n 3 3 r r 5 O L n F F p Z l E p c x 3 s 9 u s a 5 2 J x 3 1 P / p 7 1 L c 0 0 f f W b b U 1 J 4 h v N i O N z P Q S A Z N x V z J 5 3 m P F 4 6 t Y U i M 3 E h A H K b y 6 X i w w j M d o 5 O P h i f w n w u 8 o Z y X K 1 d + t N 0 U l 4 r E e F K p X 9 X b s 2 f O m + v 7 v X d P m Q R I N U b J o N 9 O n 3 7 P d r o g 5 I H H F O L e D D A J o p a y x / K v f v U b i x s B Y y I l / l c q W W A Y G u G R v / m 7 f 7 Q s G + 7 Z m E 2 v b + t H + j g m 8 o 7 u P Z / f 6 Q z b k e 8 r T N 7 9 e x V Y M 0 P l h z z 1 g g G i 9 b a 3 2 g O 7 c + m A u g W I y K N + M I t u F K h V f e P G L a m s q r T A 5 U p w T o N M Q Y y I O g 5 4 9 T Y b C 3 N T s m X h m d o 7 4 + b h c 5 M F V Y y o m 0 5 5 4 c q q K l O v I b Z s g f s a V z x O J H a W p 2 D / Z g K v M L U l W L X t M c a 8 O X q e 9 o X V J s 2 T F / r 6 4 o N h + f n P f y G R w n J j N J g E R o u E 4 t I I K a X N J J e 9 9 4 6 T M 5 y j a O u 8 / s b q 3 e U O a 3 J K 0 C K h U X v p Q A E S q q a m g p / J S M 5 0 z M d g 4 4 n b K I y P T a h e / q F l b G S S F 4 j k z T R z m p o W H + 2 a l l M t U V O b 8 O a 9 2 7 J 5 E m 6 4 + 7 m M D / e b 8 4 C J C U L B V q J g P w t B U Z s 6 O z s W n T K r B R O R Z 5 t 4 l V Y 3 A x Z / U r q g C C V E P 6 H d + m I w L M + R P H o f 0 d k F a R s I y d D o l O T l 5 8 q j n r B s K f H o i g 3 y e s Z w u H h S i W b Z E f E 2 Y c w U l 1 Z 6 T U N j 9 T L 6 z r Y p 3 a z 9 n z c h e q p e b R l 5 c 4 e k O x 6 0 T S e l z D 0 Z / 5 x Z d d e u X R u m T s C w x K I y Y S Y H t 7 Y n 3 Z Y u B G R d L U E / y B i g Z N d G e Q 7 9 + O S t P V K v a l 6 V S n p i e 2 z g f P 7 8 D 3 L q n b f N 4 0 U X w 2 w D A 4 N W P s v F C F c L p B w M C 5 R f N w w Q + 2 V V Y 4 8 q M + H c e j 0 c k k s v 8 u S Z S i Y + Q w o 5 q V N c 3 S y X 2 i L S U k G h V I 9 h b r X n S j g H Z l p i o s X X y q g x U u f i z g i 8 0 3 6 a X u 2 / 8 L / 5 q / + y q l w + P / L D k z I 9 W 4 y p a D M I x e X 1 G U 0 H T g c G t q S 4 e N E T S M I s T o O V S k e t B n Q i 8 Y 1 0 N d 6 C w B o z 1 v w g r b z i j v E P 4 k D F S 1 W a i 3 Q h i r p Q h I V C L R O T 0 x a s D d p 1 f S 3 o e X J O o t N T X i 1 u 7 T Z S j V x B f U o L U 6 o L j x 1 J r 1 S L Z Y l M 6 1 P y K c M 2 q X F d O p v S D 8 Y 0 U l A k 1 6 5 e l f m i R r n f X 2 Y p U o M T l K 5 e W L f l / E 5 y s H v J g Q M H 5 H Z H x D b o R p J A X M Z Q E J k d Y R R K 8 s w r L c 5 J Q X h e H v a E l B Y X p C I / J m X 5 i c v c k X q 0 v j F c 5 v z 9 n G o v H t O u F e v C U K S Y e g w l M j k 1 J U 3 l 3 n Y u r F t x R d v 9 c M x C z h Y q h H 8 w y d M i q Z O 9 f 9 Y T x J 5 I d a L E 1 2 o A 4 7 B Y k s R X F 0 M C P D P L V V I B 1 Z G / L Z g f k t s / / E p q 6 r f L f H j l T I Z M s b M 6 K t u 3 F k t t 7 R a r a Y e t Q 3 + S 3 X / x h 8 u S V 5 A n B / b v s x o R l P D C Y Y G 0 b m i s N 6 L C H u J a t w F a O s b C I 9 v d 3 S 1 t r / t k p O i I v O o a k O K y G p V S 1 E f M s U W J 6 f o i E x i T x I 8 2 Z r 2 D 0 h r d L R N R z n n S y G M g X s e l T v w c d t H Q R I 5 V L e J 6 P k P t a y i N m i T z E m E 5 e g z V M U z g X e 9 X P 9 u 3 z 6 v f t 1 a s 2 Y Z y r S C i d 6 4 P F I o U m c r h R y p p Y 9 4 Y f U A / 8 O q w d 9 J 6 q 3 7 8 D t t g r h U s E j y x z X O r 4 7 h 4 M / 5 6 J T D g 2 1 s a 5 b 2 9 e b Z 0 n F W u b z d H r b Z E K j S W x e R w f d R W P r O j R T J G h 3 r k x t m / 0 z 7 L k / / 3 v / 6 N B W E B 6 t 3 l S 5 d t / 6 m D O r s T 2 H a z L 2 O B 2 s t E x u T 1 + e e f W T w O h w 0 N r S E V + v p 6 Z V Q n w d 0 t W 2 V L d Y X U N u 2 N f + K B 3 M h 0 S + f 9 U F K x D R J Y 0 e y 9 j 0 u c + G t 2 O T n f V i T j Z W 8 u f u b Z Q T C O Y y K 9 3 o 4 e M 5 n 3 z n 2 m 1 3 H M k b h 0 i i f D 0 m A q 2 s i U d 1 1 D f V U C L a + l h f + P / / h f s q r L l 6 r l h W d k M l q k M 3 a O V O W N y e 2 b N + W N 4 2 / Y b B A 0 6 z G w x I X c A P v B L I t 7 F p d 6 K m b M F m x z w k 4 Y J F a u F U g c a m W 0 V M 1 Z D l 0 m w I g n c R V J Q X 8 g u b D N 6 p V R q M F H r Y 2 Y S j 4 S X / E W 4 u B A l e Q 8 2 e c 1 J f P 2 m 7 V q s 7 H E f r e + L p R x m Z 4 Y t p g S 0 p e 1 T D Y h 6 U T V 0 t I i N 2 / e t j 4 m H S m V O s N 5 H B m 2 P 5 L e F z F B x o P v c e M C Y b K m i l g U Z a W n 5 v N k d K 7 c a u 8 l j w / l 2 r Z V e l V j U 4 H 9 g N n 8 A b C b R 2 N 5 z G w x 6 m s 8 6 s 2 1 O h 5 I F m g p r P f g M Y 8 n k b z X S + + X H A 4 c v c / 9 T I V T p r 5 E J Z S + N m Z C O n F U G 7 K T P R x U 3 f v g g y M J t L y W p g z 1 f 6 r K F / R R 9 m 1 6 t k h v V j s / t 1 4 O N q p O r b r 5 k y f P L M o e p P o x 2 D x k s i u X Q a I O H 6 l L m W 5 e v R L a X 7 d L k z K o P 9 1 m s 4 A D 4 M b 1 m + a p C i r W a Y m t y j R k a d j + S h V e 2 e c g s N a M 7 B j m q H y l d w p R k g V C U U f s J h g E Y i L p d 1 L t K v I p W T b D J s z p g B 1 F U j O M x Q Y H 2 C 6 k A H V 3 d c u V y 1 d t U 4 N q H Z M J 1 R w e 3 L l t Z d k 6 h + e l q N Q r n e y A j O m w 4 H O u v N I j K 5 W J T Q I m i w v P 8 2 3 t V y Q 2 o A Q / K 5 N z B e a 1 g 8 k 6 R k J W Y y O B a W A W x y C L 5 x z D 0 N x n H J c + c w x E 2 1 o y a 4 z j F h M S s x q a W J D B 8 X k p L I i o z c 4 y o m C a z r b l X H n 6 2 n v a d c D 8 Q k h 6 R 7 1 M 3 T c a p m V h e s A I i E K V x B K S i Z l Z G 8 8 b E i k I B H v R 9 9 e a 7 c z v s P f q t q Z G C 2 p u N p y t w t q k 9 Z o g A I R D W h A E U q Q 2 K x 4 9 w L a f r H c i G O u K 8 W c D i B D V j x Q e 7 D L 6 n 7 F D g j H Z c Z 5 a I L 3 R K u m e D K 7 m u x K m B l 9 a G Y X K L U 0 8 i D I i 6 h v / w R z x F m e O B E Z Z f O 0 d H d P w 3 v Y v t v d O z e M 4 J z W F U V W Z Z 2 w c m N x i O p G / G h S l 1 X n 5 7 L M T + m x r N w U c M l R Y M k M o B / e j 1 w E / t s 3 b h s V 4 h Z B O z H j k 7 v n B Q E 8 E p M k 4 U A + b a q Z 0 5 F r A 7 / b 1 9 j F e P w m Q G m T d s 3 X K W u E v m g l x M + E g / f h + i I h V q 6 h t n 3 3 2 i e 3 s k S 0 z A R g H u 4 s F i q j I T I r O E 8 h v I h E 5 v 3 N r n q l r 2 Y J y Y x 8 f K l r c / M C N i 1 K O j X U q Z u K 1 P m T 8 n F P t 3 P v 4 u f j R M R Z H q w T L e 2 U o m I p r S v O 8 8 m f r y U x g 3 Z w S r m 0 p V 8 V U H z A 3 U i D V t Y 2 2 6 I s c K 9 J X k E b P V V I 4 M E C z K 8 R D S J W h w M p a U F 1 d Y 1 K q N E D d 2 i x A l G y u t l a w 4 Q B e N Q e 8 q f V N z X L p 0 m X 5 7 r u z 8 v 2 F H 6 y c M k v + N x p F q s 6 x L A X b j o 0 U M s U 7 z V N y / t w F a S p z R X I 8 J g o J z O G Y y d / i j K V H 5 3 z w m M j 3 2 j U Y R 4 / G T F y P t N L 3 0 7 O e / Q Q z d Y 0 o I 4 X n 5 L M v 3 g y k 4 b W 0 d Q n s J v 8 z g 1 Q f Y q p w l z T o b O a i 6 u y G v q 1 5 W w K D E B t K N m z 9 c H l 3 a / H 6 Y Q v g D G D 2 / q n A 4 K Z + y s y B Q + R a + 5 L U Y U v S 9 z / 4 0 B Y W n j r 1 j n z y 6 U c p V e i N A M 8 E Q x 1 v n P F O K A 7 V p f Z 8 b l O J F l r w t r Q 5 0 F w q b z b p s T Y q H + 2 c k g 9 3 T U t N E R M s T O I Y Z e l o 0 s d e w z D x I + 8 X J V P 8 c 5 N M H j P Z N X H J Z M 4 I P X a r x C K 7 g g p c f r p d j 3 / r q v I 5 b K 0 Y t w f p V x 6 A W b A d n L q H C o g 3 6 t 6 9 e / Z Z O j e t A 8 x w 6 e L l + L v V A d t l s 5 I 6 g w B B s M v 4 W s F G Z h j u l I w G x H / K i y M m q Y g l p a o R s d F g T m Q i 5 c i G B 6 m w d 2 v M 4 l m V 1 S z T 1 3 v O n 5 O 6 k p j + H d J m X p l x R p l s y m M M m M m Y x M d M e v R U P f e Z Y y r v y H V e i 9 t T c X f 5 / S 5 v C 9 B e J b c 9 1 T P y z v s q n T Y A G 8 J Q I e 2 c k O r J P N D F N m 8 2 f f n y t S V r A v R x N i K 7 f f u u e Z b o n H R S C m z f s X 1 N N g g q F 6 W x 2 C 7 l p 4 A + o v Z J e k 9 b J s D + + G B H 1 H Y R h J m e 9 e X a w k V c z T 8 l Y K b D K p n y Q z F b V R w E p B g M g O r P F j c M u Z e k u s Q 4 S J a 2 A T L A / e c 8 x l k 6 c s 5 T 5 e y c N o + Z P I n k r l t i r D m Z n f X U v f Y h r z J w c c n 6 B d f 9 W H c b y r W G a m o 4 k I C 4 I N 9 / f 9 G C j E g I l w M G U x F Q t P h Q m m I h D r t 3 7 z L P 1 W p X j 1 L T / M M P 3 7 f F a i x o Z K A 2 E w x m q l h Q t m C n R n I I W f 3 L 1 q a A m h T d S S t u N x t b S / U Z x 1 v l 7 7 5 7 I M M D X R Y u Y e c T N l 7 4 d M + U V B Z C 8 A t W Z t u 2 m Y H w 4 8 T P e d 6 j l v W M 4 j r 3 z n m f 6 9 E 1 m M n 3 2 e J 3 W P P U P M d c X n O v 5 + V J j / e 9 f / i L 9 w J p d j 2 a S q i A s + v U T M P R B 9 i 2 7 6 S 0 P n 8 u N d X V 5 r a k M 5 B I t K + + + m I x 5 y + d l O I z s q a v / H j V 4 l e r A W r R F 1 9 8 Z k F K 9 j 7 a T P D M q y k + n w q 7 a p Y 7 c + 6 p l C L Y + l P i 2 J 4 t 8 g f v 7 Z C 6 + c d S P / d A T j S M m c S a n J i Q z q 4 u u X D h B x k a H p a R 4 R G P K b S 5 p R R I q l s d 1 C N f Y h j v 8 z j D w C j x 1 8 Z I 9 v d L D M N x U X q p q u f Z U k u f j U / P 2 z I b T 1 N Y T q / r 0 c x / s F G t s U Z V P H 3 g x 3 2 F 0 t z c b O o W S Z r k g 9 E Z w D G W Q z q m w j l x + r 1 3 z Z u V b b Y 0 v 8 f f o G 6 U V 5 T L 5 S t X j b E 2 C / w + U n m 9 Y F v y B K Q j n X v G j h P x N z 8 B i F m V l 5 X J y R P H Z H S 4 3 9 T 6 b 7 7 9 z l t D p T d 2 / P g x + f T T j y y L A 2 n k 1 D 2 I H k / c E G t A 9 b p A Z u L I t Z z z M d L i 9 X x m z K S N N U 7 u v T Z j L j 3 3 8 z / 6 I J B W 1 6 u F / + 1 / + r / W n B y b D p P T O m v q A 8 I n c x P 9 Z j Q T N y F + k o 5 5 U g G m I n r P Q s F U W Q 8 2 E N q Z G L + s A c K 7 9 / D R Y 4 v 2 P 3 v W a r 9 L b X V i Y 1 z D b u z r p Y 6 l A n U e u K / 1 9 M B V q f H P 1 j v J / D M e D V m W + 2 a D 5 3 N g 8 i D b h b Q n 1 H V W E O D K 5 z z j w a J S + t 2 N F Y s E 7 3 T G d 8 u A E Y x p H G P B G H G G 4 T z H e F t k m k U G o + l 5 m I r X e v S k V E y K C / J k 1 5 7 1 S Y J N h Z y r z z s 2 f D 5 7 o R 1 F d d Q P d n j e G 2 Y x C D l d N V L / 4 C Q D m + t H V f 3 I v m D Q Y C w Y A v c 8 d l q n M h y p R n Q y y 0 N w 1 1 c p I Z N 0 a 8 s P 4 s F O f g P v 4 6 V L P 8 o n n 3 x k y 0 c 4 Z 9 F 0 b S t l X 2 c D t u r n u / F w r i c 6 R s K L 9 d P 9 2 L 9 1 1 l K Y N g N B Y + X O c X T N C F 2 P Z M B Q y b a 0 F I e U d + 7 M U 7 c 5 m v f e M d I i M 7 l j v D n G 4 c h 7 0 o p g I i + 9 K G a M R P o V j D Q f 8 1 K P / v R / + H h V k 3 g 2 U I b q 3 H C G i u m 4 v u o K S S w 6 L U U j V 6 0 8 F P v 7 f P r p x / E r P I I j O j 8 6 O m K z e F D O W z K o v 1 a g d h E 1 E 8 g b h K F Q L b d t 8 w p p w j w w 2 k p M g R T j f v j 9 Y d X t w U x 0 R i r K y 2 w n c r 5 r r W B D Z m w o m H s 9 o R q T f P d 0 u a S G b n A G J O / S u B G A A f x w 7 x e Z w 9 c 4 d / 7 c 9 / L O q b d M W p n K p 8 x y v j V P 6 c R 7 v c R M j s G 8 c 4 6 h j J l g M O w k Z R Q X Z 0 I S e c F b x 1 Q x f T + r v B S T j z 4 + I d U 1 m W 3 m t h Z s C k O B F x 0 5 O n u I H G + a l b 6 O V o s L o Q Z B x F E l X n L t m r c 1 2 c Y C x c U l l g 2 M r U P J 5 l T q G B V u U N 0 g e J d o i 7 R a z S y E P Y X k u 3 f 3 n h w 8 d N B U U 7 Z W Y V f 0 N 0 8 e N 9 t v L b P b 8 + c v V O J F T K q u N 0 h H e h D g N j / e G E 2 7 B 9 Z 6 A c J 3 8 D N P c m N 8 2 A T g z p 2 7 8 c p E X D 8 v w 5 M i N 9 q X 1 D 2 P g f R 6 Y y r H R E t H T + 2 D c W C q O A M t M p G T T P p e J R M S K p K b I 3 / 0 J 0 u T 9 0 Z i Q 5 0 S / r a j k d 6 b l x u v c 6 0 I v X W e n k f t u 3 / v o b z z 9 l s 2 e x P x P 3 3 6 X X n v 9 H u y b 9 8 + s 3 v 6 + / v t + m T Q 2 Q A J h H o G Y 6 2 W 6 P n b s r J y K V W D G k n H 7 F l R X i 6 f f P y h d H Z 2 y 6 P H T 9 Z U 8 J F 7 X S / 1 M R n s F x y 0 1 P 7 l k L e S N q D r 1 h 2 O a V w z Y o c p H B N o Q 7 0 + f / 6 C 7 Q D i r u k d y 0 l g J s 8 W i j O T 7 2 8 X m c r O B z F T / J y + t m v j T M W 1 P / / F h 4 E 0 u R F t Y 0 Y 4 B W q r 9 S e 1 Q y 6 0 R u x h p 1 U q o N q 9 / c 5 b R t B I F 2 f f s D S b 2 B E J m u 3 t n f L t t 2 e s b D O d B h g A c u M 4 r h f g R b L R K R 7 j w D 0 R L 6 t W i X r u 7 H m L o 6 3 m N / m b 9 d D f n / R F A r c R Z b F i M g Y n w 3 K j I y L f q k q 4 m q 1 H 0 8 E Y Q J t H 5 H 4 m c o T P O e 9 I m t G 1 a z f M y / v 5 F 5 / F V T 2 P O e 5 Z G a 8 4 M 3 E u r g I 6 5 u L o Z y a P g d z R M U 8 i U 5 m E 0 t c w 0 7 F j e 0 z V 3 i x s W G A 3 q J W q W c Q k P R u b l 2 h u j R V l p A P I R m c f J 6 8 z l g x p B g N 1 b 2 p q 0 m r 3 o Y Z R c 4 K Z D u c D O n T y W q q 1 g q x t l k S w y b U D j M C S / A 8 + f N + K o K C e Z h s L 8 z / X a s H W N 2 S h t C Z V e M 0 E t 1 L s J 5 w p d C h s P I K a R + x I F V 6 7 o z e W X Z 1 d c v X q V d m 7 d 7 d t 7 u a Y g + v u d X k 1 I j y p 5 D H M I j P x f v F a 7 7 y f m W A W P j d n B O e M m W C q m L 6 n U V 5 7 Q f b s a 1 l G h x v Z l L w D z m 5 g 2 9 U c 1 v / P y 8 P u U F w a o O f O y b 7 9 e y 3 o x y D c u + f t O u h A 0 i e e I R i K E r 0 Q O M u 1 9 + 7 b v a r l C e k A g + K S n 5 h Y n v e H F K U 2 X W l J s X x 3 5 p w x t v 8 + 0 w F C y D Z 2 B v T P r M A L I O 2 I w i 9 s f + M H 2 S a v X 3 c E L p N 3 Q E L 1 x p e b Z w M e z 2 M c i D r O M H p T 3 m v v u P j a 3 n v E T Y 7 m m T N n L d b E + N F 3 H l P Q D w t y 9 l l E e k e V E u z v l C n i j O R n I v 9 n f m Y y 5 t H J 1 G M m P H t x m 8 k k U 1 z V W 4 j J n / 6 P n + k T B N P h R r W c a 2 1 d 2 e s v 6 4 B H r V F l j J A c K O 9 Q q V B r k g h G Q Y 1 j U y 3 i F K h 7 e O o 4 / + T J E / P g + W N P D C S f r T c g B p w R S M V U D h G c G D A 5 d h E L + y C Y d G B r U v b J I n u e Z + L v U H 3 c k W f x 4 A W 6 X d O n 1 B m c E s x 5 E l 2 I W O I p b W g q R 6 q L 5 k y d Q q X h P p m M W P L d 2 p c j r 4 Z D U l B Y p l + 3 1 D / U v 2 D X j k z h 7 s l j G n v l u 8 / 4 e Y 7 c I P e p x 7 G x U e s X H E u x 2 K w + X 9 i q u T L W j i k p U N k + 5 N 5 7 5 4 x 5 H F O 5 9 z A J v 8 E x z k w e w 8 W Z y n f 0 1 D y v 4 d U j g F t U v D H 5 e u m Q c / 0 n Y q j u v p g M j l C T Y U G O 1 4 9 L i e q D Y S U u O v 5 5 W 5 v s 3 b P b d s i g I 9 l 9 A T x 4 8 M g q l 7 p U p Y 0 A g 4 m n E e I k I J m O Y b m W I O W F 8 9 / L W 2 + f t P s M c j x w 3 b 2 7 9 6 V Y m Q n G g w B i s T l z 1 7 P t y s j o i N l t o V C O M U R e P n X Y e R + S 6 c k p 8 4 Y W W V C U W h S q A k 9 P q c o 7 Y c s P e n r 7 b C U y k p r t V r F J y T p v m 6 q X g r L 6 h P s / W j 8 r W z M M + H L P 7 p j q t T s y R k x C V 6 9 e N 7 W u p W W b M n i u q e p o H W a D V t f I w E S O 3 F W b C S Z R z t C / 4 / s c I 3 m v H W N 5 D O V / 7 z G P v U 7 D T L S m x h o 5 / c E J u 7 / N R s 7 1 F z 8 N Q 4 F H z 7 w 6 d Z H 5 c X l v L / s V K c E o E a E G Q l A u E / 0 f / v s v 5 a u f f W F E A 1 M d P L j f J J V L t E V 1 D C L k 1 Q B G Y s U r v 5 F p V g O q H N v y t L a 2 y l t v v W X 3 7 S d k n u G u M h R B a L f H k R 9 8 7 g j U D / c d y d 5 F z m P j 4 S H l u V 3 z g 2 T Z 5 A z 0 W m W m A 7 U x m 8 S S 4 f 3 8 0 n l 3 P / 5 j 8 m s a p e A u q z R n N Q C 7 I j p p S 3 O M R n L 0 0 T f f k 8 d D 7 M y u n 8 W Z Z O m 1 T 0 K l Y C a T U j r Z G C M F M h P n Z l W + z 8 n / / L / 8 g d 3 n 5 k P k / w d S Y O f S H 0 t v A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 G u i d = " 8 e 9 d 8 a c 7 - a 8 9 9 - 4 0 6 f - a 3 5 5 - 8 0 2 4 b 0 f 6 0 e 9 1 "   R e v = " 2 "   R e v G u i d = " 5 5 1 d a 0 e c - d 4 e 3 - 4 6 9 0 - 8 e c b - 3 4 e f c 9 7 0 3 0 c d " 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55E4C7-4B39-445C-83F8-0052B2F27395}">
  <ds:schemaRefs/>
</ds:datastoreItem>
</file>

<file path=customXml/itemProps2.xml><?xml version="1.0" encoding="utf-8"?>
<ds:datastoreItem xmlns:ds="http://schemas.openxmlformats.org/officeDocument/2006/customXml" ds:itemID="{E458CBA0-9BDF-4744-82C4-C0DFF332437F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1DBCD46-F1E2-4C2D-9511-D0EF57203277}">
  <ds:schemaRefs/>
</ds:datastoreItem>
</file>

<file path=customXml/itemProps4.xml><?xml version="1.0" encoding="utf-8"?>
<ds:datastoreItem xmlns:ds="http://schemas.openxmlformats.org/officeDocument/2006/customXml" ds:itemID="{C2FDCA56-29D5-4272-9C0B-66A660942507}">
  <ds:schemaRefs/>
</ds:datastoreItem>
</file>

<file path=customXml/itemProps5.xml><?xml version="1.0" encoding="utf-8"?>
<ds:datastoreItem xmlns:ds="http://schemas.openxmlformats.org/officeDocument/2006/customXml" ds:itemID="{13675CFC-67C7-4198-9EF8-0A6FB96BBB60}">
  <ds:schemaRefs/>
</ds:datastoreItem>
</file>

<file path=customXml/itemProps6.xml><?xml version="1.0" encoding="utf-8"?>
<ds:datastoreItem xmlns:ds="http://schemas.openxmlformats.org/officeDocument/2006/customXml" ds:itemID="{8E3C6338-3CA4-4C7A-84E5-5535B9532E66}">
  <ds:schemaRefs/>
</ds:datastoreItem>
</file>

<file path=customXml/itemProps7.xml><?xml version="1.0" encoding="utf-8"?>
<ds:datastoreItem xmlns:ds="http://schemas.openxmlformats.org/officeDocument/2006/customXml" ds:itemID="{D5024CEE-0507-4493-ABE8-DEF22708E67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2C146076-BFB2-4088-9775-B709A1B307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'Q10'!Q10_</vt:lpstr>
      <vt:lpstr>'Q11'!Q11_</vt:lpstr>
      <vt:lpstr>'Q12'!Q12_</vt:lpstr>
      <vt:lpstr>'Q13'!Q12_</vt:lpstr>
      <vt:lpstr>'Q14'!Q14_</vt:lpstr>
      <vt:lpstr>'Q15'!Q15__1</vt:lpstr>
      <vt:lpstr>'Q2'!Q2_</vt:lpstr>
      <vt:lpstr>'Q3'!Q3_</vt:lpstr>
      <vt:lpstr>'Q4'!Q4_</vt:lpstr>
      <vt:lpstr>'Q4'!Q4__1</vt:lpstr>
      <vt:lpstr>'Q5'!Q5_</vt:lpstr>
      <vt:lpstr>'Q7'!Q7_</vt:lpstr>
      <vt:lpstr>'Q8'!Q8_</vt:lpstr>
      <vt:lpstr>'Q9'!Q9_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2023-08-09T12:43:01Z</dcterms:modified>
</cp:coreProperties>
</file>