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<sst xmlns="http://schemas.openxmlformats.org/spreadsheetml/2006/main" count="181" uniqueCount="165">
  <si>
    <t>email</t>
  </si>
  <si>
    <t>full_name</t>
  </si>
  <si>
    <t>phone_number</t>
  </si>
  <si>
    <t>city</t>
  </si>
  <si>
    <t>soorajsreeni@gmail.com</t>
  </si>
  <si>
    <t>Sooraj S</t>
  </si>
  <si>
    <t>Kottayam</t>
  </si>
  <si>
    <t>amalpaul1998@gmail.com</t>
  </si>
  <si>
    <t>Amal Paul</t>
  </si>
  <si>
    <t>Angamaly</t>
  </si>
  <si>
    <t>akshayashok5588@gmail.com</t>
  </si>
  <si>
    <t>Akshay Ashok</t>
  </si>
  <si>
    <t>Kozhikode</t>
  </si>
  <si>
    <t>ratheeshmani123@gmail.com</t>
  </si>
  <si>
    <t>Ratheesh Mani</t>
  </si>
  <si>
    <t>Tiruvalla</t>
  </si>
  <si>
    <t>sajanraj4774@gmail.com</t>
  </si>
  <si>
    <t>Sajan Unni</t>
  </si>
  <si>
    <t>Thottilpalam</t>
  </si>
  <si>
    <t>chandukprm@gmail.com</t>
  </si>
  <si>
    <t>Ajith_Anagha_</t>
  </si>
  <si>
    <t>THIRUVANATHAPURAM</t>
  </si>
  <si>
    <t>resilrobert@gmail.com</t>
  </si>
  <si>
    <t>Resil Robert</t>
  </si>
  <si>
    <t>Kannur</t>
  </si>
  <si>
    <t>amalramesh741@gmail.com</t>
  </si>
  <si>
    <t>Amal Ramesh</t>
  </si>
  <si>
    <t>Thrissur</t>
  </si>
  <si>
    <t>jomonjohn@gamil.com</t>
  </si>
  <si>
    <t>Jomon John</t>
  </si>
  <si>
    <t>shabipullur552@gmail.com</t>
  </si>
  <si>
    <t>Shabi Pullur</t>
  </si>
  <si>
    <t>Kasaragod</t>
  </si>
  <si>
    <t>hk742422@gmail.com</t>
  </si>
  <si>
    <t>Hari Krishnan</t>
  </si>
  <si>
    <t>Moolamattom</t>
  </si>
  <si>
    <t>naufalchikku@gmail.com</t>
  </si>
  <si>
    <t>Naufal Azeez</t>
  </si>
  <si>
    <t>Kochi</t>
  </si>
  <si>
    <t>asnaseer143@gmail.come</t>
  </si>
  <si>
    <t>AS Nazeer</t>
  </si>
  <si>
    <t>Vatanappally</t>
  </si>
  <si>
    <t>shams.munna@gmail.com</t>
  </si>
  <si>
    <t>Shams Munna</t>
  </si>
  <si>
    <t>ajithta2018@gmail.com</t>
  </si>
  <si>
    <t>Ajith</t>
  </si>
  <si>
    <t>Cherthala</t>
  </si>
  <si>
    <t>muneerpy19@gmail.com</t>
  </si>
  <si>
    <t>Muneer Attappady</t>
  </si>
  <si>
    <t>Mannarkkad</t>
  </si>
  <si>
    <t>aneeshkumarcm666@gmail.com</t>
  </si>
  <si>
    <t>Aneesh</t>
  </si>
  <si>
    <t>moideenkuttycm09@gmail.com</t>
  </si>
  <si>
    <t>Moldeen Kutty</t>
  </si>
  <si>
    <t>Valanchery</t>
  </si>
  <si>
    <t>anilsudharsanan098@gmail.com</t>
  </si>
  <si>
    <t>𝔞𝔫𝔦𝔩</t>
  </si>
  <si>
    <t>Idukki</t>
  </si>
  <si>
    <t>vibineshvk@gmail.com</t>
  </si>
  <si>
    <t>Vibinesh Vellamasseri</t>
  </si>
  <si>
    <t>Calicut</t>
  </si>
  <si>
    <t>ibrahimmuhammed8282@gmail.com</t>
  </si>
  <si>
    <t>Ibrahim Muhammed</t>
  </si>
  <si>
    <t>PALAKKAD</t>
  </si>
  <si>
    <t>ratheeshmain@gmail.com</t>
  </si>
  <si>
    <t>Ratheeshmelat Melat</t>
  </si>
  <si>
    <t>മേപ്പയൂർ</t>
  </si>
  <si>
    <t>spk4shyamprakash@gmail.com</t>
  </si>
  <si>
    <t>Shyam Prakash</t>
  </si>
  <si>
    <t>Ramapuram</t>
  </si>
  <si>
    <t>sajithssreebhavan@gmail.com</t>
  </si>
  <si>
    <t>Sajth Surendran</t>
  </si>
  <si>
    <t>anandhupa94@gmail.com</t>
  </si>
  <si>
    <t>Anandhu PA</t>
  </si>
  <si>
    <t>Tripunithura</t>
  </si>
  <si>
    <t>renjurenjith856@gmail.com</t>
  </si>
  <si>
    <t>Renjith R</t>
  </si>
  <si>
    <t>Trivadrum</t>
  </si>
  <si>
    <t>devaragamshaju172@gmail.com</t>
  </si>
  <si>
    <t>Shaju K</t>
  </si>
  <si>
    <t>Vallikunnu</t>
  </si>
  <si>
    <t>vinu59107@gmail.com</t>
  </si>
  <si>
    <t>Vinod Vinu</t>
  </si>
  <si>
    <t>Thiruvananthapuram</t>
  </si>
  <si>
    <t>shafaseriyad@gmail.com</t>
  </si>
  <si>
    <t>My life is in my hands</t>
  </si>
  <si>
    <t>akhiljoy20021997@gmail.com</t>
  </si>
  <si>
    <t>Akhil Joy Attokkaran</t>
  </si>
  <si>
    <t>Ernakulam</t>
  </si>
  <si>
    <t>jithup067@gmail.com</t>
  </si>
  <si>
    <t>Jithu</t>
  </si>
  <si>
    <t>Edappal</t>
  </si>
  <si>
    <t>jinithkumar1993@gmail.com</t>
  </si>
  <si>
    <t>Abhi Gokulam</t>
  </si>
  <si>
    <t>blesson.adoor94@gmail.com</t>
  </si>
  <si>
    <t>Blesson Alex</t>
  </si>
  <si>
    <t>Pathanamthitta</t>
  </si>
  <si>
    <t>kailasb923@gmail.com</t>
  </si>
  <si>
    <t>Kailas Kollam</t>
  </si>
  <si>
    <t>Kollam</t>
  </si>
  <si>
    <t>adarshtp190@gmail.com</t>
  </si>
  <si>
    <t>ᴀᴅᴀʀꜱʜ ᴛᴩ</t>
  </si>
  <si>
    <t>Kozhikod, perambra</t>
  </si>
  <si>
    <t>rejathbalachandran@gmail.com</t>
  </si>
  <si>
    <t>Rejath Balachandran</t>
  </si>
  <si>
    <t>Alappuzha</t>
  </si>
  <si>
    <t>athulvazhayilathul@gmail.com</t>
  </si>
  <si>
    <t>Athul Vazhayil</t>
  </si>
  <si>
    <t>North Paravur, Ernakulam</t>
  </si>
  <si>
    <t>vvibinxavier@gmail.com</t>
  </si>
  <si>
    <t>Vibin Xavier Vava</t>
  </si>
  <si>
    <t>Thodupuzha</t>
  </si>
  <si>
    <t>jishnursrdz@gmail.com</t>
  </si>
  <si>
    <t>Jishnu RS</t>
  </si>
  <si>
    <t>Trivandrum</t>
  </si>
  <si>
    <t>unaisekm998@gmail.com</t>
  </si>
  <si>
    <t>Unaise Km</t>
  </si>
  <si>
    <t>Wayanad</t>
  </si>
  <si>
    <t>muhammedizaan015@gmail.com</t>
  </si>
  <si>
    <t>MUHAMMED IZAAN</t>
  </si>
  <si>
    <t>anandhushaji524@gmail.com</t>
  </si>
  <si>
    <t>𝐢𝐭𝐳_𝐦𝐞_𝐒𝐡4𝐣𝐢𝐩ú𝐥𝐥A</t>
  </si>
  <si>
    <t>Thalayolaarambu</t>
  </si>
  <si>
    <t>sabintmchelannur@gmail.com</t>
  </si>
  <si>
    <t>Sabin T M</t>
  </si>
  <si>
    <t>Kozhilode</t>
  </si>
  <si>
    <t>fasnashafi328@gamil.com</t>
  </si>
  <si>
    <t>Shafi Ayaan</t>
  </si>
  <si>
    <t>basithkunnukara@gmail.com</t>
  </si>
  <si>
    <t>Basith</t>
  </si>
  <si>
    <t>mohammednajeemshabab@gmail.com</t>
  </si>
  <si>
    <t>Shabab</t>
  </si>
  <si>
    <t>Palakkad</t>
  </si>
  <si>
    <t>mohamedraisalrasheed@gmail.com</t>
  </si>
  <si>
    <t>Mohamed Raisal</t>
  </si>
  <si>
    <t>English, Malayalam, Tamil</t>
  </si>
  <si>
    <t>sachinabraham0506@gmail.com</t>
  </si>
  <si>
    <t>Sachin Abraham</t>
  </si>
  <si>
    <t>shafie087010@gmail.com</t>
  </si>
  <si>
    <t>Shafeeq ali pariyarath</t>
  </si>
  <si>
    <t>Tirur</t>
  </si>
  <si>
    <t>vishnu.moozhiyar@gmail.com</t>
  </si>
  <si>
    <t>Vishnu K Vijayan</t>
  </si>
  <si>
    <t>sarathchandpi94@gmail.com</t>
  </si>
  <si>
    <t>Sarath Chand PI</t>
  </si>
  <si>
    <t>gokulreghu916@gmail.com</t>
  </si>
  <si>
    <t>Gokul Reghu</t>
  </si>
  <si>
    <t>Chathanoor</t>
  </si>
  <si>
    <t>alwinvarghese661@gmail.com</t>
  </si>
  <si>
    <t>༒ALWIN VARGHESE</t>
  </si>
  <si>
    <t>afsalsalam1997@gmail.com</t>
  </si>
  <si>
    <t>Afsal</t>
  </si>
  <si>
    <t>munavaralimunavar@gmail.com</t>
  </si>
  <si>
    <t>Munavar</t>
  </si>
  <si>
    <t>Thirurkad</t>
  </si>
  <si>
    <t>roshansbstn@gmail.com</t>
  </si>
  <si>
    <t>ROshan Sbstn</t>
  </si>
  <si>
    <t>Mananthavady</t>
  </si>
  <si>
    <t>lithinmathew007@gmail.com</t>
  </si>
  <si>
    <t>LITHIN MATHEW</t>
  </si>
  <si>
    <t>muhammadsahilsahil192@gmail.com</t>
  </si>
  <si>
    <t>MUHAMMED SAHIL</t>
  </si>
  <si>
    <t>Kadampuzha</t>
  </si>
  <si>
    <t>jijosebastian8071@gmail.com</t>
  </si>
  <si>
    <t>Jijo 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</si>
</sst>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Verdana"/>
    </font>
    <font>
      <color theme="1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14.38"/>
    <col customWidth="1" min="3" max="3" width="16.88"/>
    <col customWidth="1" min="4" max="4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3">
        <f>+919747981432</f>
        <v>919747981432</v>
      </c>
      <c r="D2" s="2" t="s">
        <v>6</v>
      </c>
    </row>
    <row r="3">
      <c r="A3" s="2" t="s">
        <v>7</v>
      </c>
      <c r="B3" s="2" t="s">
        <v>8</v>
      </c>
      <c r="C3" s="3">
        <f>+919539318248</f>
        <v>919539318248</v>
      </c>
      <c r="D3" s="2" t="s">
        <v>9</v>
      </c>
    </row>
    <row r="4">
      <c r="A4" s="2" t="s">
        <v>10</v>
      </c>
      <c r="B4" s="2" t="s">
        <v>11</v>
      </c>
      <c r="C4" s="3">
        <f>+919645749242</f>
        <v>919645749242</v>
      </c>
      <c r="D4" s="2" t="s">
        <v>12</v>
      </c>
    </row>
    <row r="5">
      <c r="A5" s="2" t="s">
        <v>13</v>
      </c>
      <c r="B5" s="2" t="s">
        <v>14</v>
      </c>
      <c r="C5" s="3">
        <f>+917594921820</f>
        <v>917594921820</v>
      </c>
      <c r="D5" s="2" t="s">
        <v>15</v>
      </c>
    </row>
    <row r="6">
      <c r="A6" s="2" t="s">
        <v>16</v>
      </c>
      <c r="B6" s="2" t="s">
        <v>17</v>
      </c>
      <c r="C6" s="3">
        <f>+919744604774</f>
        <v>919744604774</v>
      </c>
      <c r="D6" s="2" t="s">
        <v>18</v>
      </c>
    </row>
    <row r="7">
      <c r="A7" s="2" t="s">
        <v>19</v>
      </c>
      <c r="B7" s="2" t="s">
        <v>20</v>
      </c>
      <c r="C7" s="3">
        <f>+919744272777</f>
        <v>919744272777</v>
      </c>
      <c r="D7" s="2" t="s">
        <v>21</v>
      </c>
    </row>
    <row r="8">
      <c r="A8" s="2" t="s">
        <v>22</v>
      </c>
      <c r="B8" s="2" t="s">
        <v>23</v>
      </c>
      <c r="C8" s="3">
        <f>+919562914645</f>
        <v>919562914645</v>
      </c>
      <c r="D8" s="2" t="s">
        <v>24</v>
      </c>
    </row>
    <row r="9">
      <c r="A9" s="2" t="s">
        <v>25</v>
      </c>
      <c r="B9" s="2" t="s">
        <v>26</v>
      </c>
      <c r="C9" s="3">
        <f>+917559911635</f>
        <v>917559911635</v>
      </c>
      <c r="D9" s="2" t="s">
        <v>27</v>
      </c>
    </row>
    <row r="10">
      <c r="A10" s="2" t="s">
        <v>28</v>
      </c>
      <c r="B10" s="2" t="s">
        <v>29</v>
      </c>
      <c r="C10" s="3">
        <f>+919947816646</f>
        <v>919947816646</v>
      </c>
      <c r="D10" s="2" t="s">
        <v>24</v>
      </c>
    </row>
    <row r="11">
      <c r="A11" s="2" t="s">
        <v>30</v>
      </c>
      <c r="B11" s="2" t="s">
        <v>31</v>
      </c>
      <c r="C11" s="3">
        <f>+919746755902</f>
        <v>919746755902</v>
      </c>
      <c r="D11" s="2" t="s">
        <v>32</v>
      </c>
    </row>
    <row r="12">
      <c r="A12" s="2" t="s">
        <v>33</v>
      </c>
      <c r="B12" s="2" t="s">
        <v>34</v>
      </c>
      <c r="C12" s="4">
        <v>8.28986587E9</v>
      </c>
      <c r="D12" s="2" t="s">
        <v>35</v>
      </c>
    </row>
    <row r="13">
      <c r="A13" s="2" t="s">
        <v>36</v>
      </c>
      <c r="B13" s="2" t="s">
        <v>37</v>
      </c>
      <c r="C13" s="3">
        <f>+919961721577</f>
        <v>919961721577</v>
      </c>
      <c r="D13" s="2" t="s">
        <v>38</v>
      </c>
    </row>
    <row r="14">
      <c r="A14" s="2" t="s">
        <v>39</v>
      </c>
      <c r="B14" s="2" t="s">
        <v>40</v>
      </c>
      <c r="C14" s="3">
        <f>+919846457754</f>
        <v>919846457754</v>
      </c>
      <c r="D14" s="2" t="s">
        <v>41</v>
      </c>
    </row>
    <row r="15">
      <c r="A15" s="2" t="s">
        <v>42</v>
      </c>
      <c r="B15" s="2" t="s">
        <v>43</v>
      </c>
      <c r="C15" s="3">
        <f>+918822555656</f>
        <v>918822555656</v>
      </c>
      <c r="D15" s="2" t="s">
        <v>24</v>
      </c>
    </row>
    <row r="16">
      <c r="A16" s="2" t="s">
        <v>44</v>
      </c>
      <c r="B16" s="2" t="s">
        <v>45</v>
      </c>
      <c r="C16" s="3">
        <f>+919020174016</f>
        <v>919020174016</v>
      </c>
      <c r="D16" s="2" t="s">
        <v>46</v>
      </c>
    </row>
    <row r="17">
      <c r="A17" s="2" t="s">
        <v>47</v>
      </c>
      <c r="B17" s="2" t="s">
        <v>48</v>
      </c>
      <c r="C17" s="3">
        <f>+919048093867</f>
        <v>919048093867</v>
      </c>
      <c r="D17" s="2" t="s">
        <v>49</v>
      </c>
    </row>
    <row r="18">
      <c r="A18" s="2" t="s">
        <v>50</v>
      </c>
      <c r="B18" s="2" t="s">
        <v>51</v>
      </c>
      <c r="C18" s="3">
        <f>+919207579214</f>
        <v>919207579214</v>
      </c>
      <c r="D18" s="2" t="s">
        <v>27</v>
      </c>
    </row>
    <row r="19">
      <c r="A19" s="2" t="s">
        <v>52</v>
      </c>
      <c r="B19" s="2" t="s">
        <v>53</v>
      </c>
      <c r="C19" s="3">
        <f>+919539437522</f>
        <v>919539437522</v>
      </c>
      <c r="D19" s="2" t="s">
        <v>54</v>
      </c>
    </row>
    <row r="20">
      <c r="A20" s="2" t="s">
        <v>55</v>
      </c>
      <c r="B20" s="2" t="s">
        <v>56</v>
      </c>
      <c r="C20" s="4">
        <v>9.778345304E9</v>
      </c>
      <c r="D20" s="2" t="s">
        <v>57</v>
      </c>
    </row>
    <row r="21">
      <c r="A21" s="2" t="s">
        <v>58</v>
      </c>
      <c r="B21" s="2" t="s">
        <v>59</v>
      </c>
      <c r="C21" s="3">
        <f>+919846823422</f>
        <v>919846823422</v>
      </c>
      <c r="D21" s="2" t="s">
        <v>60</v>
      </c>
    </row>
    <row r="22">
      <c r="A22" s="2" t="s">
        <v>61</v>
      </c>
      <c r="B22" s="2" t="s">
        <v>62</v>
      </c>
      <c r="C22" s="3">
        <f>+917034312055</f>
        <v>917034312055</v>
      </c>
      <c r="D22" s="2" t="s">
        <v>63</v>
      </c>
    </row>
    <row r="23">
      <c r="A23" s="2" t="s">
        <v>64</v>
      </c>
      <c r="B23" s="2" t="s">
        <v>65</v>
      </c>
      <c r="C23" s="3">
        <f>+919846274733</f>
        <v>919846274733</v>
      </c>
      <c r="D23" s="2" t="s">
        <v>66</v>
      </c>
    </row>
    <row r="24">
      <c r="A24" s="2" t="s">
        <v>67</v>
      </c>
      <c r="B24" s="2" t="s">
        <v>68</v>
      </c>
      <c r="C24" s="3">
        <f>+917558933752</f>
        <v>917558933752</v>
      </c>
      <c r="D24" s="2" t="s">
        <v>69</v>
      </c>
    </row>
    <row r="25">
      <c r="A25" s="2" t="s">
        <v>70</v>
      </c>
      <c r="B25" s="2" t="s">
        <v>71</v>
      </c>
      <c r="C25" s="3">
        <f>+918943176247</f>
        <v>918943176247</v>
      </c>
      <c r="D25" s="2" t="s">
        <v>46</v>
      </c>
    </row>
    <row r="26">
      <c r="A26" s="2" t="s">
        <v>72</v>
      </c>
      <c r="B26" s="2" t="s">
        <v>73</v>
      </c>
      <c r="C26" s="4">
        <v>8.07570535E9</v>
      </c>
      <c r="D26" s="2" t="s">
        <v>74</v>
      </c>
    </row>
    <row r="27">
      <c r="A27" s="2" t="s">
        <v>75</v>
      </c>
      <c r="B27" s="2" t="s">
        <v>76</v>
      </c>
      <c r="C27" s="3">
        <f>+918075546148</f>
        <v>918075546148</v>
      </c>
      <c r="D27" s="2" t="s">
        <v>77</v>
      </c>
    </row>
    <row r="28">
      <c r="A28" s="2" t="s">
        <v>78</v>
      </c>
      <c r="B28" s="2" t="s">
        <v>79</v>
      </c>
      <c r="C28" s="3">
        <f>+919744286204</f>
        <v>919744286204</v>
      </c>
      <c r="D28" s="2" t="s">
        <v>80</v>
      </c>
    </row>
    <row r="29">
      <c r="A29" s="2" t="s">
        <v>81</v>
      </c>
      <c r="B29" s="2" t="s">
        <v>82</v>
      </c>
      <c r="C29" s="3">
        <f>+918136947166</f>
        <v>918136947166</v>
      </c>
      <c r="D29" s="2" t="s">
        <v>83</v>
      </c>
    </row>
    <row r="30">
      <c r="A30" s="2" t="s">
        <v>84</v>
      </c>
      <c r="B30" s="2" t="s">
        <v>85</v>
      </c>
      <c r="C30" s="3">
        <f>+919497444542</f>
        <v>919497444542</v>
      </c>
      <c r="D30" s="2" t="s">
        <v>27</v>
      </c>
    </row>
    <row r="31">
      <c r="A31" s="2" t="s">
        <v>86</v>
      </c>
      <c r="B31" s="2" t="s">
        <v>87</v>
      </c>
      <c r="C31" s="3">
        <f>+919747118987</f>
        <v>919747118987</v>
      </c>
      <c r="D31" s="2" t="s">
        <v>88</v>
      </c>
    </row>
    <row r="32">
      <c r="A32" s="2" t="s">
        <v>89</v>
      </c>
      <c r="B32" s="2" t="s">
        <v>90</v>
      </c>
      <c r="C32" s="3">
        <f>+919207050976</f>
        <v>919207050976</v>
      </c>
      <c r="D32" s="2" t="s">
        <v>91</v>
      </c>
    </row>
    <row r="33">
      <c r="A33" s="2" t="s">
        <v>92</v>
      </c>
      <c r="B33" s="2" t="s">
        <v>93</v>
      </c>
      <c r="C33" s="3">
        <f>+918129936652</f>
        <v>918129936652</v>
      </c>
      <c r="D33" s="2" t="s">
        <v>60</v>
      </c>
    </row>
    <row r="34">
      <c r="A34" s="2" t="s">
        <v>94</v>
      </c>
      <c r="B34" s="2" t="s">
        <v>95</v>
      </c>
      <c r="C34" s="4">
        <v>6.238317487E9</v>
      </c>
      <c r="D34" s="2" t="s">
        <v>96</v>
      </c>
    </row>
    <row r="35">
      <c r="A35" s="2" t="s">
        <v>97</v>
      </c>
      <c r="B35" s="2" t="s">
        <v>98</v>
      </c>
      <c r="C35" s="3">
        <f>+919633300439</f>
        <v>919633300439</v>
      </c>
      <c r="D35" s="2" t="s">
        <v>99</v>
      </c>
    </row>
    <row r="36">
      <c r="A36" s="2" t="s">
        <v>100</v>
      </c>
      <c r="B36" s="2" t="s">
        <v>101</v>
      </c>
      <c r="C36" s="3">
        <f>+919539133150</f>
        <v>919539133150</v>
      </c>
      <c r="D36" s="2" t="s">
        <v>102</v>
      </c>
    </row>
    <row r="37">
      <c r="A37" s="2" t="s">
        <v>103</v>
      </c>
      <c r="B37" s="2" t="s">
        <v>104</v>
      </c>
      <c r="C37" s="3">
        <f>+917025607053</f>
        <v>917025607053</v>
      </c>
      <c r="D37" s="2" t="s">
        <v>105</v>
      </c>
    </row>
    <row r="38">
      <c r="A38" s="2" t="s">
        <v>106</v>
      </c>
      <c r="B38" s="2" t="s">
        <v>107</v>
      </c>
      <c r="C38" s="4">
        <v>9.656931653E9</v>
      </c>
      <c r="D38" s="2" t="s">
        <v>108</v>
      </c>
    </row>
    <row r="39">
      <c r="A39" s="2" t="s">
        <v>109</v>
      </c>
      <c r="B39" s="2" t="s">
        <v>110</v>
      </c>
      <c r="C39" s="3">
        <f>+918547371425</f>
        <v>918547371425</v>
      </c>
      <c r="D39" s="2" t="s">
        <v>111</v>
      </c>
    </row>
    <row r="40">
      <c r="A40" s="2" t="s">
        <v>112</v>
      </c>
      <c r="B40" s="2" t="s">
        <v>113</v>
      </c>
      <c r="C40" s="3">
        <f>+919645892002</f>
        <v>919645892002</v>
      </c>
      <c r="D40" s="2" t="s">
        <v>114</v>
      </c>
    </row>
    <row r="41">
      <c r="A41" s="2" t="s">
        <v>115</v>
      </c>
      <c r="B41" s="2" t="s">
        <v>116</v>
      </c>
      <c r="C41" s="3">
        <f>+919605980501</f>
        <v>919605980501</v>
      </c>
      <c r="D41" s="2" t="s">
        <v>117</v>
      </c>
    </row>
    <row r="42">
      <c r="A42" s="2" t="s">
        <v>118</v>
      </c>
      <c r="B42" s="2" t="s">
        <v>119</v>
      </c>
      <c r="C42" s="3">
        <f>+917994924438</f>
        <v>917994924438</v>
      </c>
      <c r="D42" s="2" t="s">
        <v>114</v>
      </c>
    </row>
    <row r="43">
      <c r="A43" s="2" t="s">
        <v>120</v>
      </c>
      <c r="B43" s="2" t="s">
        <v>121</v>
      </c>
      <c r="C43" s="3">
        <f>+918943012531</f>
        <v>918943012531</v>
      </c>
      <c r="D43" s="2" t="s">
        <v>122</v>
      </c>
    </row>
    <row r="44">
      <c r="A44" s="2" t="s">
        <v>123</v>
      </c>
      <c r="B44" s="2" t="s">
        <v>124</v>
      </c>
      <c r="C44" s="3">
        <f>+918606169964</f>
        <v>918606169964</v>
      </c>
      <c r="D44" s="2" t="s">
        <v>125</v>
      </c>
    </row>
    <row r="45">
      <c r="A45" s="2" t="s">
        <v>126</v>
      </c>
      <c r="B45" s="2" t="s">
        <v>127</v>
      </c>
      <c r="C45" s="3">
        <f>+918921630045</f>
        <v>918921630045</v>
      </c>
      <c r="D45" s="2" t="s">
        <v>24</v>
      </c>
    </row>
    <row r="46">
      <c r="A46" s="2" t="s">
        <v>128</v>
      </c>
      <c r="B46" s="2" t="s">
        <v>129</v>
      </c>
      <c r="C46" s="3">
        <f>+917012607154</f>
        <v>917012607154</v>
      </c>
      <c r="D46" s="2" t="s">
        <v>38</v>
      </c>
    </row>
    <row r="47">
      <c r="A47" s="2" t="s">
        <v>130</v>
      </c>
      <c r="B47" s="2" t="s">
        <v>131</v>
      </c>
      <c r="C47" s="3">
        <f>+918606722546</f>
        <v>918606722546</v>
      </c>
      <c r="D47" s="2" t="s">
        <v>132</v>
      </c>
    </row>
    <row r="48">
      <c r="A48" s="2" t="s">
        <v>133</v>
      </c>
      <c r="B48" s="2" t="s">
        <v>134</v>
      </c>
      <c r="C48" s="3">
        <f>+919961370543</f>
        <v>919961370543</v>
      </c>
      <c r="D48" s="2" t="s">
        <v>135</v>
      </c>
    </row>
    <row r="49">
      <c r="A49" s="2" t="s">
        <v>136</v>
      </c>
      <c r="B49" s="2" t="s">
        <v>137</v>
      </c>
      <c r="C49" s="3">
        <f>+917559043312</f>
        <v>917559043312</v>
      </c>
      <c r="D49" s="2" t="s">
        <v>6</v>
      </c>
    </row>
    <row r="50">
      <c r="A50" s="2" t="s">
        <v>138</v>
      </c>
      <c r="B50" s="2" t="s">
        <v>139</v>
      </c>
      <c r="C50" s="3">
        <f>+919526515719</f>
        <v>919526515719</v>
      </c>
      <c r="D50" s="2" t="s">
        <v>140</v>
      </c>
    </row>
    <row r="51">
      <c r="A51" s="2" t="s">
        <v>141</v>
      </c>
      <c r="B51" s="2" t="s">
        <v>142</v>
      </c>
      <c r="C51" s="3">
        <f>+918547717095</f>
        <v>918547717095</v>
      </c>
      <c r="D51" s="2" t="s">
        <v>96</v>
      </c>
    </row>
    <row r="52">
      <c r="A52" s="2" t="s">
        <v>143</v>
      </c>
      <c r="B52" s="2" t="s">
        <v>144</v>
      </c>
      <c r="C52" s="3">
        <f>+919544860195</f>
        <v>919544860195</v>
      </c>
      <c r="D52" s="2" t="s">
        <v>83</v>
      </c>
    </row>
    <row r="53">
      <c r="A53" s="2" t="s">
        <v>145</v>
      </c>
      <c r="B53" s="2" t="s">
        <v>146</v>
      </c>
      <c r="C53" s="3">
        <f>+917356258716</f>
        <v>917356258716</v>
      </c>
      <c r="D53" s="2" t="s">
        <v>147</v>
      </c>
    </row>
    <row r="54">
      <c r="A54" s="2" t="s">
        <v>148</v>
      </c>
      <c r="B54" s="2" t="s">
        <v>149</v>
      </c>
      <c r="C54" s="3">
        <f>+919778048932</f>
        <v>919778048932</v>
      </c>
      <c r="D54" s="2" t="s">
        <v>27</v>
      </c>
    </row>
    <row r="55">
      <c r="A55" s="2" t="s">
        <v>150</v>
      </c>
      <c r="B55" s="2" t="s">
        <v>151</v>
      </c>
      <c r="C55" s="3">
        <f>+917025071881</f>
        <v>917025071881</v>
      </c>
      <c r="D55" s="2" t="s">
        <v>88</v>
      </c>
    </row>
    <row r="56">
      <c r="A56" s="2" t="s">
        <v>152</v>
      </c>
      <c r="B56" s="2" t="s">
        <v>153</v>
      </c>
      <c r="C56" s="3">
        <f>+919747642999</f>
        <v>919747642999</v>
      </c>
      <c r="D56" s="2" t="s">
        <v>154</v>
      </c>
    </row>
    <row r="57">
      <c r="A57" s="2" t="s">
        <v>155</v>
      </c>
      <c r="B57" s="2" t="s">
        <v>156</v>
      </c>
      <c r="C57" s="3">
        <f>+919539328859</f>
        <v>919539328859</v>
      </c>
      <c r="D57" s="2" t="s">
        <v>157</v>
      </c>
    </row>
    <row r="58">
      <c r="A58" s="2" t="s">
        <v>158</v>
      </c>
      <c r="B58" s="2" t="s">
        <v>159</v>
      </c>
      <c r="C58" s="3">
        <f>+919400440430</f>
        <v>919400440430</v>
      </c>
      <c r="D58" s="2" t="s">
        <v>24</v>
      </c>
    </row>
    <row r="59">
      <c r="A59" s="2" t="s">
        <v>160</v>
      </c>
      <c r="B59" s="2" t="s">
        <v>161</v>
      </c>
      <c r="C59" s="3">
        <f>+919048820655</f>
        <v>919048820655</v>
      </c>
      <c r="D59" s="2" t="s">
        <v>162</v>
      </c>
    </row>
    <row r="60">
      <c r="A60" s="2" t="s">
        <v>163</v>
      </c>
      <c r="B60" s="2" t="s">
        <v>164</v>
      </c>
      <c r="C60" s="3">
        <f>+918129685760</f>
        <v>918129685760</v>
      </c>
      <c r="D60" s="2" t="s">
        <v>132</v>
      </c>
    </row>
  </sheetData>
  <drawing r:id="rId1"/>
</worksheet>
</file>