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njayna/Desktop/"/>
    </mc:Choice>
  </mc:AlternateContent>
  <bookViews>
    <workbookView xWindow="1140" yWindow="460" windowWidth="25600" windowHeight="16060" tabRatio="500" activeTab="1"/>
  </bookViews>
  <sheets>
    <sheet name="Tool" sheetId="1" r:id="rId1"/>
    <sheet name="Database" sheetId="2" r:id="rId2"/>
    <sheet name="Sheet3" sheetId="3" r:id="rId3"/>
    <sheet name="Sheet4" sheetId="4" r:id="rId4"/>
  </sheets>
  <definedNames>
    <definedName name="boompic">INDEX(Database!#REF!,MATCH(Tool!XFB6,Database!$A$2:$A$5,0))</definedName>
    <definedName name="boompic1">INDEX(Database!#REF!,MATCH(Tool!$B$16,Database!$A$2:$A$5,0))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  <c r="G31" i="1"/>
  <c r="F27" i="1"/>
  <c r="F31" i="1"/>
  <c r="E27" i="1"/>
  <c r="E31" i="1"/>
  <c r="D27" i="1"/>
  <c r="D31" i="1"/>
  <c r="C27" i="1"/>
  <c r="C31" i="1"/>
  <c r="B27" i="1"/>
  <c r="B31" i="1"/>
</calcChain>
</file>

<file path=xl/sharedStrings.xml><?xml version="1.0" encoding="utf-8"?>
<sst xmlns="http://schemas.openxmlformats.org/spreadsheetml/2006/main" count="156" uniqueCount="102">
  <si>
    <t>Old Chassis</t>
  </si>
  <si>
    <t>New Chassis</t>
  </si>
  <si>
    <t>Old Linecard</t>
  </si>
  <si>
    <t>WS-C4503-E</t>
  </si>
  <si>
    <t>WS-C4506-E</t>
  </si>
  <si>
    <t>WS-C4507R+E</t>
  </si>
  <si>
    <t>WS-C4510R+E</t>
  </si>
  <si>
    <t>Supervisor</t>
  </si>
  <si>
    <t>WS-X45-SUP8-E</t>
  </si>
  <si>
    <t>WS-X45-SUP6-E</t>
  </si>
  <si>
    <t>WS-X45-SUP6L-E</t>
  </si>
  <si>
    <t>WS-X45-SUP7-E</t>
  </si>
  <si>
    <t>WS-X45-SUP7L-E</t>
  </si>
  <si>
    <t>WS-X45-SUP8L-E</t>
  </si>
  <si>
    <t>New Supervisor</t>
  </si>
  <si>
    <t>WS-X4748-RJ45V+E (POE+)</t>
  </si>
  <si>
    <t>WS-X4748-UPOE+E (UPOE)</t>
  </si>
  <si>
    <t>WS-X4648-RJ45V+E (POE+)</t>
  </si>
  <si>
    <t>Benefits</t>
  </si>
  <si>
    <t>New Linecard</t>
  </si>
  <si>
    <t>Power Supply</t>
  </si>
  <si>
    <t>WS-X4748-12X48U+E (mGig)</t>
  </si>
  <si>
    <t>WS-X4648-RJ45+E (Data)</t>
  </si>
  <si>
    <t>WS-X4748-RJ45+E (Data)</t>
  </si>
  <si>
    <t>WS-X4712-SFP+E (10G Fiber)</t>
  </si>
  <si>
    <t>WS-X4606-X2-E (10G Fiber)</t>
  </si>
  <si>
    <t>WS-X4712-SFP-E (1G Fiber)</t>
  </si>
  <si>
    <t>WS-X4612-SFP-E (1G Fiber)</t>
  </si>
  <si>
    <t>WS-X4724-SFP-E (1G Fiber)</t>
  </si>
  <si>
    <t>WS-X4624-SFP-E (1G Fiber)</t>
  </si>
  <si>
    <t>WS-X4748-SFP-E (1G Fiber)</t>
  </si>
  <si>
    <t>480 Gbps Backplane</t>
  </si>
  <si>
    <t>Polaris Based , 80G per slot</t>
  </si>
  <si>
    <t>Investment Protection</t>
  </si>
  <si>
    <t>24 Port mGig</t>
  </si>
  <si>
    <t>24 Port 10G Line rate</t>
  </si>
  <si>
    <t>Old Power Supply</t>
  </si>
  <si>
    <t>New Power Supply</t>
  </si>
  <si>
    <t>N+1/N+N</t>
  </si>
  <si>
    <t>PWR-C45-1300ACV</t>
  </si>
  <si>
    <t>PWR-C45-2800ACV</t>
  </si>
  <si>
    <t>PWR-C45-4200ACV</t>
  </si>
  <si>
    <t>PWR-C45-6000ACV</t>
  </si>
  <si>
    <t>PWR-C45-9000ACV</t>
  </si>
  <si>
    <t>CHASSIS</t>
  </si>
  <si>
    <t>SUPERVISOR</t>
  </si>
  <si>
    <t>LC type 1</t>
  </si>
  <si>
    <t>LC type 2</t>
  </si>
  <si>
    <t>LC type 3</t>
  </si>
  <si>
    <t>C9400 migration assistant</t>
  </si>
  <si>
    <t>BENEFITS</t>
  </si>
  <si>
    <t>PRICE</t>
  </si>
  <si>
    <t>CURRENT PID</t>
  </si>
  <si>
    <t>RECOMMENDED PID</t>
  </si>
  <si>
    <t>Outcome</t>
  </si>
  <si>
    <t>1-1 Mapping</t>
  </si>
  <si>
    <t>Gets user input and provides basic results for upgrade of his chassis , supervisor, line cards  , software, power supply. This also gives the user details about benefits that he gets post the refresh</t>
  </si>
  <si>
    <t xml:space="preserve">Serial No. </t>
  </si>
  <si>
    <t>Priority (P1/P2)</t>
  </si>
  <si>
    <t>Data sheets</t>
  </si>
  <si>
    <t>Proposed Functionalities</t>
  </si>
  <si>
    <t>Pointers to data sheets</t>
  </si>
  <si>
    <t xml:space="preserve">Orderability/Pricing </t>
  </si>
  <si>
    <t>Pointers to orderability/Pricing documents</t>
  </si>
  <si>
    <t>FAQ's</t>
  </si>
  <si>
    <t xml:space="preserve">Pointer to FAQ's </t>
  </si>
  <si>
    <t>Go Premium</t>
  </si>
  <si>
    <t xml:space="preserve">Help us to help you </t>
  </si>
  <si>
    <t>Points to a page where SE can add refresh opportunity details and if the customer is a real big one, we can offer some dedicated help / follow up closely and proactively</t>
  </si>
  <si>
    <t>SDA compliance check</t>
  </si>
  <si>
    <t>This will certify that everything is SDA compliant and give an alert if something is missing[Need to check with Amit as IMO eveyrthing in c9k is SDA ]</t>
  </si>
  <si>
    <t>Mail-to PM/TME/Post your query box</t>
  </si>
  <si>
    <t>option to reach to the specific PM/TME or the group alias[we can have a separate alias for migration and maintain a repository for others to refer] / Will automatically trigger an email to our migration help alias</t>
  </si>
  <si>
    <t>Licensing information</t>
  </si>
  <si>
    <t>Information on our upcoming licening models [need more understanding on same from Amit]</t>
  </si>
  <si>
    <t>This will give an input to the user that if he/she is ready for a premium of (X%), he gets this higher variant of product with certain additional capabilities. Another opportunity to UPSELL .</t>
  </si>
  <si>
    <t>Competitive Battlecards</t>
  </si>
  <si>
    <t>Since it’s a complete refresh opportunity, competition has a chance to pitch in so better to proactively prepare our teams with competitive battle cards</t>
  </si>
  <si>
    <t>TDM/BDM/Customer testimonials</t>
  </si>
  <si>
    <t xml:space="preserve">Material to support sales team to WIN </t>
  </si>
  <si>
    <t>PM/TME Contact</t>
  </si>
  <si>
    <t>Data sheet</t>
  </si>
  <si>
    <t>Orderability guide</t>
  </si>
  <si>
    <t xml:space="preserve">TDM/BDM </t>
  </si>
  <si>
    <t>Customer Testimonials</t>
  </si>
  <si>
    <t>Link</t>
  </si>
  <si>
    <t>SUBMIT</t>
  </si>
  <si>
    <t>C8804R (Roadmap)</t>
  </si>
  <si>
    <t>C8800-SUP-1</t>
  </si>
  <si>
    <t>C8800-LC-48U / C8800-LC-48P (Roadmap)</t>
  </si>
  <si>
    <t>C8800-PWR-3200AC (1)</t>
  </si>
  <si>
    <t>C8807R</t>
  </si>
  <si>
    <t>C8800-PWR-3200AC(1)</t>
  </si>
  <si>
    <t xml:space="preserve">C8800-LC-48U </t>
  </si>
  <si>
    <t>C8800-PWR-3200AC (2)</t>
  </si>
  <si>
    <t>C8810R</t>
  </si>
  <si>
    <t>C8800-LC-48UX</t>
  </si>
  <si>
    <t>C8800-PWR-3200AC (3)</t>
  </si>
  <si>
    <t>C8800-LC-48T</t>
  </si>
  <si>
    <t>C8800-LC-24XS</t>
  </si>
  <si>
    <t>C8800-LC-24S (Roadmap)</t>
  </si>
  <si>
    <t>C8800-LC-48S (Roadmap)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</si>
</sst>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48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0" fillId="2" borderId="0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3" fillId="3" borderId="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shrinkToFit="1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3" fillId="3" borderId="8" xfId="0" applyFont="1" applyFill="1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3" borderId="0" xfId="0" applyFill="1"/>
    <xf numFmtId="0" fontId="0" fillId="5" borderId="1" xfId="0" applyFill="1" applyBorder="1"/>
    <xf numFmtId="0" fontId="0" fillId="5" borderId="6" xfId="0" applyFill="1" applyBorder="1"/>
    <xf numFmtId="0" fontId="0" fillId="5" borderId="7" xfId="0" applyFill="1" applyBorder="1"/>
    <xf numFmtId="0" fontId="3" fillId="5" borderId="8" xfId="0" applyFont="1" applyFill="1" applyBorder="1"/>
    <xf numFmtId="0" fontId="3" fillId="5" borderId="0" xfId="0" applyFont="1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8" xfId="0" applyFill="1" applyBorder="1"/>
    <xf numFmtId="0" fontId="3" fillId="5" borderId="8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5" borderId="2" xfId="0" applyFill="1" applyBorder="1"/>
    <xf numFmtId="0" fontId="0" fillId="5" borderId="12" xfId="0" applyFill="1" applyBorder="1"/>
    <xf numFmtId="0" fontId="0" fillId="5" borderId="3" xfId="0" applyFill="1" applyBorder="1"/>
    <xf numFmtId="0" fontId="3" fillId="6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shrinkToFit="1"/>
    </xf>
    <xf numFmtId="0" fontId="0" fillId="3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jpe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1</xdr:col>
      <xdr:colOff>25400</xdr:colOff>
      <xdr:row>3</xdr:row>
      <xdr:rowOff>12701</xdr:rowOff>
    </xdr:to>
    <xdr:pic>
      <xdr:nvPicPr>
        <xdr:cNvPr id="5" name="Picture 4" descr="switches-catalyst-4506-e-switch.jpe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1219201"/>
          <a:ext cx="1549400" cy="711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38100</xdr:colOff>
      <xdr:row>5</xdr:row>
      <xdr:rowOff>12700</xdr:rowOff>
    </xdr:to>
    <xdr:pic>
      <xdr:nvPicPr>
        <xdr:cNvPr id="8" name="Picture 7" descr="switches-catalyst-4510-e-switch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4368800"/>
          <a:ext cx="2311400" cy="1651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</xdr:row>
      <xdr:rowOff>111430</xdr:rowOff>
    </xdr:from>
    <xdr:to>
      <xdr:col>1</xdr:col>
      <xdr:colOff>12700</xdr:colOff>
      <xdr:row>2</xdr:row>
      <xdr:rowOff>76200</xdr:rowOff>
    </xdr:to>
    <xdr:pic>
      <xdr:nvPicPr>
        <xdr:cNvPr id="9" name="Picture 8" descr="switches-catalyst-4503-e-switch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467030"/>
          <a:ext cx="2324100" cy="174277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0</xdr:row>
      <xdr:rowOff>355599</xdr:rowOff>
    </xdr:from>
    <xdr:to>
      <xdr:col>2</xdr:col>
      <xdr:colOff>25400</xdr:colOff>
      <xdr:row>2</xdr:row>
      <xdr:rowOff>0</xdr:rowOff>
    </xdr:to>
    <xdr:pic>
      <xdr:nvPicPr>
        <xdr:cNvPr id="10" name="Picture 9" descr="4 slot.p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355599"/>
          <a:ext cx="2298700" cy="133350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</xdr:row>
      <xdr:rowOff>88900</xdr:rowOff>
    </xdr:from>
    <xdr:to>
      <xdr:col>2</xdr:col>
      <xdr:colOff>25400</xdr:colOff>
      <xdr:row>3</xdr:row>
      <xdr:rowOff>38100</xdr:rowOff>
    </xdr:to>
    <xdr:pic>
      <xdr:nvPicPr>
        <xdr:cNvPr id="11" name="Picture 10" descr="7 slot.p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9911" y="1981200"/>
          <a:ext cx="2257989" cy="18796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</xdr:row>
      <xdr:rowOff>38100</xdr:rowOff>
    </xdr:from>
    <xdr:to>
      <xdr:col>2</xdr:col>
      <xdr:colOff>38100</xdr:colOff>
      <xdr:row>5</xdr:row>
      <xdr:rowOff>38100</xdr:rowOff>
    </xdr:to>
    <xdr:pic>
      <xdr:nvPicPr>
        <xdr:cNvPr id="13" name="Picture 12" descr="10 slot.p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1900" y="7454900"/>
          <a:ext cx="2298700" cy="267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0:H57"/>
  <sheetViews>
    <sheetView topLeftCell="A3" workbookViewId="0">
      <selection activeCell="G16" sqref="G16"/>
    </sheetView>
  </sheetViews>
  <sheetFormatPr baseColWidth="10" defaultRowHeight="16" x14ac:dyDescent="0.2"/>
  <cols>
    <col min="1" max="1" width="18.5" style="1" customWidth="1"/>
    <col min="2" max="2" width="15.6640625" style="1" customWidth="1"/>
    <col min="3" max="3" width="24.33203125" style="1" customWidth="1"/>
    <col min="4" max="4" width="20.33203125" style="1" customWidth="1"/>
    <col min="5" max="5" width="26.83203125" style="1" customWidth="1"/>
    <col min="6" max="6" width="21.33203125" style="1" customWidth="1"/>
    <col min="7" max="7" width="21.5" style="1" customWidth="1"/>
    <col min="8" max="16384" width="10.83203125" style="1"/>
  </cols>
  <sheetData>
    <row r="10" spans="1:8" ht="62" x14ac:dyDescent="0.7">
      <c r="A10" s="4" t="s">
        <v>49</v>
      </c>
      <c r="B10" s="4"/>
    </row>
    <row r="11" spans="1:8" x14ac:dyDescent="0.2">
      <c r="A11" s="6"/>
      <c r="B11" s="7"/>
      <c r="C11" s="7"/>
      <c r="D11" s="7"/>
      <c r="E11" s="7"/>
      <c r="F11" s="7"/>
      <c r="G11" s="7"/>
      <c r="H11" s="8"/>
    </row>
    <row r="12" spans="1:8" x14ac:dyDescent="0.2">
      <c r="A12" s="20" t="s">
        <v>52</v>
      </c>
      <c r="B12" s="10"/>
      <c r="C12" s="10"/>
      <c r="D12" s="10"/>
      <c r="E12" s="10"/>
      <c r="F12" s="10"/>
      <c r="G12" s="10"/>
      <c r="H12" s="11"/>
    </row>
    <row r="13" spans="1:8" x14ac:dyDescent="0.2">
      <c r="A13" s="9"/>
      <c r="B13" s="10"/>
      <c r="C13" s="10"/>
      <c r="D13" s="10"/>
      <c r="E13" s="10"/>
      <c r="F13" s="10"/>
      <c r="G13" s="10"/>
      <c r="H13" s="11"/>
    </row>
    <row r="14" spans="1:8" s="2" customFormat="1" x14ac:dyDescent="0.2">
      <c r="A14" s="12"/>
      <c r="B14" s="13" t="s">
        <v>44</v>
      </c>
      <c r="C14" s="13" t="s">
        <v>45</v>
      </c>
      <c r="D14" s="13" t="s">
        <v>20</v>
      </c>
      <c r="E14" s="13" t="s">
        <v>46</v>
      </c>
      <c r="F14" s="13" t="s">
        <v>47</v>
      </c>
      <c r="G14" s="13" t="s">
        <v>48</v>
      </c>
      <c r="H14" s="14"/>
    </row>
    <row r="15" spans="1:8" s="3" customFormat="1" x14ac:dyDescent="0.2">
      <c r="A15" s="12"/>
      <c r="B15" s="15"/>
      <c r="C15" s="13"/>
      <c r="D15" s="13"/>
      <c r="E15" s="13"/>
      <c r="F15" s="13"/>
      <c r="G15" s="13"/>
      <c r="H15" s="14"/>
    </row>
    <row r="16" spans="1:8" s="2" customFormat="1" ht="70" customHeight="1" x14ac:dyDescent="0.2">
      <c r="A16" s="12"/>
      <c r="B16" s="13" t="s">
        <v>3</v>
      </c>
      <c r="C16" s="13" t="s">
        <v>9</v>
      </c>
      <c r="D16" s="13" t="s">
        <v>41</v>
      </c>
      <c r="E16" s="16" t="s">
        <v>24</v>
      </c>
      <c r="F16" s="16" t="s">
        <v>23</v>
      </c>
      <c r="G16" s="16" t="s">
        <v>24</v>
      </c>
      <c r="H16" s="14"/>
    </row>
    <row r="17" spans="1:8" x14ac:dyDescent="0.2">
      <c r="A17" s="50"/>
      <c r="B17" s="47"/>
      <c r="C17" s="47"/>
      <c r="D17" s="47"/>
      <c r="E17" s="47"/>
      <c r="F17" s="47"/>
      <c r="G17" s="47"/>
      <c r="H17" s="11"/>
    </row>
    <row r="18" spans="1:8" x14ac:dyDescent="0.2">
      <c r="A18" s="50"/>
      <c r="B18" s="47"/>
      <c r="C18" s="47"/>
      <c r="D18" s="47"/>
      <c r="E18" s="47"/>
      <c r="F18" s="47"/>
      <c r="G18" s="47"/>
      <c r="H18" s="11"/>
    </row>
    <row r="19" spans="1:8" x14ac:dyDescent="0.2">
      <c r="A19" s="17"/>
      <c r="B19" s="18"/>
      <c r="C19" s="18"/>
      <c r="D19" s="18"/>
      <c r="E19" s="18"/>
      <c r="F19" s="18"/>
      <c r="G19" s="18"/>
      <c r="H19" s="19"/>
    </row>
    <row r="20" spans="1:8" x14ac:dyDescent="0.2">
      <c r="A20" s="10"/>
      <c r="B20" s="10"/>
      <c r="C20" s="10"/>
      <c r="D20" s="43" t="s">
        <v>86</v>
      </c>
      <c r="E20" s="10"/>
      <c r="F20" s="10"/>
      <c r="G20" s="10"/>
      <c r="H20" s="10"/>
    </row>
    <row r="21" spans="1:8" x14ac:dyDescent="0.2">
      <c r="A21" s="5"/>
      <c r="B21" s="5"/>
      <c r="C21" s="5"/>
      <c r="D21" s="5"/>
      <c r="E21" s="5"/>
      <c r="F21" s="5"/>
      <c r="G21" s="5"/>
      <c r="H21" s="5"/>
    </row>
    <row r="22" spans="1:8" x14ac:dyDescent="0.2">
      <c r="A22" s="29"/>
      <c r="B22" s="30"/>
      <c r="C22" s="30"/>
      <c r="D22" s="30"/>
      <c r="E22" s="30"/>
      <c r="F22" s="30"/>
      <c r="G22" s="30"/>
      <c r="H22" s="31"/>
    </row>
    <row r="23" spans="1:8" x14ac:dyDescent="0.2">
      <c r="A23" s="32" t="s">
        <v>53</v>
      </c>
      <c r="B23" s="33"/>
      <c r="C23" s="34"/>
      <c r="D23" s="34"/>
      <c r="E23" s="34"/>
      <c r="F23" s="34"/>
      <c r="G23" s="34"/>
      <c r="H23" s="35"/>
    </row>
    <row r="24" spans="1:8" x14ac:dyDescent="0.2">
      <c r="A24" s="36"/>
      <c r="B24" s="34"/>
      <c r="C24" s="34"/>
      <c r="D24" s="34"/>
      <c r="E24" s="34"/>
      <c r="F24" s="34"/>
      <c r="G24" s="34"/>
      <c r="H24" s="35"/>
    </row>
    <row r="25" spans="1:8" s="3" customFormat="1" x14ac:dyDescent="0.2">
      <c r="A25" s="37"/>
      <c r="B25" s="38" t="s">
        <v>44</v>
      </c>
      <c r="C25" s="38" t="s">
        <v>45</v>
      </c>
      <c r="D25" s="38" t="s">
        <v>20</v>
      </c>
      <c r="E25" s="38" t="s">
        <v>46</v>
      </c>
      <c r="F25" s="38" t="s">
        <v>47</v>
      </c>
      <c r="G25" s="38" t="s">
        <v>48</v>
      </c>
      <c r="H25" s="39"/>
    </row>
    <row r="26" spans="1:8" s="3" customFormat="1" x14ac:dyDescent="0.2">
      <c r="A26" s="37"/>
      <c r="B26" s="38"/>
      <c r="C26" s="38"/>
      <c r="D26" s="38"/>
      <c r="E26" s="38"/>
      <c r="F26" s="38"/>
      <c r="G26" s="38"/>
      <c r="H26" s="39"/>
    </row>
    <row r="27" spans="1:8" x14ac:dyDescent="0.2">
      <c r="A27" s="51"/>
      <c r="B27" s="52" t="str">
        <f>INDEX(Database!B2:B5,MATCH(Tool!B16,Database!A2:A5,0))</f>
        <v>C8804R (Roadmap)</v>
      </c>
      <c r="C27" s="48" t="str">
        <f>INDEX(Database!E2:E7,MATCH(Tool!C16,Database!D2:D7,0))</f>
        <v>C8800-SUP-1</v>
      </c>
      <c r="D27" s="48" t="str">
        <f>INDEX(Database!K2:K6,MATCH(Tool!D16,Database!J2:J6,0))</f>
        <v>C8800-PWR-3200AC (2)</v>
      </c>
      <c r="E27" s="49" t="str">
        <f>INDEX(Database!H2:H15,MATCH(Tool!E16,Database!G2:G15,0))</f>
        <v>C8800-LC-24XS</v>
      </c>
      <c r="F27" s="49" t="str">
        <f>INDEX(Database!H2:H15,MATCH(Tool!F16,Database!G2:G15,0))</f>
        <v>C8800-LC-48T</v>
      </c>
      <c r="G27" s="49" t="str">
        <f>INDEX(Database!H2:H15,MATCH(Tool!G16,Database!G2:G15,0))</f>
        <v>C8800-LC-24XS</v>
      </c>
      <c r="H27" s="35"/>
    </row>
    <row r="28" spans="1:8" x14ac:dyDescent="0.2">
      <c r="A28" s="51"/>
      <c r="B28" s="53"/>
      <c r="C28" s="48"/>
      <c r="D28" s="48"/>
      <c r="E28" s="49"/>
      <c r="F28" s="49"/>
      <c r="G28" s="49"/>
      <c r="H28" s="35"/>
    </row>
    <row r="29" spans="1:8" x14ac:dyDescent="0.2">
      <c r="A29" s="36"/>
      <c r="B29" s="53"/>
      <c r="C29" s="48"/>
      <c r="D29" s="48"/>
      <c r="E29" s="49"/>
      <c r="F29" s="49"/>
      <c r="G29" s="49"/>
      <c r="H29" s="35"/>
    </row>
    <row r="30" spans="1:8" x14ac:dyDescent="0.2">
      <c r="A30" s="36"/>
      <c r="B30" s="54"/>
      <c r="C30" s="48"/>
      <c r="D30" s="48"/>
      <c r="E30" s="49"/>
      <c r="F30" s="49"/>
      <c r="G30" s="49"/>
      <c r="H30" s="35"/>
    </row>
    <row r="31" spans="1:8" x14ac:dyDescent="0.2">
      <c r="A31" s="36"/>
      <c r="B31" s="44" t="str">
        <f>INDEX(Database!C2:C5,MATCH(Tool!B27,Database!B2:B5,0))</f>
        <v>480 Gbps Backplane</v>
      </c>
      <c r="C31" s="44" t="str">
        <f>INDEX(Database!F2:F7,MATCH(Tool!C27,Database!E2:E7,0))</f>
        <v>Polaris Based , 80G per slot</v>
      </c>
      <c r="D31" s="44" t="str">
        <f>INDEX(Database!L2:L6,MATCH(Tool!D27,Database!K2:K6,0))</f>
        <v>N+1/N+N</v>
      </c>
      <c r="E31" s="44" t="str">
        <f>INDEX(Database!I2:I15,MATCH(Tool!E27,Database!H2:H15,0))</f>
        <v>24 Port 10G Line rate</v>
      </c>
      <c r="F31" s="44" t="str">
        <f>INDEX(Database!I2:I15,MATCH(Tool!F27,Database!H2:H15,0))</f>
        <v>Investment Protection</v>
      </c>
      <c r="G31" s="44" t="str">
        <f>INDEX(Database!I2:I15,MATCH(Tool!G27,Database!H2:H15,0))</f>
        <v>24 Port 10G Line rate</v>
      </c>
      <c r="H31" s="35"/>
    </row>
    <row r="32" spans="1:8" x14ac:dyDescent="0.2">
      <c r="A32" s="36"/>
      <c r="B32" s="45"/>
      <c r="C32" s="45"/>
      <c r="D32" s="45"/>
      <c r="E32" s="45"/>
      <c r="F32" s="45"/>
      <c r="G32" s="45"/>
      <c r="H32" s="35"/>
    </row>
    <row r="33" spans="1:8" x14ac:dyDescent="0.2">
      <c r="A33" s="36"/>
      <c r="B33" s="45"/>
      <c r="C33" s="45"/>
      <c r="D33" s="45"/>
      <c r="E33" s="45"/>
      <c r="F33" s="45"/>
      <c r="G33" s="45"/>
      <c r="H33" s="35"/>
    </row>
    <row r="34" spans="1:8" x14ac:dyDescent="0.2">
      <c r="A34" s="36"/>
      <c r="B34" s="45"/>
      <c r="C34" s="45"/>
      <c r="D34" s="45"/>
      <c r="E34" s="45"/>
      <c r="F34" s="45"/>
      <c r="G34" s="45"/>
      <c r="H34" s="35"/>
    </row>
    <row r="35" spans="1:8" x14ac:dyDescent="0.2">
      <c r="A35" s="37" t="s">
        <v>50</v>
      </c>
      <c r="B35" s="45"/>
      <c r="C35" s="45"/>
      <c r="D35" s="45"/>
      <c r="E35" s="45"/>
      <c r="F35" s="45"/>
      <c r="G35" s="45"/>
      <c r="H35" s="35"/>
    </row>
    <row r="36" spans="1:8" x14ac:dyDescent="0.2">
      <c r="A36" s="36"/>
      <c r="B36" s="45"/>
      <c r="C36" s="45"/>
      <c r="D36" s="45"/>
      <c r="E36" s="45"/>
      <c r="F36" s="45"/>
      <c r="G36" s="45"/>
      <c r="H36" s="35"/>
    </row>
    <row r="37" spans="1:8" x14ac:dyDescent="0.2">
      <c r="A37" s="36"/>
      <c r="B37" s="45"/>
      <c r="C37" s="45"/>
      <c r="D37" s="45"/>
      <c r="E37" s="45"/>
      <c r="F37" s="45"/>
      <c r="G37" s="45"/>
      <c r="H37" s="35"/>
    </row>
    <row r="38" spans="1:8" x14ac:dyDescent="0.2">
      <c r="A38" s="36"/>
      <c r="B38" s="46"/>
      <c r="C38" s="46"/>
      <c r="D38" s="46"/>
      <c r="E38" s="46"/>
      <c r="F38" s="46"/>
      <c r="G38" s="46"/>
      <c r="H38" s="35"/>
    </row>
    <row r="39" spans="1:8" x14ac:dyDescent="0.2">
      <c r="A39" s="37" t="s">
        <v>51</v>
      </c>
      <c r="B39" s="42"/>
      <c r="C39" s="42"/>
      <c r="D39" s="42"/>
      <c r="E39" s="42"/>
      <c r="F39" s="42"/>
      <c r="G39" s="42"/>
      <c r="H39" s="35"/>
    </row>
    <row r="40" spans="1:8" x14ac:dyDescent="0.2">
      <c r="A40" s="40" t="s">
        <v>80</v>
      </c>
      <c r="B40" s="40"/>
      <c r="C40" s="40"/>
      <c r="D40" s="40"/>
      <c r="E40" s="40"/>
      <c r="F40" s="40"/>
      <c r="G40" s="40"/>
      <c r="H40" s="35"/>
    </row>
    <row r="41" spans="1:8" x14ac:dyDescent="0.2">
      <c r="A41" s="40" t="s">
        <v>81</v>
      </c>
      <c r="B41" s="40" t="s">
        <v>85</v>
      </c>
      <c r="C41" s="40"/>
      <c r="D41" s="40"/>
      <c r="E41" s="40"/>
      <c r="F41" s="40"/>
      <c r="G41" s="40"/>
      <c r="H41" s="34"/>
    </row>
    <row r="42" spans="1:8" x14ac:dyDescent="0.2">
      <c r="A42" s="40" t="s">
        <v>64</v>
      </c>
      <c r="B42" s="40"/>
      <c r="C42" s="40"/>
      <c r="D42" s="40"/>
      <c r="E42" s="40"/>
      <c r="F42" s="40"/>
      <c r="G42" s="40"/>
      <c r="H42" s="35"/>
    </row>
    <row r="43" spans="1:8" x14ac:dyDescent="0.2">
      <c r="A43" s="40" t="s">
        <v>82</v>
      </c>
      <c r="B43" s="40"/>
      <c r="C43" s="40"/>
      <c r="D43" s="40"/>
      <c r="E43" s="40"/>
      <c r="F43" s="40"/>
      <c r="G43" s="40"/>
      <c r="H43" s="35"/>
    </row>
    <row r="44" spans="1:8" x14ac:dyDescent="0.2">
      <c r="A44" s="40" t="s">
        <v>83</v>
      </c>
      <c r="B44" s="40"/>
      <c r="C44" s="40"/>
      <c r="D44" s="40"/>
      <c r="E44" s="40"/>
      <c r="F44" s="40"/>
      <c r="G44" s="40"/>
      <c r="H44" s="35"/>
    </row>
    <row r="45" spans="1:8" x14ac:dyDescent="0.2">
      <c r="A45" s="40" t="s">
        <v>84</v>
      </c>
      <c r="B45" s="40"/>
      <c r="C45" s="40"/>
      <c r="D45" s="40"/>
      <c r="E45" s="40"/>
      <c r="F45" s="40"/>
      <c r="G45" s="40"/>
      <c r="H45" s="41"/>
    </row>
    <row r="46" spans="1:8" x14ac:dyDescent="0.2">
      <c r="A46" s="5"/>
      <c r="B46" s="5"/>
      <c r="C46" s="5"/>
      <c r="D46" s="5"/>
      <c r="E46" s="5"/>
    </row>
    <row r="47" spans="1:8" x14ac:dyDescent="0.2">
      <c r="A47" s="5"/>
      <c r="B47" s="5"/>
      <c r="C47" s="5"/>
      <c r="D47" s="5"/>
      <c r="E47" s="5"/>
    </row>
    <row r="48" spans="1:8" x14ac:dyDescent="0.2">
      <c r="A48" s="5"/>
      <c r="B48" s="5"/>
      <c r="C48" s="5"/>
      <c r="D48" s="5"/>
      <c r="E48" s="5"/>
    </row>
    <row r="49" spans="1:5" x14ac:dyDescent="0.2">
      <c r="A49" s="5"/>
      <c r="B49" s="5"/>
      <c r="C49" s="5"/>
      <c r="D49" s="5"/>
      <c r="E49" s="5"/>
    </row>
    <row r="50" spans="1:5" x14ac:dyDescent="0.2">
      <c r="A50" s="5"/>
      <c r="B50" s="5"/>
      <c r="C50" s="5"/>
      <c r="D50" s="5"/>
      <c r="E50" s="5"/>
    </row>
    <row r="51" spans="1:5" x14ac:dyDescent="0.2">
      <c r="A51" s="5"/>
      <c r="B51" s="5"/>
      <c r="C51" s="5"/>
      <c r="D51" s="5"/>
      <c r="E51" s="5"/>
    </row>
    <row r="52" spans="1:5" x14ac:dyDescent="0.2">
      <c r="A52" s="5"/>
      <c r="B52" s="5"/>
      <c r="C52" s="5"/>
      <c r="D52" s="5"/>
      <c r="E52" s="5"/>
    </row>
    <row r="53" spans="1:5" x14ac:dyDescent="0.2">
      <c r="A53" s="5"/>
      <c r="B53" s="5"/>
      <c r="C53" s="5"/>
      <c r="D53" s="5"/>
      <c r="E53" s="5"/>
    </row>
    <row r="54" spans="1:5" x14ac:dyDescent="0.2">
      <c r="A54" s="5"/>
      <c r="B54" s="5"/>
      <c r="C54" s="5"/>
      <c r="D54" s="5"/>
      <c r="E54" s="5"/>
    </row>
    <row r="55" spans="1:5" x14ac:dyDescent="0.2">
      <c r="A55" s="5"/>
      <c r="B55" s="5"/>
      <c r="C55" s="5"/>
      <c r="D55" s="5"/>
      <c r="E55" s="5"/>
    </row>
    <row r="56" spans="1:5" x14ac:dyDescent="0.2">
      <c r="A56" s="5"/>
      <c r="B56" s="5"/>
      <c r="C56" s="5"/>
      <c r="D56" s="5"/>
      <c r="E56" s="5"/>
    </row>
    <row r="57" spans="1:5" x14ac:dyDescent="0.2">
      <c r="A57" s="5"/>
      <c r="B57" s="5"/>
      <c r="C57" s="5"/>
      <c r="D57" s="5"/>
      <c r="E57" s="5"/>
    </row>
  </sheetData>
  <mergeCells count="20">
    <mergeCell ref="B17:B18"/>
    <mergeCell ref="A17:A18"/>
    <mergeCell ref="C17:C18"/>
    <mergeCell ref="B31:B38"/>
    <mergeCell ref="C31:C38"/>
    <mergeCell ref="A27:A28"/>
    <mergeCell ref="C27:C30"/>
    <mergeCell ref="B27:B30"/>
    <mergeCell ref="D31:D38"/>
    <mergeCell ref="E31:E38"/>
    <mergeCell ref="E17:E18"/>
    <mergeCell ref="F17:F18"/>
    <mergeCell ref="G17:G18"/>
    <mergeCell ref="D17:D18"/>
    <mergeCell ref="D27:D30"/>
    <mergeCell ref="E27:E30"/>
    <mergeCell ref="F27:F30"/>
    <mergeCell ref="G27:G30"/>
    <mergeCell ref="F31:F38"/>
    <mergeCell ref="G31:G38"/>
  </mergeCell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Database!$A$2:$A$5</xm:f>
          </x14:formula1>
          <xm:sqref>B16</xm:sqref>
        </x14:dataValidation>
        <x14:dataValidation type="list" allowBlank="1" showInputMessage="1" showErrorMessage="1">
          <x14:formula1>
            <xm:f>Database!$D$2:$D$7</xm:f>
          </x14:formula1>
          <xm:sqref>C16</xm:sqref>
        </x14:dataValidation>
        <x14:dataValidation type="list" allowBlank="1" showInputMessage="1" showErrorMessage="1">
          <x14:formula1>
            <xm:f>Database!$J$2:$J$6</xm:f>
          </x14:formula1>
          <xm:sqref>D16</xm:sqref>
        </x14:dataValidation>
        <x14:dataValidation type="list" allowBlank="1" showInputMessage="1" showErrorMessage="1">
          <x14:formula1>
            <xm:f>Database!$G$2:$G$15</xm:f>
          </x14:formula1>
          <xm:sqref>E16:G16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L15"/>
  <sheetViews>
    <sheetView tabSelected="1" zoomScale="118" zoomScaleNormal="75" zoomScalePageLayoutView="75" workbookViewId="0">
      <selection activeCell="B18" sqref="B18"/>
    </sheetView>
  </sheetViews>
  <sheetFormatPr baseColWidth="10" defaultRowHeight="16" x14ac:dyDescent="0.2"/>
  <cols>
    <col min="1" max="1" width="21.5" customWidth="1"/>
    <col min="2" max="2" width="19.1640625" customWidth="1"/>
    <col min="3" max="3" width="17.6640625" bestFit="1" customWidth="1"/>
    <col min="4" max="4" width="18.83203125" customWidth="1"/>
    <col min="5" max="5" width="14" bestFit="1" customWidth="1"/>
    <col min="6" max="7" width="23.33203125" bestFit="1" customWidth="1"/>
    <col min="8" max="8" width="35.1640625" bestFit="1" customWidth="1"/>
    <col min="9" max="9" width="19.5" bestFit="1" customWidth="1"/>
    <col min="10" max="10" width="16.83203125" bestFit="1" customWidth="1"/>
    <col min="11" max="11" width="20.5" bestFit="1" customWidth="1"/>
  </cols>
  <sheetData>
    <row r="1" spans="1:12" ht="28" customHeight="1" x14ac:dyDescent="0.2">
      <c r="A1" s="27" t="s">
        <v>0</v>
      </c>
      <c r="B1" s="27" t="s">
        <v>1</v>
      </c>
      <c r="C1" s="27" t="s">
        <v>18</v>
      </c>
      <c r="D1" s="28" t="s">
        <v>7</v>
      </c>
      <c r="E1" s="28" t="s">
        <v>14</v>
      </c>
      <c r="F1" s="28" t="s">
        <v>18</v>
      </c>
      <c r="G1" s="27" t="s">
        <v>2</v>
      </c>
      <c r="H1" s="27" t="s">
        <v>19</v>
      </c>
      <c r="I1" s="27" t="s">
        <v>18</v>
      </c>
      <c r="J1" s="28" t="s">
        <v>36</v>
      </c>
      <c r="K1" s="28" t="s">
        <v>37</v>
      </c>
      <c r="L1" s="28" t="s">
        <v>18</v>
      </c>
    </row>
    <row r="2" spans="1:12" ht="23" customHeight="1" x14ac:dyDescent="0.2">
      <c r="A2" s="27" t="s">
        <v>3</v>
      </c>
      <c r="B2" s="27" t="s">
        <v>87</v>
      </c>
      <c r="C2" s="27" t="s">
        <v>31</v>
      </c>
      <c r="D2" s="28" t="s">
        <v>9</v>
      </c>
      <c r="E2" s="28" t="s">
        <v>88</v>
      </c>
      <c r="F2" s="28" t="s">
        <v>32</v>
      </c>
      <c r="G2" s="27" t="s">
        <v>15</v>
      </c>
      <c r="H2" s="27" t="s">
        <v>89</v>
      </c>
      <c r="I2" s="27" t="s">
        <v>33</v>
      </c>
      <c r="J2" s="28" t="s">
        <v>39</v>
      </c>
      <c r="K2" s="28" t="s">
        <v>90</v>
      </c>
      <c r="L2" s="28" t="s">
        <v>38</v>
      </c>
    </row>
    <row r="3" spans="1:12" ht="20" customHeight="1" x14ac:dyDescent="0.2">
      <c r="A3" s="27" t="s">
        <v>4</v>
      </c>
      <c r="B3" s="27" t="s">
        <v>91</v>
      </c>
      <c r="C3" s="27" t="s">
        <v>31</v>
      </c>
      <c r="D3" s="28" t="s">
        <v>10</v>
      </c>
      <c r="E3" s="28" t="s">
        <v>88</v>
      </c>
      <c r="F3" s="28" t="s">
        <v>32</v>
      </c>
      <c r="G3" s="27" t="s">
        <v>17</v>
      </c>
      <c r="H3" s="27" t="s">
        <v>89</v>
      </c>
      <c r="I3" s="27" t="s">
        <v>33</v>
      </c>
      <c r="J3" s="28" t="s">
        <v>40</v>
      </c>
      <c r="K3" s="28" t="s">
        <v>92</v>
      </c>
      <c r="L3" s="28" t="s">
        <v>38</v>
      </c>
    </row>
    <row r="4" spans="1:12" ht="18" customHeight="1" x14ac:dyDescent="0.2">
      <c r="A4" s="27" t="s">
        <v>5</v>
      </c>
      <c r="B4" s="27" t="s">
        <v>91</v>
      </c>
      <c r="C4" s="27" t="s">
        <v>31</v>
      </c>
      <c r="D4" s="28" t="s">
        <v>11</v>
      </c>
      <c r="E4" s="28" t="s">
        <v>88</v>
      </c>
      <c r="F4" s="28" t="s">
        <v>32</v>
      </c>
      <c r="G4" s="27" t="s">
        <v>16</v>
      </c>
      <c r="H4" s="27" t="s">
        <v>93</v>
      </c>
      <c r="I4" s="27" t="s">
        <v>33</v>
      </c>
      <c r="J4" s="28" t="s">
        <v>41</v>
      </c>
      <c r="K4" s="28" t="s">
        <v>94</v>
      </c>
      <c r="L4" s="28" t="s">
        <v>38</v>
      </c>
    </row>
    <row r="5" spans="1:12" ht="20" customHeight="1" x14ac:dyDescent="0.2">
      <c r="A5" s="27" t="s">
        <v>6</v>
      </c>
      <c r="B5" s="27" t="s">
        <v>95</v>
      </c>
      <c r="C5" s="27" t="s">
        <v>31</v>
      </c>
      <c r="D5" s="28" t="s">
        <v>12</v>
      </c>
      <c r="E5" s="28" t="s">
        <v>88</v>
      </c>
      <c r="F5" s="28" t="s">
        <v>32</v>
      </c>
      <c r="G5" s="27" t="s">
        <v>17</v>
      </c>
      <c r="H5" s="27" t="s">
        <v>93</v>
      </c>
      <c r="I5" s="27" t="s">
        <v>33</v>
      </c>
      <c r="J5" s="28" t="s">
        <v>42</v>
      </c>
      <c r="K5" s="28" t="s">
        <v>94</v>
      </c>
      <c r="L5" s="28" t="s">
        <v>38</v>
      </c>
    </row>
    <row r="6" spans="1:12" x14ac:dyDescent="0.2">
      <c r="D6" s="28" t="s">
        <v>8</v>
      </c>
      <c r="E6" s="28" t="s">
        <v>88</v>
      </c>
      <c r="F6" s="28" t="s">
        <v>32</v>
      </c>
      <c r="G6" s="27" t="s">
        <v>21</v>
      </c>
      <c r="H6" s="27" t="s">
        <v>96</v>
      </c>
      <c r="I6" s="27" t="s">
        <v>34</v>
      </c>
      <c r="J6" s="28" t="s">
        <v>43</v>
      </c>
      <c r="K6" s="28" t="s">
        <v>97</v>
      </c>
      <c r="L6" s="28" t="s">
        <v>38</v>
      </c>
    </row>
    <row r="7" spans="1:12" x14ac:dyDescent="0.2">
      <c r="D7" s="28" t="s">
        <v>13</v>
      </c>
      <c r="E7" s="28" t="s">
        <v>88</v>
      </c>
      <c r="F7" s="28" t="s">
        <v>32</v>
      </c>
      <c r="G7" s="27" t="s">
        <v>23</v>
      </c>
      <c r="H7" s="27" t="s">
        <v>98</v>
      </c>
      <c r="I7" s="27" t="s">
        <v>33</v>
      </c>
      <c r="J7" s="28"/>
      <c r="K7" s="28"/>
      <c r="L7" s="28"/>
    </row>
    <row r="8" spans="1:12" x14ac:dyDescent="0.2">
      <c r="G8" s="27" t="s">
        <v>22</v>
      </c>
      <c r="H8" s="27" t="s">
        <v>98</v>
      </c>
      <c r="I8" s="27" t="s">
        <v>33</v>
      </c>
    </row>
    <row r="9" spans="1:12" x14ac:dyDescent="0.2">
      <c r="G9" s="27" t="s">
        <v>24</v>
      </c>
      <c r="H9" s="27" t="s">
        <v>99</v>
      </c>
      <c r="I9" s="27" t="s">
        <v>35</v>
      </c>
    </row>
    <row r="10" spans="1:12" x14ac:dyDescent="0.2">
      <c r="G10" s="27" t="s">
        <v>25</v>
      </c>
      <c r="H10" s="27" t="s">
        <v>99</v>
      </c>
      <c r="I10" s="27" t="s">
        <v>33</v>
      </c>
    </row>
    <row r="11" spans="1:12" x14ac:dyDescent="0.2">
      <c r="G11" s="27" t="s">
        <v>26</v>
      </c>
      <c r="H11" s="27" t="s">
        <v>100</v>
      </c>
      <c r="I11" s="27" t="s">
        <v>33</v>
      </c>
    </row>
    <row r="12" spans="1:12" x14ac:dyDescent="0.2">
      <c r="G12" s="27" t="s">
        <v>27</v>
      </c>
      <c r="H12" s="27" t="s">
        <v>100</v>
      </c>
      <c r="I12" s="27" t="s">
        <v>33</v>
      </c>
    </row>
    <row r="13" spans="1:12" x14ac:dyDescent="0.2">
      <c r="G13" s="27" t="s">
        <v>28</v>
      </c>
      <c r="H13" s="27" t="s">
        <v>100</v>
      </c>
      <c r="I13" s="27" t="s">
        <v>33</v>
      </c>
    </row>
    <row r="14" spans="1:12" x14ac:dyDescent="0.2">
      <c r="G14" s="27" t="s">
        <v>29</v>
      </c>
      <c r="H14" s="27" t="s">
        <v>100</v>
      </c>
      <c r="I14" s="27" t="s">
        <v>33</v>
      </c>
    </row>
    <row r="15" spans="1:12" x14ac:dyDescent="0.2">
      <c r="G15" s="27" t="s">
        <v>30</v>
      </c>
      <c r="H15" s="27" t="s">
        <v>101</v>
      </c>
      <c r="I15" s="27" t="s">
        <v>33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D22" sqref="D22"/>
    </sheetView>
  </sheetViews>
  <sheetFormatPr baseColWidth="10" defaultRowHeight="16" x14ac:dyDescent="0.2"/>
  <cols>
    <col min="1" max="1" width="10.83203125" style="26"/>
    <col min="2" max="2" width="19.83203125" style="21" customWidth="1"/>
    <col min="3" max="3" width="9.1640625" style="21" customWidth="1"/>
    <col min="4" max="4" width="81.83203125" style="21" customWidth="1"/>
  </cols>
  <sheetData>
    <row r="2" spans="1:4" ht="32" x14ac:dyDescent="0.2">
      <c r="A2" s="23" t="s">
        <v>57</v>
      </c>
      <c r="B2" s="24" t="s">
        <v>60</v>
      </c>
      <c r="C2" s="24" t="s">
        <v>58</v>
      </c>
      <c r="D2" s="24" t="s">
        <v>54</v>
      </c>
    </row>
    <row r="3" spans="1:4" x14ac:dyDescent="0.2">
      <c r="A3" s="25"/>
      <c r="B3" s="22"/>
      <c r="C3" s="22"/>
      <c r="D3" s="22"/>
    </row>
    <row r="4" spans="1:4" ht="32" x14ac:dyDescent="0.2">
      <c r="A4" s="25">
        <v>1</v>
      </c>
      <c r="B4" s="22" t="s">
        <v>55</v>
      </c>
      <c r="C4" s="22"/>
      <c r="D4" s="22" t="s">
        <v>56</v>
      </c>
    </row>
    <row r="5" spans="1:4" x14ac:dyDescent="0.2">
      <c r="A5" s="25">
        <v>2</v>
      </c>
      <c r="B5" s="22" t="s">
        <v>59</v>
      </c>
      <c r="C5" s="22"/>
      <c r="D5" s="22" t="s">
        <v>61</v>
      </c>
    </row>
    <row r="6" spans="1:4" x14ac:dyDescent="0.2">
      <c r="A6" s="25">
        <v>3</v>
      </c>
      <c r="B6" s="22" t="s">
        <v>62</v>
      </c>
      <c r="C6" s="22"/>
      <c r="D6" s="22" t="s">
        <v>63</v>
      </c>
    </row>
    <row r="7" spans="1:4" x14ac:dyDescent="0.2">
      <c r="A7" s="25">
        <v>4</v>
      </c>
      <c r="B7" s="22" t="s">
        <v>64</v>
      </c>
      <c r="C7" s="22"/>
      <c r="D7" s="22" t="s">
        <v>65</v>
      </c>
    </row>
    <row r="8" spans="1:4" ht="48" x14ac:dyDescent="0.2">
      <c r="A8" s="25">
        <v>5</v>
      </c>
      <c r="B8" s="22" t="s">
        <v>71</v>
      </c>
      <c r="C8" s="22"/>
      <c r="D8" s="22" t="s">
        <v>72</v>
      </c>
    </row>
    <row r="9" spans="1:4" ht="32" x14ac:dyDescent="0.2">
      <c r="A9" s="25">
        <v>6</v>
      </c>
      <c r="B9" s="22" t="s">
        <v>66</v>
      </c>
      <c r="C9" s="22"/>
      <c r="D9" s="22" t="s">
        <v>75</v>
      </c>
    </row>
    <row r="10" spans="1:4" ht="32" x14ac:dyDescent="0.2">
      <c r="A10" s="25">
        <v>7</v>
      </c>
      <c r="B10" s="22" t="s">
        <v>67</v>
      </c>
      <c r="C10" s="22"/>
      <c r="D10" s="22" t="s">
        <v>68</v>
      </c>
    </row>
    <row r="11" spans="1:4" ht="32" x14ac:dyDescent="0.2">
      <c r="A11" s="25">
        <v>8</v>
      </c>
      <c r="B11" s="22" t="s">
        <v>69</v>
      </c>
      <c r="C11" s="22"/>
      <c r="D11" s="22" t="s">
        <v>70</v>
      </c>
    </row>
    <row r="12" spans="1:4" x14ac:dyDescent="0.2">
      <c r="A12" s="25">
        <v>9</v>
      </c>
      <c r="B12" s="22" t="s">
        <v>73</v>
      </c>
      <c r="C12" s="22"/>
      <c r="D12" s="22" t="s">
        <v>74</v>
      </c>
    </row>
    <row r="13" spans="1:4" ht="32" x14ac:dyDescent="0.2">
      <c r="A13" s="25">
        <v>10</v>
      </c>
      <c r="B13" s="22" t="s">
        <v>76</v>
      </c>
      <c r="C13" s="22"/>
      <c r="D13" s="22" t="s">
        <v>77</v>
      </c>
    </row>
    <row r="14" spans="1:4" ht="32" x14ac:dyDescent="0.2">
      <c r="A14" s="25">
        <v>11</v>
      </c>
      <c r="B14" s="22" t="s">
        <v>78</v>
      </c>
      <c r="C14" s="22"/>
      <c r="D14" s="22" t="s">
        <v>79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Tool</vt:lpstr>
      <vt:lpstr>Database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Manmeet singh</dc:creator>
  <cp:lastModifiedBy>Microsoft Office User</cp:lastModifiedBy>
  <dcterms:created xsi:type="dcterms:W3CDTF">2017-03-09T07:53:36Z</dcterms:created>
  <dcterms:modified xsi:type="dcterms:W3CDTF">2017-03-16T14:28:04Z</dcterms:modified>
</cp:coreProperties>
</file>