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E7F68B25-5507-49F0-B511-B01C21A237B5}" xr6:coauthVersionLast="47" xr6:coauthVersionMax="47" xr10:uidLastSave="{00000000-0000-0000-0000-000000000000}"/>
  <bookViews>
    <workbookView xWindow="21060" yWindow="120" windowWidth="28080" windowHeight="15120" firstSheet="1" activeTab="10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Ingredients" sheetId="27" r:id="rId12"/>
    <sheet name="raw_material" sheetId="33" r:id="rId13"/>
    <sheet name="Item Master" sheetId="28" r:id="rId14"/>
    <sheet name="Packing" sheetId="3" r:id="rId15"/>
    <sheet name="Filling" sheetId="4" r:id="rId16"/>
    <sheet name="Production" sheetId="5" r:id="rId17"/>
    <sheet name="Usage" sheetId="9" r:id="rId18"/>
    <sheet name="Raw_Material_28_04" sheetId="24" r:id="rId19"/>
    <sheet name="Machine" sheetId="23" r:id="rId20"/>
    <sheet name="Lengede" sheetId="8" r:id="rId21"/>
    <sheet name="FG" sheetId="10" r:id="rId22"/>
    <sheet name="active_FG" sheetId="11" r:id="rId23"/>
    <sheet name="Filling_code_app" sheetId="12" r:id="rId24"/>
    <sheet name="Recipe Master" sheetId="31" r:id="rId25"/>
  </sheets>
  <externalReferences>
    <externalReference r:id="rId26"/>
  </externalReferences>
  <definedNames>
    <definedName name="_xlnm._FilterDatabase" localSheetId="22" hidden="1">active_FG!$A$1:$AV$375</definedName>
    <definedName name="_xlnm._FilterDatabase" localSheetId="21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25" l="1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N13" i="23"/>
  <c r="N12" i="23"/>
  <c r="H13" i="23"/>
  <c r="H12" i="23"/>
  <c r="L4" i="23"/>
  <c r="L5" i="23"/>
  <c r="L6" i="23"/>
  <c r="L8" i="23"/>
  <c r="L10" i="23"/>
  <c r="L12" i="23"/>
  <c r="L9" i="23"/>
  <c r="L3" i="23"/>
  <c r="L7" i="23"/>
  <c r="E13" i="23"/>
  <c r="E12" i="23"/>
  <c r="R12" i="23"/>
  <c r="R5" i="23"/>
  <c r="R7" i="23"/>
  <c r="R10" i="23"/>
  <c r="R6" i="23"/>
  <c r="R4" i="23"/>
  <c r="R9" i="23"/>
  <c r="R3" i="23"/>
  <c r="R8" i="23"/>
  <c r="F5" i="23"/>
  <c r="F12" i="23"/>
  <c r="F10" i="23"/>
  <c r="F7" i="23"/>
  <c r="F8" i="23"/>
  <c r="F9" i="23"/>
  <c r="F4" i="23"/>
  <c r="F3" i="23"/>
  <c r="F6" i="23"/>
  <c r="P8" i="23"/>
  <c r="P5" i="23"/>
  <c r="P10" i="23"/>
  <c r="P9" i="23"/>
  <c r="P4" i="23"/>
  <c r="P7" i="23"/>
  <c r="P6" i="23"/>
  <c r="P3" i="23"/>
  <c r="P12" i="23"/>
  <c r="C12" i="23"/>
  <c r="C6" i="23"/>
  <c r="C9" i="23"/>
  <c r="C4" i="23"/>
  <c r="C10" i="23"/>
  <c r="C5" i="23"/>
  <c r="C7" i="23"/>
  <c r="C3" i="23"/>
  <c r="C8" i="23"/>
  <c r="K13" i="23"/>
  <c r="K12" i="23"/>
  <c r="M8" i="23"/>
  <c r="M9" i="23"/>
  <c r="M4" i="23"/>
  <c r="M6" i="23"/>
  <c r="M10" i="23"/>
  <c r="M12" i="23"/>
  <c r="M5" i="23"/>
  <c r="M3" i="23"/>
  <c r="M7" i="23"/>
  <c r="B13" i="23"/>
  <c r="B12" i="23"/>
  <c r="N8" i="23"/>
  <c r="N6" i="23"/>
  <c r="N4" i="23"/>
  <c r="N5" i="23"/>
  <c r="N7" i="23"/>
  <c r="N9" i="23"/>
  <c r="N3" i="23"/>
  <c r="N10" i="23"/>
  <c r="G8" i="23"/>
  <c r="G4" i="23"/>
  <c r="G6" i="23"/>
  <c r="G5" i="23"/>
  <c r="G9" i="23"/>
  <c r="G12" i="23"/>
  <c r="G10" i="23"/>
  <c r="G3" i="23"/>
  <c r="G7" i="23"/>
  <c r="H9" i="23"/>
  <c r="H5" i="23"/>
  <c r="H7" i="23"/>
  <c r="H6" i="23"/>
  <c r="H4" i="23"/>
  <c r="H8" i="23"/>
  <c r="H3" i="23"/>
  <c r="H10" i="23"/>
  <c r="K8" i="23"/>
  <c r="K4" i="23"/>
  <c r="K6" i="23"/>
  <c r="K9" i="23"/>
  <c r="K7" i="23"/>
  <c r="K10" i="23"/>
  <c r="K3" i="23"/>
  <c r="K5" i="23"/>
  <c r="Q13" i="23"/>
  <c r="Q12" i="23"/>
  <c r="I8" i="23"/>
  <c r="I4" i="23"/>
  <c r="I9" i="23"/>
  <c r="I7" i="23"/>
  <c r="I6" i="23"/>
  <c r="I5" i="23"/>
  <c r="I10" i="23"/>
  <c r="I3" i="23"/>
  <c r="I12" i="23"/>
  <c r="B8" i="23"/>
  <c r="B7" i="23"/>
  <c r="B4" i="23"/>
  <c r="B9" i="23"/>
  <c r="B10" i="23"/>
  <c r="B6" i="23"/>
  <c r="B3" i="23"/>
  <c r="B5" i="23"/>
  <c r="O6" i="23"/>
  <c r="O7" i="23"/>
  <c r="O9" i="23"/>
  <c r="O12" i="23"/>
  <c r="O8" i="23"/>
  <c r="O10" i="23"/>
  <c r="O5" i="23"/>
  <c r="O3" i="23"/>
  <c r="O4" i="23"/>
  <c r="D9" i="23"/>
  <c r="D6" i="23"/>
  <c r="D5" i="23"/>
  <c r="D7" i="23"/>
  <c r="D8" i="23"/>
  <c r="D10" i="23"/>
  <c r="D4" i="23"/>
  <c r="D3" i="23"/>
  <c r="D12" i="23"/>
  <c r="J9" i="23"/>
  <c r="J6" i="23"/>
  <c r="J8" i="23"/>
  <c r="J10" i="23"/>
  <c r="J7" i="23"/>
  <c r="J5" i="23"/>
  <c r="J12" i="23"/>
  <c r="J3" i="23"/>
  <c r="J4" i="23"/>
  <c r="Q10" i="23"/>
  <c r="Q6" i="23"/>
  <c r="Q9" i="23"/>
  <c r="Q4" i="23"/>
  <c r="Q7" i="23"/>
  <c r="Q8" i="23"/>
  <c r="Q3" i="23"/>
  <c r="Q5" i="23"/>
  <c r="E7" i="23"/>
  <c r="E9" i="23"/>
  <c r="E10" i="23"/>
  <c r="E6" i="23"/>
  <c r="E8" i="23"/>
  <c r="E5" i="23"/>
  <c r="E3" i="23"/>
  <c r="E4" i="23"/>
  <c r="S10" i="23"/>
  <c r="S12" i="23"/>
  <c r="S7" i="23"/>
  <c r="S5" i="23"/>
  <c r="S9" i="23"/>
  <c r="S4" i="23"/>
  <c r="S8" i="23"/>
  <c r="S3" i="23"/>
  <c r="S6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<sst xmlns="http://schemas.openxmlformats.org/spreadsheetml/2006/main" count="14388" uniqueCount="3399">
  <si>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</si>
  <si>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</si>
  <si>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</si>
  <si>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</si>
  <si>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</si>
  <si>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</si>
  <si>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</si>
  <si>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</si>
  <si>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</si>
  <si>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</si>
  <si>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</si>
  <si>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</si>
  <si>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</si>
  <si>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</si>
  <si>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</si>
  <si>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</si>
  <si>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</si>
  <si>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</si>
  <si>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</si>
  <si>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</si>
  <si>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</si>
  <si>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</si>
  <si>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</si>
  <si>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</si>
  <si>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</si>
  <si>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</si>
  <si>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</si>
  <si>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</si>
  <si>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</si>
  <si>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</si>
  <si>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</si>
  <si>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</si>
  <si>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</si>
  <si>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</si>
  <si>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</si>
  <si>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</si>
  <si>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</si>
  <si>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</si>
  <si>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</si>
  <si>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</si>
  <si>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</si>
  <si>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</si>
  <si>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</si>
  <si>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</si>
  <si>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</si>
  <si>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</si>
  <si>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</si>
  <si>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</si>
  <si>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</si>
  <si>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</si>
  <si>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</si>
  <si>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</si>
  <si>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</si>
  <si>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</si>
  <si>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</si>
  <si>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</si>
  <si>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</si>
  <si>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</si>
  <si>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</si>
  <si>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</si>
  <si>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</si>
  <si>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</si>
  <si>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</si>
  <si>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</si>
  <si>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</si>
  <si>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</si>
  <si>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</si>
  <si>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</si>
  <si>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</si>
  <si>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</si>
  <si>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</si>
  <si>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</si>
  <si>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</si>
  <si>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</si>
  <si>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</si>
  <si>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</si>
  <si>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</si>
  <si>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</si>
  <si>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</si>
  <si>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</si>
  <si>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</si>
  <si>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</si>
  <si>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</si>
  <si>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</si>
  <si>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</si>
  <si>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</si>
  <si>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</si>
  <si>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</si>
  <si>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</si>
  <si>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</si>
  <si>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</si>
  <si>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</si>
  <si>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</si>
  <si>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</si>
  <si>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</si>
  <si>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</si>
  <si>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</si>
  <si>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</si>
  <si>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</si>
  <si>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</si>
  <si>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</si>
  <si>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</si>
  <si>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</si>
  <si>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</si>
  <si>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</si>
  <si>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</si>
  <si>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</si>
  <si>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</si>
  <si>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</si>
  <si>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</si>
  <si>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</si>
  <si>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</si>
  <si>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</si>
  <si>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</si>
  <si>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</si>
  <si>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</si>
  <si>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</si>
  <si>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</si>
  <si>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</si>
  <si>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</si>
  <si>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</si>
  <si>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</si>
  <si>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</si>
  <si>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</si>
  <si>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</si>
  <si>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</si>
  <si>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</si>
  <si>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</si>
  <si>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</si>
  <si>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</si>
  <si>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</si>
  <si>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</si>
  <si>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</si>
  <si>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</si>
  <si>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</si>
  <si>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</si>
  <si>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</si>
  <si>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</si>
  <si>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</si>
  <si>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</si>
  <si>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</si>
  <si>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</si>
  <si>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</si>
  <si>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</si>
  <si>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</si>
  <si>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</si>
  <si>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</si>
  <si>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</si>
  <si>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</si>
  <si>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</si>
  <si>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</si>
  <si>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</si>
  <si>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</si>
  <si>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</si>
  <si>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</si>
  <si>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</si>
  <si>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</si>
  <si>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</si>
  <si>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</si>
  <si>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</si>
  <si>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</si>
  <si>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</si>
  <si>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</si>
  <si>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</si>
  <si>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</si>
  <si>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</si>
  <si>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</si>
  <si>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</si>
  <si>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</si>
  <si>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</si>
  <si>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</si>
  <si>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</si>
  <si>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</si>
  <si>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</si>
  <si>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</si>
  <si>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</si>
  <si>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</si>
  <si>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</si>
  <si>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</si>
  <si>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</si>
  <si>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</si>
  <si>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</si>
  <si>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</si>
  <si>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</si>
  <si>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</si>
  <si>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</si>
  <si>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</si>
  <si>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</si>
  <si>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</si>
  <si>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</si>
  <si>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</si>
  <si>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</si>
  <si>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</si>
  <si>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</si>
  <si>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</si>
  <si>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</si>
  <si>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</si>
  <si>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</si>
  <si>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</si>
  <si>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</si>
  <si>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</si>
  <si>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</si>
  <si>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</si>
  <si>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</si>
  <si>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</si>
  <si>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</si>
  <si>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</si>
  <si>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</si>
  <si>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</si>
  <si>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</si>
  <si>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</si>
  <si>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</si>
  <si>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</si>
  <si>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</si>
  <si>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</si>
  <si>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</si>
  <si>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</si>
  <si>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</si>
  <si>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</si>
  <si>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</si>
  <si>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</si>
  <si>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</si>
  <si>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</si>
  <si>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</si>
  <si>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</si>
  <si>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</si>
  <si>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</si>
  <si>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</si>
  <si>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</si>
  <si>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</si>
  <si>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</si>
  <si>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</si>
  <si>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</si>
  <si>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</si>
  <si>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</si>
  <si>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</si>
  <si>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</si>
  <si>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</si>
  <si>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</si>
  <si>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</si>
  <si>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</si>
  <si>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</si>
  <si>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</si>
  <si>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</si>
  <si>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</si>
  <si>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</si>
  <si>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</si>
  <si>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</si>
  <si>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</si>
  <si>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</si>
  <si>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</si>
  <si>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</si>
  <si>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</si>
  <si>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</si>
  <si>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</si>
  <si>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</si>
  <si>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</si>
  <si>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</si>
  <si>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</si>
  <si>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</si>
  <si>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</si>
  <si>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</si>
  <si>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</si>
  <si>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</si>
  <si>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</si>
  <si>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</si>
  <si>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</si>
  <si>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</si>
  <si>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</si>
  <si>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</si>
  <si>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</si>
  <si>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</si>
  <si>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</si>
  <si>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</si>
  <si>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</si>
  <si>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</si>
  <si>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</si>
  <si>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</si>
  <si>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</si>
  <si>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</si>
  <si>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</si>
  <si>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</si>
  <si>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</si>
  <si>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</si>
  <si>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</si>
  <si>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</si>
  <si>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</si>
  <si>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</si>
  <si>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</si>
  <si>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</si>
  <si>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</si>
  <si>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</si>
  <si>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</si>
  <si>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</si>
  <si>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</si>
  <si>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</si>
  <si>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</si>
  <si>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</si>
  <si>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</si>
  <si>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</si>
  <si>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</si>
  <si>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</si>
  <si>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</si>
  <si>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</si>
  <si>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</si>
  <si>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</si>
  <si>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</si>
  <si>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</si>
  <si>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</si>
  <si>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</si>
  <si>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</si>
  <si>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</si>
  <si>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</si>
  <si>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</si>
  <si>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</si>
  <si>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</si>
  <si>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</si>
  <si>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</si>
  <si>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</si>
  <si>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</si>
  <si>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</si>
  <si>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</si>
  <si>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</si>
  <si>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</si>
  <si>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</si>
  <si>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</si>
  <si>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</si>
  <si>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</si>
  <si>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</si>
  <si>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</si>
  <si>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</si>
  <si>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</si>
  <si>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</si>
  <si>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</si>
  <si>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</si>
  <si>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</si>
  <si>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</si>
  <si>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</si>
  <si>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</si>
  <si>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</si>
  <si>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</si>
  <si>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</si>
  <si>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</si>
  <si>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</si>
  <si>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</si>
  <si>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</si>
  <si>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</si>
  <si>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</si>
  <si>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</si>
  <si>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</si>
  <si>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</si>
  <si>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</si>
  <si>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</si>
  <si>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</si>
  <si>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</si>
  <si>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</si>
  <si>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</si>
  <si>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</si>
  <si>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</si>
  <si>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</si>
  <si>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</si>
  <si>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</si>
  <si>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</si>
  <si>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</si>
  <si>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</si>
  <si>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</si>
  <si>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</si>
  <si>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</si>
  <si>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</si>
  <si>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</si>
  <si>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</si>
  <si>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</si>
  <si>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</si>
  <si>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</si>
  <si>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</si>
  <si>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</si>
  <si>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</si>
  <si>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</si>
  <si>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</si>
  <si>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</si>
  <si>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</si>
  <si>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</si>
  <si>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</si>
  <si>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</si>
  <si>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</si>
  <si>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</si>
  <si>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</si>
  <si>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</si>
  <si>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</si>
  <si>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</si>
  <si>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</si>
  <si>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</si>
  <si>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</si>
  <si>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</si>
  <si>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</si>
  <si>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</si>
  <si>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</si>
  <si>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</si>
  <si>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</si>
  <si>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</si>
  <si>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</si>
  <si>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</si>
  <si>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</si>
  <si>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</si>
  <si>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</si>
  <si>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</si>
  <si>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</si>
  <si>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</si>
  <si>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</si>
  <si>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</si>
  <si>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</si>
  <si>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</si>
  <si>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</si>
  <si>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</si>
  <si>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</si>
  <si>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</si>
  <si>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</si>
  <si>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</si>
  <si>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</si>
  <si>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</si>
  <si>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</si>
  <si>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</si>
  <si>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</si>
  <si>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</si>
  <si>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</si>
  <si>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</si>
  <si>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</si>
  <si>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</si>
  <si>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</si>
  <si>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</si>
  <si>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</si>
  <si>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</si>
  <si>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</si>
  <si>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</si>
  <si>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</si>
  <si>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</si>
  <si>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</si>
  <si>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</si>
  <si>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</si>
  <si>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</si>
  <si>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</si>
  <si>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</si>
  <si>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</si>
  <si>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</si>
  <si>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</si>
  <si>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</si>
  <si>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</si>
  <si>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</si>
  <si>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</si>
  <si>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</si>
  <si>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</si>
  <si>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</si>
  <si>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</si>
  <si>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</si>
  <si>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</si>
  <si>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</si>
  <si>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</si>
  <si>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</si>
  <si>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</si>
  <si>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</si>
  <si>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</si>
  <si>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</si>
  <si>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</si>
  <si>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</si>
  <si>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</si>
  <si>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</si>
  <si>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</si>
  <si>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</si>
  <si>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</si>
  <si>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</si>
  <si>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</si>
  <si>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</si>
  <si>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</si>
  <si>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</si>
  <si>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</si>
  <si>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</si>
  <si>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</si>
  <si>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</si>
  <si>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</si>
  <si>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</si>
  <si>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</si>
  <si>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</si>
  <si>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</si>
  <si>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</si>
  <si>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</si>
  <si>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</si>
  <si>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</si>
  <si>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</si>
  <si>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</si>
  <si>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</si>
  <si>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</si>
  <si>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</si>
  <si>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</si>
  <si>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</si>
  <si>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</si>
  <si>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</si>
  <si>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</si>
  <si>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</si>
  <si>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</si>
  <si>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</si>
  <si>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</si>
  <si>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</si>
  <si>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</si>
  <si>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</si>
  <si>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</si>
  <si>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</si>
  <si>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</si>
  <si>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</si>
  <si>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</si>
  <si>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</si>
  <si>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</si>
  <si>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</si>
  <si>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</si>
  <si>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</si>
  <si>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</si>
  <si>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</si>
  <si>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</si>
  <si>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</si>
  <si>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</si>
  <si>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</si>
  <si>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</si>
  <si>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</si>
  <si>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</si>
  <si>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</si>
  <si>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</si>
  <si>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</si>
  <si>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</si>
  <si>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</si>
  <si>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</si>
  <si>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</si>
  <si>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</si>
  <si>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</si>
  <si>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</si>
  <si>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</si>
  <si>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</si>
  <si>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</si>
  <si>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</si>
  <si>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</si>
  <si>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</si>
  <si>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</si>
  <si>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</si>
  <si>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</si>
  <si>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</si>
  <si>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</si>
  <si>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</si>
  <si>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</si>
  <si>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</si>
  <si>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</si>
  <si>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</si>
  <si>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</si>
  <si>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</si>
  <si>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</si>
  <si>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</si>
  <si>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</si>
  <si>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</si>
  <si>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</si>
  <si>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</si>
  <si>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</si>
  <si>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</si>
  <si>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</si>
  <si>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</si>
  <si>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</si>
  <si>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</si>
  <si>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</si>
  <si>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</si>
  <si>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</si>
  <si>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</si>
  <si>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</si>
  <si>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</si>
  <si>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</si>
  <si>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</si>
  <si>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</si>
  <si>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</si>
  <si>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</si>
  <si>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</si>
  <si>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</si>
  <si>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</si>
  <si>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</si>
  <si>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</si>
  <si>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</si>
  <si>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</si>
  <si>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</si>
  <si>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</si>
  <si>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</si>
  <si>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</si>
  <si>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</si>
  <si>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</si>
  <si>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</si>
  <si>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</si>
  <si>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</si>
  <si>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</si>
  <si>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</si>
  <si>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</si>
  <si>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</si>
  <si>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</si>
  <si>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</si>
  <si>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</si>
  <si>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</si>
  <si>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</si>
  <si>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</si>
  <si>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</si>
  <si>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</si>
  <si>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</si>
  <si>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</si>
  <si>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</si>
  <si>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</si>
  <si>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</si>
  <si>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</si>
  <si>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</si>
  <si>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</si>
  <si>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</si>
  <si>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</si>
  <si>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</si>
  <si>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</si>
  <si>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</si>
  <si>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</si>
  <si>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</si>
  <si>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</si>
  <si>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</si>
  <si>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</si>
  <si>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</si>
  <si>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</si>
  <si>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</si>
  <si>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</si>
  <si>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</si>
  <si>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</si>
  <si>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</si>
  <si>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</si>
  <si>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</si>
  <si>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</si>
  <si>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</si>
  <si>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</si>
  <si>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</si>
  <si>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</si>
  <si>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</si>
  <si>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</si>
  <si>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</si>
  <si>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</si>
  <si>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</si>
  <si>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</si>
  <si>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</si>
  <si>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</si>
  <si>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</si>
  <si>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</si>
  <si>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</si>
  <si>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</si>
  <si>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</si>
  <si>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</si>
  <si>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</si>
  <si>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</si>
  <si>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</si>
  <si>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</si>
  <si>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</si>
  <si>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</si>
  <si>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</si>
  <si>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</si>
  <si>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</si>
  <si>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</si>
  <si>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</si>
  <si>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</si>
  <si>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</si>
  <si>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</si>
  <si>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</si>
  <si>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</si>
  <si>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</si>
  <si>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</si>
  <si>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</si>
  <si>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</si>
  <si>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</si>
  <si>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</si>
  <si>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</si>
  <si>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</si>
  <si>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</si>
  <si>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</si>
  <si>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</si>
  <si>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</si>
  <si>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</si>
  <si>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</si>
  <si>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</si>
  <si>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</si>
  <si>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</si>
  <si>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</si>
  <si>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</si>
  <si>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</si>
  <si>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</si>
  <si>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</si>
  <si>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</si>
  <si>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</si>
  <si>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</si>
  <si>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</si>
  <si>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</si>
  <si>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</si>
  <si>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</si>
  <si>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</si>
  <si>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</si>
  <si>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</si>
  <si>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</si>
  <si>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</si>
  <si>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</si>
  <si>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</si>
  <si>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</si>
  <si>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</si>
  <si>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</si>
  <si>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</si>
  <si>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</si>
  <si>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</si>
  <si>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</si>
  <si>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</si>
  <si>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</si>
  <si>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</si>
  <si>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</si>
  <si>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</si>
  <si>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</si>
  <si>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</si>
  <si>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</si>
  <si>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</si>
  <si>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</si>
  <si>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</si>
  <si>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</si>
  <si>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</si>
  <si>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</si>
  <si>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</si>
  <si>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</si>
  <si>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</si>
  <si>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</si>
  <si>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</si>
  <si>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</si>
  <si>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</si>
  <si>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</si>
  <si>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</si>
  <si>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</si>
  <si>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</si>
  <si>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</si>
  <si>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</si>
  <si>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</si>
  <si>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</si>
  <si>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</si>
  <si>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</si>
  <si>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</si>
  <si>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</si>
  <si>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</si>
  <si>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</si>
  <si>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</si>
  <si>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</si>
  <si>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</si>
  <si>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</si>
  <si>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</si>
  <si>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</si>
  <si>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</si>
  <si>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</si>
  <si>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</si>
  <si>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</si>
  <si>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</si>
  <si>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</si>
  <si>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</si>
  <si>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</si>
  <si>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</si>
  <si>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</si>
  <si>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</si>
  <si>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</si>
  <si>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</si>
  <si>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</si>
  <si>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</si>
  <si>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</si>
  <si>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</si>
  <si>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</si>
  <si>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</si>
  <si>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</si>
  <si>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</si>
  <si>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</si>
  <si>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</si>
  <si>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</si>
  <si>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</si>
  <si>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</si>
  <si>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</si>
  <si>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</si>
  <si>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</si>
  <si>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</si>
  <si>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</si>
  <si>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</si>
  <si>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</si>
  <si>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</si>
  <si>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</si>
  <si>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</si>
  <si>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</si>
  <si>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</si>
  <si>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</si>
  <si>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</si>
  <si>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</si>
  <si>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</si>
  <si>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</si>
  <si>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</si>
  <si>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</si>
  <si>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</si>
  <si>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</si>
  <si>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</si>
  <si>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</si>
  <si>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</si>
  <si>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</si>
  <si>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</si>
  <si>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</si>
  <si>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</si>
  <si>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</si>
  <si>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</si>
  <si>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</si>
  <si>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</si>
  <si>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</si>
  <si>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</si>
  <si>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</si>
  <si>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</si>
  <si>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</si>
  <si>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</si>
  <si>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</si>
  <si>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</si>
  <si>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</si>
  <si>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</si>
  <si>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</si>
  <si>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</si>
  <si>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</si>
  <si>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</si>
  <si>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</si>
  <si>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</si>
  <si>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</si>
  <si>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</si>
  <si>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</si>
  <si>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</si>
  <si>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</si>
  <si>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</si>
  <si>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</si>
  <si>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</si>
  <si>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</si>
  <si>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</si>
  <si>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</si>
  <si>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</si>
  <si>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</si>
  <si>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</si>
  <si>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</si>
  <si>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</si>
  <si>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</si>
  <si>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</si>
  <si>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</si>
  <si>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</si>
  <si>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</si>
  <si>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</si>
  <si>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</si>
  <si>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</si>
  <si>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</si>
  <si>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</si>
  <si>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</si>
  <si>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</si>
  <si>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</si>
  <si>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</si>
  <si>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</si>
  <si>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</si>
  <si>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</si>
  <si>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</si>
  <si>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</si>
  <si>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</si>
  <si>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</si>
  <si>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</si>
  <si>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</si>
  <si>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</si>
  <si>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</si>
  <si>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</si>
  <si>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</si>
  <si>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</si>
  <si>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</si>
  <si>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</si>
  <si>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</si>
  <si>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</si>
  <si>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</si>
  <si>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</si>
  <si>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</si>
  <si>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</si>
  <si>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</si>
  <si>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</si>
  <si>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</si>
  <si>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</si>
  <si>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</si>
  <si>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</si>
  <si>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</si>
  <si>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</si>
  <si>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</si>
  <si>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</si>
  <si>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</si>
  <si>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</si>
  <si>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</si>
  <si>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</si>
  <si>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</si>
  <si>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</si>
  <si>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</si>
  <si>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</si>
  <si>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</si>
  <si>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</si>
  <si>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</si>
  <si>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</si>
  <si>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</si>
  <si>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</si>
  <si>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</si>
  <si>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</si>
  <si>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</si>
  <si>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</si>
  <si>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</si>
  <si>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</si>
  <si>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</si>
  <si>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</si>
  <si>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</si>
  <si>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</si>
  <si>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</si>
  <si>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</si>
  <si>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</si>
  <si>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</si>
  <si>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</si>
  <si>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</si>
  <si>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</si>
  <si>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</si>
  <si>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</si>
  <si>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</si>
  <si>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</si>
  <si>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</si>
  <si>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</si>
  <si>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</si>
  <si>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</si>
  <si>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</si>
  <si>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</si>
  <si>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</si>
  <si>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</si>
  <si>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</si>
  <si>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</si>
  <si>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</si>
  <si>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</si>
  <si>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</si>
  <si>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</si>
  <si>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</si>
  <si>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</si>
  <si>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</si>
  <si>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</si>
  <si>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</si>
  <si>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</si>
  <si>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</si>
  <si>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</si>
  <si>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</si>
  <si>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</si>
  <si>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</si>
  <si>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</si>
  <si>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</si>
  <si>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</si>
  <si>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</si>
  <si>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</si>
  <si>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</si>
  <si>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</si>
  <si>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</si>
  <si>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</si>
  <si>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</si>
  <si>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</si>
  <si>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</si>
  <si>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</si>
  <si>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</si>
  <si>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</si>
  <si>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</si>
  <si>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</si>
  <si>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</si>
  <si>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</si>
  <si>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</si>
  <si>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</si>
  <si>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</si>
  <si>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</si>
  <si>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</si>
  <si>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</si>
  <si>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</si>
  <si>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</si>
  <si>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</si>
  <si>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</si>
  <si>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</si>
  <si>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</si>
  <si>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</si>
  <si>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</si>
  <si>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</si>
  <si>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</si>
  <si>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</si>
  <si>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</si>
  <si>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</si>
  <si>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</si>
  <si>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</si>
  <si>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</si>
  <si>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</si>
  <si>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</si>
  <si>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</si>
  <si>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</si>
  <si>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</si>
  <si>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</si>
  <si>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</si>
  <si>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</si>
  <si>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</si>
  <si>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</si>
  <si>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</si>
  <si>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</si>
  <si>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</si>
  <si>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</si>
  <si>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</si>
  <si>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</si>
  <si>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</si>
  <si>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</si>
  <si>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</si>
  <si>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</si>
  <si>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</si>
  <si>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</si>
  <si>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</si>
  <si>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</si>
  <si>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</si>
  <si>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</si>
  <si>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</si>
  <si>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</si>
  <si>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</si>
  <si>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</si>
  <si>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</si>
  <si>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</si>
  <si>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</si>
  <si>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</si>
  <si>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</si>
  <si>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</si>
  <si>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</si>
  <si>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</si>
  <si>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</si>
  <si>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</si>
  <si>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</si>
  <si>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</si>
  <si>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</si>
  <si>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</si>
  <si>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</si>
  <si>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</si>
  <si>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</si>
  <si>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</si>
  <si>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</si>
  <si>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</si>
  <si>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</si>
  <si>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</si>
  <si>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</si>
  <si>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</si>
  <si>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</si>
  <si>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</si>
  <si>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</si>
  <si>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</si>
  <si>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</si>
  <si>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</si>
  <si>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</si>
  <si>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</si>
  <si>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</si>
  <si>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</si>
  <si>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</si>
  <si>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</si>
  <si>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</si>
  <si>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</si>
  <si>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</si>
  <si>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</si>
  <si>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</si>
  <si>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</si>
  <si>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</si>
  <si>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</si>
  <si>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</si>
  <si>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</si>
  <si>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</si>
  <si>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</si>
  <si>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</si>
  <si>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</si>
  <si>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</si>
  <si>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</si>
  <si>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</si>
  <si>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</si>
  <si>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</si>
  <si>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</si>
  <si>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</si>
  <si>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</si>
  <si>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</si>
  <si>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</si>
  <si>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</si>
  <si>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</si>
  <si>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</si>
  <si>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</si>
  <si>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</si>
  <si>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</si>
  <si>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</si>
  <si>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</si>
  <si>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</si>
  <si>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</si>
  <si>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</si>
  <si>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</si>
  <si>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</si>
  <si>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</si>
  <si>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</si>
  <si>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</si>
  <si>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</si>
  <si>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</si>
  <si>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</si>
  <si>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</si>
  <si>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</si>
  <si>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</si>
  <si>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</si>
  <si>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</si>
  <si>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</si>
  <si>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</si>
  <si>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</si>
  <si>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</si>
  <si>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</si>
  <si>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</si>
  <si>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</si>
  <si>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</si>
  <si>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</si>
  <si>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</si>
  <si>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</si>
  <si>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</si>
  <si>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</si>
  <si>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</si>
  <si>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</si>
  <si>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</si>
  <si>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</si>
  <si>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</si>
  <si>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</si>
  <si>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</si>
  <si>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</si>
  <si>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</si>
  <si>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</si>
  <si>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</si>
  <si>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</si>
  <si>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</si>
  <si>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</si>
  <si>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</si>
  <si>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</si>
  <si>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</si>
  <si>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</si>
  <si>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</si>
  <si>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</si>
  <si>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</si>
  <si>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</si>
  <si>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</si>
  <si>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</si>
  <si>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</si>
  <si>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</si>
  <si>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</si>
  <si>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</si>
  <si>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</si>
  <si>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</si>
  <si>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</si>
  <si>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</si>
  <si>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</si>
  <si>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</si>
  <si>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</si>
  <si>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</si>
  <si>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</si>
  <si>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</si>
  <si>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</si>
  <si>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</si>
  <si>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</si>
  <si>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</si>
  <si>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</si>
  <si>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</si>
  <si>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</si>
  <si>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</si>
  <si>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</si>
  <si>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</si>
  <si>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</si>
  <si>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</si>
  <si>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</si>
  <si>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</si>
  <si>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</si>
  <si>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</si>
  <si>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</si>
  <si>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</si>
  <si>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</si>
  <si>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</si>
  <si>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</si>
  <si>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</si>
  <si>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</si>
  <si>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</si>
  <si>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</si>
  <si>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</si>
  <si>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</si>
  <si>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</si>
  <si>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</si>
  <si>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</si>
  <si>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</si>
  <si>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</si>
  <si>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</si>
  <si>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</si>
  <si>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</si>
  <si>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</si>
  <si>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</si>
  <si>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</si>
  <si>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</si>
  <si>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</si>
  <si>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</si>
  <si>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</si>
  <si>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</si>
  <si>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</si>
  <si>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</si>
  <si>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</si>
  <si>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</si>
  <si>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</si>
  <si>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</si>
  <si>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</si>
  <si>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</si>
  <si>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</si>
  <si>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</si>
  <si>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</si>
  <si>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</si>
  <si>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</si>
  <si>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</si>
  <si>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</si>
  <si>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</si>
  <si>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</si>
  <si>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</si>
  <si>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</si>
  <si>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</si>
  <si>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</si>
  <si>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</si>
  <si>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</si>
  <si>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</si>
  <si>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</si>
  <si>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</si>
  <si>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</si>
  <si>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</si>
  <si>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</si>
  <si>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</si>
  <si>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</si>
  <si>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</si>
  <si>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</si>
  <si>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</si>
  <si>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</si>
  <si>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</si>
  <si>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</si>
  <si>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</si>
  <si>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</si>
  <si>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</si>
  <si>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</si>
  <si>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</si>
  <si>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</si>
  <si>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</si>
  <si>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</si>
  <si>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</si>
  <si>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</si>
  <si>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</si>
  <si>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</si>
  <si>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</si>
  <si>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</si>
  <si>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</si>
  <si>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</si>
  <si>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</si>
  <si>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</si>
  <si>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</si>
  <si>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</si>
  <si>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</si>
  <si>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</si>
  <si>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</si>
  <si>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</si>
  <si>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</si>
  <si>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</si>
  <si>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</si>
  <si>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</si>
  <si>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</si>
  <si>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</si>
  <si>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</si>
  <si>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</si>
  <si>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</si>
  <si>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</si>
  <si>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</si>
  <si>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</si>
  <si>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</si>
  <si>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</si>
  <si>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</si>
  <si>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</si>
  <si>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</si>
  <si>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</si>
  <si>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</si>
  <si>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</si>
  <si>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</si>
  <si>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</si>
  <si>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</si>
  <si>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</si>
  <si>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</si>
  <si>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</si>
  <si>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</si>
  <si>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</si>
  <si>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</si>
  <si>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</si>
  <si>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</si>
  <si>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</si>
  <si>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</si>
  <si>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</si>
  <si>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</si>
  <si>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</si>
  <si>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</si>
  <si>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</si>
  <si>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</si>
  <si>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</si>
  <si>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</si>
  <si>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</si>
  <si>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</si>
  <si>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</si>
  <si>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</si>
  <si>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</si>
  <si>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</si>
  <si>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</si>
  <si>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</si>
  <si>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</si>
  <si>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</si>
  <si>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</si>
  <si>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</si>
  <si>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</si>
  <si>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</si>
  <si>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</si>
  <si>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</si>
  <si>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</si>
  <si>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</si>
  <si>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</si>
  <si>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</si>
  <si>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</si>
  <si>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</si>
  <si>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</si>
  <si>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</si>
  <si>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</si>
  <si>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</si>
  <si>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</si>
  <si>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</si>
  <si>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</si>
  <si>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</si>
  <si>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</si>
  <si>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</si>
  <si>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</si>
  <si>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</si>
  <si>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</si>
  <si>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</si>
  <si>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</si>
  <si>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</si>
  <si>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</si>
  <si>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</si>
  <si>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</si>
  <si>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</si>
  <si>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</si>
  <si>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</si>
  <si>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</si>
  <si>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</si>
  <si>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</si>
  <si>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</si>
  <si>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</si>
  <si>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</si>
  <si>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</si>
  <si>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</si>
  <si>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</si>
  <si>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</si>
  <si>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</si>
  <si>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</si>
  <si>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</si>
  <si>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</si>
  <si>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</si>
  <si>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</si>
  <si>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</si>
  <si>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</si>
  <si>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</si>
  <si>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</si>
  <si>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</si>
  <si>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</si>
  <si>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</si>
  <si>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</si>
  <si>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</si>
  <si>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</si>
  <si>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</si>
  <si>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</si>
  <si>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</si>
  <si>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</si>
  <si>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</si>
  <si>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</si>
  <si>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</si>
  <si>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</si>
  <si>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</si>
  <si>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</si>
  <si>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</si>
  <si>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</si>
  <si>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</si>
  <si>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</si>
  <si>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</si>
  <si>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</si>
  <si>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</si>
  <si>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</si>
  <si>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</si>
  <si>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</si>
  <si>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</si>
  <si>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</si>
  <si>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</si>
  <si>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</si>
  <si>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</si>
  <si>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</si>
  <si>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</si>
  <si>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</si>
  <si>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</si>
  <si>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</si>
  <si>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</si>
  <si>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</si>
  <si>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</si>
  <si>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</si>
  <si>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</si>
  <si>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</si>
  <si>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</si>
  <si>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</si>
  <si>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</si>
  <si>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</si>
  <si>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</si>
  <si>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</si>
  <si>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</si>
  <si>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</si>
  <si>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</si>
  <si>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</si>
  <si>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</si>
  <si>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</si>
  <si>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</si>
  <si>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</si>
  <si>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</si>
  <si>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</si>
  <si>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</si>
  <si>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</si>
  <si>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</si>
  <si>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</si>
  <si>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</si>
  <si>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</si>
  <si>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</si>
  <si>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</si>
  <si>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</si>
  <si>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</si>
  <si>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</si>
  <si>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</si>
  <si>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</si>
  <si>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</si>
  <si>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</si>
  <si>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</si>
  <si>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</si>
  <si>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</si>
  <si>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</si>
  <si>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</si>
  <si>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</si>
  <si>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</si>
  <si>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</si>
  <si>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</si>
  <si>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</si>
  <si>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</si>
  <si>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</si>
  <si>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</si>
  <si>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</si>
  <si>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</si>
  <si>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</si>
  <si>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</si>
  <si>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</si>
  <si>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</si>
  <si>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</si>
  <si>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</si>
  <si>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</si>
  <si>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</si>
  <si>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</si>
  <si>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</si>
  <si>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</si>
  <si>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</si>
  <si>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</si>
  <si>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</si>
  <si>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</si>
  <si>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</si>
  <si>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</si>
  <si>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</si>
  <si>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</si>
  <si>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</si>
  <si>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</si>
  <si>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</si>
  <si>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</si>
  <si>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</si>
  <si>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</si>
  <si>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</si>
  <si>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</si>
  <si>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</si>
  <si>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</si>
  <si>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</si>
  <si>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</si>
  <si>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</si>
  <si>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</si>
  <si>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</si>
  <si>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</si>
  <si>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</si>
  <si>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</si>
  <si>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</si>
  <si>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</si>
  <si>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</si>
  <si>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</si>
  <si>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</si>
  <si>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</si>
  <si>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</si>
  <si>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</si>
  <si>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</si>
  <si>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</si>
  <si>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</si>
  <si>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</si>
  <si>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</si>
  <si>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</si>
  <si>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</si>
  <si>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</si>
  <si>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</si>
  <si>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</si>
  <si>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</si>
  <si>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</si>
  <si>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</si>
  <si>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</si>
  <si>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</si>
  <si>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</si>
  <si>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</si>
  <si>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</si>
  <si>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</si>
  <si>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</si>
  <si>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</si>
  <si>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</si>
  <si>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</si>
  <si>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</si>
  <si>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</si>
  <si>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</si>
  <si>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</si>
  <si>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</si>
  <si>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</si>
  <si>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</si>
  <si>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</si>
  <si>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</si>
  <si>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</si>
  <si>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</si>
  <si>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</si>
  <si>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</si>
  <si>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</si>
  <si>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</si>
  <si>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</si>
  <si>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</si>
  <si>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</si>
  <si>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</si>
  <si>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</si>
  <si>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</si>
  <si>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</si>
  <si>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</si>
  <si>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</si>
  <si>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</si>
  <si>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</si>
  <si>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</si>
  <si>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</si>
  <si>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</si>
  <si>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</si>
  <si>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</si>
  <si>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</si>
  <si>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</si>
  <si>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</si>
  <si>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</si>
  <si>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</si>
  <si>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</si>
  <si>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</si>
  <si>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</si>
  <si>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</si>
  <si>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</si>
  <si>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</si>
  <si>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</si>
  <si>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</si>
  <si>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</si>
  <si>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</si>
  <si>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</si>
  <si>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</si>
  <si>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</si>
  <si>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</si>
  <si>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</si>
  <si>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</si>
  <si>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</si>
  <si>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</si>
  <si>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</si>
  <si>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</si>
  <si>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</si>
  <si>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</si>
  <si>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</si>
  <si>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</si>
  <si>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</si>
  <si>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</si>
  <si>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</si>
  <si>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</si>
  <si>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</si>
  <si>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</si>
  <si>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</si>
  <si>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</si>
  <si>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</si>
  <si>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</si>
  <si>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</si>
  <si>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</si>
  <si>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</si>
  <si>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</si>
  <si>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</si>
  <si>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</si>
  <si>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</si>
  <si>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</si>
  <si>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</si>
  <si>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</si>
  <si>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</si>
  <si>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</si>
  <si>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</si>
  <si>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</si>
  <si>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</si>
  <si>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</si>
  <si>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</si>
  <si>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</si>
  <si>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</si>
  <si>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</si>
  <si>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</si>
  <si>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</si>
  <si>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</si>
  <si>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</si>
  <si>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</si>
  <si>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</si>
  <si>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</si>
  <si>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</si>
  <si>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</si>
  <si>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</si>
  <si>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</si>
  <si>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</si>
  <si>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</si>
  <si>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</si>
  <si>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</si>
  <si>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</si>
  <si>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</si>
  <si>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</si>
  <si>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</si>
  <si>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</si>
  <si>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</si>
  <si>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</si>
  <si>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</si>
  <si>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</si>
  <si>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</si>
  <si>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</si>
  <si>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</si>
  <si>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</si>
  <si>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</si>
  <si>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</si>
  <si>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</si>
  <si>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</si>
  <si>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</si>
  <si>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</si>
  <si>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</si>
  <si>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</si>
  <si>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</si>
  <si>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</si>
  <si>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</si>
  <si>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</si>
  <si>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</si>
  <si>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</si>
  <si>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</si>
  <si>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</si>
  <si>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</si>
  <si>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</si>
  <si>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</si>
  <si>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</si>
  <si>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</si>
  <si>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</si>
  <si>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</si>
  <si>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</si>
  <si>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</si>
  <si>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</si>
  <si>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</si>
  <si>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</si>
  <si>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</si>
  <si>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</si>
  <si>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</si>
  <si>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</si>
  <si>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</si>
  <si>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</si>
  <si>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</si>
  <si>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</si>
  <si>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</si>
  <si>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</si>
  <si>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</si>
  <si>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</si>
  <si>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</si>
  <si>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</si>
  <si>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</si>
  <si>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</si>
  <si>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</si>
  <si>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</si>
  <si>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</si>
  <si>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</si>
  <si>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</si>
  <si>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</si>
  <si>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</si>
  <si>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</si>
  <si>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</si>
  <si>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</si>
  <si>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</si>
  <si>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</si>
  <si>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</si>
  <si>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</si>
  <si>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</si>
  <si>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</si>
  <si>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</si>
  <si>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</si>
  <si>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</si>
  <si>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</si>
  <si>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</si>
  <si>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</si>
  <si>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</si>
  <si>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</si>
  <si>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</si>
  <si>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</si>
  <si>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</si>
  <si>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</si>
  <si>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</si>
  <si>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</si>
  <si>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</si>
  <si>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</si>
  <si>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</si>
  <si>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</si>
  <si>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</si>
  <si>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</si>
  <si>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</si>
  <si>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</si>
  <si>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</si>
  <si>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</si>
  <si>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</si>
  <si>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</si>
  <si>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</si>
  <si>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</si>
  <si>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</si>
  <si>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</si>
  <si>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</si>
  <si>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</si>
  <si>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</si>
  <si>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</si>
  <si>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</si>
  <si>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</si>
  <si>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</si>
  <si>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</si>
  <si>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</si>
  <si>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</si>
  <si>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</si>
  <si>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</si>
  <si>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</si>
  <si>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</si>
  <si>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</si>
  <si>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</si>
  <si>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</si>
  <si>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</si>
  <si>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</si>
  <si>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</si>
  <si>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</si>
  <si>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</si>
  <si>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</si>
  <si>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</si>
  <si>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</si>
  <si>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</si>
  <si>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</si>
  <si>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</si>
  <si>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</si>
  <si>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</si>
  <si>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</si>
  <si>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</si>
  <si>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</si>
  <si>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</si>
  <si>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</si>
  <si>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</si>
  <si>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</si>
  <si>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</si>
  <si>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</si>
  <si>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</si>
  <si>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</si>
  <si>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</si>
  <si>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</si>
  <si>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</si>
  <si>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</si>
  <si>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</si>
  <si>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</si>
  <si>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</si>
  <si>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</si>
  <si>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</si>
  <si>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</si>
  <si>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</si>
  <si>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</si>
  <si>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</si>
  <si>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</si>
  <si>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</si>
  <si>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</si>
  <si>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</si>
  <si>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</si>
  <si>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</si>
  <si>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</si>
  <si>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</si>
  <si>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</si>
  <si>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</si>
  <si>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</si>
  <si>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</si>
  <si>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</si>
  <si>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</si>
  <si>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</si>
  <si>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</si>
  <si>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</si>
  <si>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</si>
  <si>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</si>
  <si>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</si>
  <si>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</si>
  <si>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</si>
  <si>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</si>
  <si>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</si>
  <si>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</si>
  <si>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</si>
  <si>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</si>
  <si>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</si>
  <si>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</si>
  <si>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</si>
  <si>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</si>
  <si>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</si>
  <si>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</si>
  <si>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</si>
  <si>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</si>
  <si>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</si>
  <si>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</si>
  <si>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</si>
  <si>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</si>
  <si>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</si>
  <si>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</si>
  <si>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</si>
  <si>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</si>
  <si>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</si>
  <si>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</si>
  <si>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</si>
  <si>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</si>
  <si>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</si>
  <si>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</si>
  <si>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</si>
  <si>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</si>
  <si>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</si>
  <si>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</si>
  <si>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</si>
  <si>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</si>
  <si>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</si>
  <si>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</si>
  <si>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</si>
  <si>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</si>
  <si>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</si>
  <si>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</si>
  <si>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</si>
  <si>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</si>
  <si>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</si>
  <si>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</si>
  <si>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</si>
  <si>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</si>
  <si>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</si>
  <si>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</si>
  <si>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</si>
  <si>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</si>
  <si>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</si>
  <si>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</si>
  <si>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</si>
  <si>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</si>
  <si>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</si>
  <si>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</si>
  <si>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</si>
  <si>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</si>
  <si>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</si>
  <si>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</si>
  <si>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</si>
  <si>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</si>
  <si>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</si>
  <si>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</si>
  <si>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</si>
  <si>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</si>
  <si>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</si>
  <si>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</si>
  <si>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</si>
  <si>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</si>
  <si>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</si>
  <si>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</si>
  <si>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</si>
  <si>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</si>
  <si>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</si>
  <si>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</si>
  <si>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</si>
  <si>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</si>
  <si>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</si>
  <si>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</si>
  <si>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</si>
  <si>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</si>
  <si>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</si>
  <si>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</si>
  <si>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</si>
  <si>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</si>
  <si>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</si>
  <si>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</si>
  <si>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</si>
  <si>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</si>
  <si>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</si>
  <si>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</si>
  <si>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</si>
  <si>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</si>
  <si>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</si>
  <si>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</si>
  <si>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</si>
  <si>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</si>
  <si>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</si>
  <si>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</si>
  <si>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</si>
  <si>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</si>
  <si>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</si>
  <si>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</si>
  <si>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</si>
  <si>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</si>
  <si>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</si>
  <si>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</si>
  <si>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</si>
  <si>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</si>
  <si>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</si>
  <si>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</si>
  <si>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</si>
  <si>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</si>
  <si>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</si>
  <si>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</si>
  <si>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</si>
  <si>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</si>
  <si>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</si>
  <si>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</si>
  <si>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</si>
  <si>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</si>
  <si>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</si>
  <si>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</si>
  <si>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</si>
  <si>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</si>
  <si>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</si>
  <si>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</si>
  <si>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</si>
  <si>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</si>
  <si>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</si>
  <si>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</si>
  <si>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</si>
  <si>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</si>
  <si>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</si>
  <si>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</si>
  <si>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</si>
  <si>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</si>
  <si>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</si>
  <si>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</si>
  <si>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</si>
  <si>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</si>
  <si>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</si>
  <si>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</si>
  <si>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</si>
  <si>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</si>
  <si>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</si>
  <si>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</si>
  <si>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</si>
  <si>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</si>
  <si>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</si>
  <si>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</si>
  <si>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</si>
  <si>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</si>
  <si>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</si>
  <si>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</si>
  <si>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</si>
  <si>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</si>
  <si>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</si>
  <si>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</si>
  <si>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</si>
  <si>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</si>
  <si>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</si>
  <si>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</si>
  <si>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</si>
  <si>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</si>
  <si>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</si>
  <si>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</si>
  <si>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</si>
  <si>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</si>
  <si>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</si>
  <si>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</si>
  <si>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</si>
  <si>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</si>
  <si>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</si>
  <si>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</si>
  <si>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</si>
  <si>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</si>
  <si>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</si>
  <si>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</si>
  <si>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</si>
  <si>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</si>
  <si>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</si>
  <si>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</si>
  <si>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</si>
  <si>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</si>
  <si>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</si>
  <si>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</si>
  <si>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</si>
  <si>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</si>
  <si>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</si>
  <si>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</si>
  <si>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</si>
  <si>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</si>
  <si>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</si>
  <si>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</si>
  <si>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</si>
  <si>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</si>
  <si>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</si>
  <si>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</si>
  <si>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</si>
  <si>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</si>
  <si>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</si>
  <si>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</si>
  <si>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</si>
  <si>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</si>
  <si>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</si>
  <si>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</si>
  <si>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</si>
  <si>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</si>
  <si>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</si>
  <si>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</si>
  <si>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</si>
  <si>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</si>
  <si>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</si>
  <si>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</si>
  <si>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</si>
  <si>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</si>
  <si>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</si>
  <si>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</si>
  <si>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</si>
  <si>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</si>
  <si>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</si>
  <si>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</si>
  <si>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</si>
  <si>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</si>
  <si>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</si>
  <si>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</si>
  <si>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</si>
  <si>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</si>
  <si>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</si>
  <si>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</si>
  <si>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</si>
  <si>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</si>
  <si>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</si>
  <si>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</si>
  <si>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</si>
  <si>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</si>
  <si>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</si>
  <si>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</si>
  <si>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</si>
  <si>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</si>
  <si>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</si>
  <si>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</si>
  <si>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</si>
  <si>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</si>
  <si>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</si>
  <si>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</si>
  <si>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</si>
  <si>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</si>
  <si>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</si>
  <si>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</si>
  <si>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</si>
  <si>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</si>
  <si>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</si>
  <si>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</si>
  <si>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</si>
  <si>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</si>
  <si>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</si>
  <si>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</si>
  <si>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</si>
  <si>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</si>
  <si>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</si>
  <si>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</si>
  <si>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</si>
  <si>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</si>
  <si>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</si>
  <si>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</si>
  <si>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</si>
  <si>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</si>
  <si>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</si>
  <si>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</si>
  <si>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</si>
  <si>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</si>
  <si>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</si>
  <si>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</si>
  <si>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</si>
  <si>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</si>
  <si>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</si>
  <si>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</si>
  <si>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</si>
  <si>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</si>
  <si>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</si>
  <si>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</si>
  <si>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</si>
  <si>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</si>
  <si>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</si>
  <si>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</si>
  <si>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</si>
  <si>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</si>
  <si>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</si>
  <si>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</si>
  <si>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</si>
  <si>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</si>
  <si>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</si>
  <si>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</si>
  <si>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</si>
  <si>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</si>
  <si>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</si>
  <si>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</si>
  <si>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</si>
  <si>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</si>
  <si>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</si>
  <si>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</si>
  <si>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</si>
  <si>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</si>
  <si>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</si>
  <si>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</si>
  <si>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</si>
  <si>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</si>
  <si>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</si>
  <si>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</si>
  <si>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</si>
  <si>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</si>
  <si>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</si>
  <si>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</si>
  <si>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</si>
  <si>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</si>
  <si>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</si>
  <si>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</si>
  <si>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</si>
  <si>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</si>
  <si>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</si>
  <si>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</si>
  <si>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</si>
  <si>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</si>
  <si>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</si>
  <si>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</si>
  <si>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</si>
  <si>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</si>
  <si>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</si>
  <si>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</si>
  <si>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</si>
  <si>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</si>
  <si>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</si>
  <si>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</si>
  <si>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</si>
  <si>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</si>
  <si>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</si>
  <si>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</si>
  <si>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</si>
  <si>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</si>
  <si>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</si>
  <si>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</si>
  <si>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</si>
  <si>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</si>
  <si>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</si>
  <si>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</si>
  <si>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</si>
  <si>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</si>
  <si>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</si>
  <si>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</si>
  <si>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</si>
  <si>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</si>
  <si>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</si>
  <si>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</si>
  <si>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</si>
  <si>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</si>
  <si>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</si>
  <si>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</si>
  <si>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</si>
  <si>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</si>
  <si>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</si>
  <si>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</si>
  <si>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</si>
  <si>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</si>
  <si>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</si>
  <si>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</si>
  <si>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</si>
  <si>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</si>
  <si>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</si>
  <si>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</si>
  <si>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</si>
  <si>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</si>
  <si>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</si>
  <si>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</si>
  <si>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</si>
  <si>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</si>
  <si>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</si>
  <si>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</si>
  <si>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</si>
  <si>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</si>
  <si>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</si>
  <si>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</si>
  <si>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</si>
  <si>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</si>
  <si>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</si>
  <si>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</si>
  <si>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</si>
  <si>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</si>
  <si>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</si>
  <si>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</si>
  <si>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</si>
  <si>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</si>
  <si>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</si>
  <si>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</si>
  <si>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</si>
  <si>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</si>
  <si>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</si>
  <si>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</si>
  <si>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</si>
  <si>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</si>
  <si>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</si>
  <si>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</si>
  <si>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</si>
  <si>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</si>
  <si>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</si>
  <si>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</si>
  <si>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</si>
  <si>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</si>
  <si>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</si>
  <si>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</si>
  <si>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</si>
  <si>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</si>
  <si>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</si>
  <si>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</si>
  <si>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</si>
  <si>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</si>
  <si>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</si>
  <si>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</si>
  <si>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</si>
  <si>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</si>
  <si>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</si>
  <si>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</si>
  <si>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</si>
  <si>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</si>
  <si>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</si>
  <si>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</si>
  <si>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</si>
  <si>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</si>
  <si>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</si>
  <si>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</si>
  <si>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</si>
  <si>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</si>
  <si>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</si>
  <si>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</si>
  <si>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</si>
  <si>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</si>
  <si>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</si>
  <si>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</si>
  <si>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</si>
  <si>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</si>
  <si>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</si>
  <si>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</si>
  <si>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</si>
  <si>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</si>
  <si>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</si>
  <si>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</si>
  <si>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</si>
  <si>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</si>
  <si>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</si>
  <si>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</si>
  <si>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</si>
  <si>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</si>
  <si>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</si>
  <si>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</si>
  <si>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</si>
  <si>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</si>
  <si>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</si>
  <si>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</si>
  <si>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</si>
  <si>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</si>
  <si>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</si>
  <si>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</si>
  <si>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</si>
  <si>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</si>
  <si>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</si>
  <si>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</si>
  <si>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</si>
  <si>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</si>
  <si>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</si>
  <si>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</si>
  <si>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</si>
  <si>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</si>
  <si>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</si>
  <si>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</si>
  <si>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</si>
  <si>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</si>
  <si>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</si>
  <si>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</si>
  <si>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</si>
  <si>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</si>
  <si>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</si>
  <si>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</si>
  <si>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</si>
  <si>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</si>
  <si>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</si>
  <si>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</si>
  <si>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</si>
  <si>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</si>
  <si>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</si>
  <si>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</si>
  <si>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</si>
  <si>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</si>
  <si>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</si>
  <si>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</si>
  <si>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</si>
  <si>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</si>
  <si>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</si>
  <si>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</si>
  <si>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</si>
  <si>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</si>
  <si>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</si>
  <si>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</si>
  <si>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</si>
  <si>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</si>
  <si>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</si>
  <si>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</si>
  <si>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</si>
  <si>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</si>
  <si>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</si>
  <si>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</si>
  <si>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</si>
  <si>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</si>
  <si>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</si>
  <si>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</si>
  <si>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</si>
  <si>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</si>
  <si>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</si>
  <si>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</si>
  <si>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</si>
  <si>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</si>
  <si>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</si>
  <si>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</si>
  <si>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</si>
  <si>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</si>
  <si>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</si>
  <si>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</si>
  <si>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</si>
  <si>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</si>
  <si>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</si>
  <si>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</si>
  <si>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</si>
  <si>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</si>
  <si>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</si>
  <si>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</si>
  <si>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</si>
  <si>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</si>
  <si>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</si>
  <si>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</si>
  <si>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</si>
  <si>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</si>
  <si>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</si>
  <si>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</si>
  <si>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</si>
  <si>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</si>
  <si>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</si>
  <si>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</si>
  <si>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</si>
  <si>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</si>
  <si>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</si>
  <si>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</si>
  <si>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</si>
  <si>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</si>
  <si>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</si>
  <si>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</si>
  <si>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</si>
  <si>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</si>
  <si>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</si>
  <si>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</si>
  <si>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</si>
  <si>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</si>
  <si>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</si>
  <si>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</si>
  <si>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</si>
  <si>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</si>
  <si>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</si>
  <si>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</si>
  <si>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</si>
  <si>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</si>
  <si>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</si>
  <si>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</si>
  <si>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</si>
  <si>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</si>
  <si>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</si>
  <si>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</si>
  <si>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</si>
  <si>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</si>
  <si>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</si>
  <si>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</si>
  <si>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</si>
  <si>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</si>
  <si>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</si>
  <si>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</si>
  <si>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</si>
  <si>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</si>
  <si>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</si>
  <si>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</si>
  <si>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</si>
  <si>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</si>
  <si>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</si>
  <si>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</si>
  <si>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</si>
  <si>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</si>
  <si>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</si>
  <si>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</si>
  <si>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</si>
  <si>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</si>
  <si>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</si>
  <si>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</si>
  <si>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</si>
  <si>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</si>
  <si>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</si>
  <si>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</si>
  <si>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</si>
  <si>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</si>
  <si>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</si>
  <si>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</si>
  <si>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</si>
  <si>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</si>
  <si>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</si>
  <si>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</si>
  <si>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</si>
  <si>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</si>
  <si>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</si>
  <si>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</si>
  <si>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</si>
  <si>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</si>
  <si>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</si>
  <si>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</si>
  <si>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</si>
  <si>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</si>
  <si>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</si>
  <si>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</si>
  <si>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</si>
  <si>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</si>
  <si>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</si>
  <si>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</si>
  <si>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</si>
  <si>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</si>
  <si>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</si>
  <si>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</si>
  <si>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</si>
  <si>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</si>
  <si>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</si>
  <si>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</si>
  <si>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</si>
  <si>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</si>
  <si>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</si>
  <si>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</si>
  <si>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</si>
  <si>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</si>
  <si>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</si>
  <si>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</si>
  <si>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</si>
  <si>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</si>
  <si>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</si>
  <si>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</si>
  <si>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</si>
  <si>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</si>
  <si>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</si>
  <si>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</si>
  <si>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</si>
  <si>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</si>
  <si>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</si>
  <si>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</si>
  <si>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</si>
  <si>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</si>
  <si>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</si>
  <si>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</si>
  <si>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</si>
  <si>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</si>
  <si>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</si>
  <si>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</si>
  <si>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</si>
  <si>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</si>
  <si>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</si>
  <si>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</si>
  <si>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</si>
  <si>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</si>
  <si>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</si>
  <si>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</si>
  <si>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</si>
  <si>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</si>
  <si>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</si>
  <si>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</si>
  <si>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</si>
  <si>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</si>
  <si>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</si>
  <si>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</si>
  <si>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</si>
  <si>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</si>
  <si>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</si>
  <si>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</si>
  <si>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</si>
  <si>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</si>
  <si>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</si>
  <si>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</si>
  <si>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</si>
  <si>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</si>
  <si>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</si>
  <si>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</si>
  <si>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</si>
  <si>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</si>
  <si>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</si>
  <si>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</si>
  <si>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</si>
  <si>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</si>
  <si>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</si>
  <si>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</si>
  <si>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</si>
  <si>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</si>
  <si>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</si>
  <si>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</si>
  <si>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</si>
  <si>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</si>
  <si>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</si>
  <si>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</si>
  <si>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</si>
  <si>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</si>
  <si>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</si>
  <si>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</si>
  <si>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</si>
  <si>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</si>
  <si>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</si>
  <si>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</si>
  <si>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</si>
  <si>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</si>
  <si>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</si>
  <si>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</si>
  <si>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</si>
  <si>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</si>
  <si>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</si>
  <si>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</si>
  <si>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</si>
  <si>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</si>
  <si>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</si>
  <si>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</si>
  <si>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</si>
  <si>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</si>
  <si>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</si>
  <si>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</si>
  <si>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</si>
  <si>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</si>
  <si>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</si>
  <si>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</si>
  <si>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</si>
  <si>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</si>
  <si>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</si>
  <si>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</si>
  <si>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</si>
  <si>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</si>
  <si>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</si>
  <si>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</si>
  <si>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</si>
  <si>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</si>
  <si>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</si>
  <si>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</si>
  <si>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</si>
  <si>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</si>
  <si>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</si>
  <si>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</si>
  <si>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</si>
  <si>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</si>
  <si>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</si>
  <si>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</si>
  <si>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</si>
  <si>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</si>
  <si>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</si>
  <si>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</si>
  <si>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</si>
  <si>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</si>
  <si>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</si>
  <si>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</si>
  <si>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</si>
  <si>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</si>
  <si>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</si>
  <si>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</si>
  <si>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</si>
  <si>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</si>
  <si>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</si>
  <si>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</si>
  <si>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</si>
  <si>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</si>
  <si>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</si>
  <si>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</si>
  <si>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</si>
  <si>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</si>
  <si>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</si>
  <si>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</si>
  <si>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</si>
  <si>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</si>
  <si>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</si>
  <si>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</si>
  <si>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</si>
  <si>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</si>
  <si>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</si>
  <si>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</si>
  <si>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</si>
  <si>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</si>
  <si>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</si>
  <si>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</si>
  <si>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</si>
  <si>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</si>
  <si>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</si>
  <si>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</si>
  <si>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</si>
  <si>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</si>
  <si>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</si>
  <si>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</si>
  <si>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</si>
  <si>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</si>
  <si>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</si>
  <si>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</si>
  <si>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</si>
  <si>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</si>
  <si>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</si>
  <si>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</si>
  <si>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</si>
  <si>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</si>
  <si>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</si>
  <si>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</si>
  <si>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</si>
  <si>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</si>
  <si>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</si>
  <si>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</si>
  <si>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</si>
  <si>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</si>
  <si>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</si>
  <si>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</si>
  <si>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</si>
  <si>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</si>
  <si>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</si>
  <si>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</si>
  <si>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</si>
  <si>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</si>
  <si>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</si>
  <si>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</si>
  <si>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</si>
  <si>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</si>
  <si>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</si>
  <si>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</si>
  <si>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</si>
  <si>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</si>
  <si>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</si>
  <si>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</si>
  <si>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</si>
  <si>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</si>
  <si>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</si>
  <si>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</si>
  <si>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</si>
  <si>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</si>
  <si>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</si>
  <si>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</si>
  <si>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</si>
  <si>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</si>
  <si>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</si>
  <si>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</si>
  <si>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</si>
  <si>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</si>
  <si>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</si>
  <si>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</si>
  <si>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</si>
  <si>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</si>
  <si>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</si>
  <si>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</si>
  <si>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</si>
  <si>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</si>
  <si>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</si>
  <si>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</si>
  <si>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</si>
  <si>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</si>
  <si>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</si>
  <si>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</si>
  <si>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</si>
  <si>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</si>
  <si>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</si>
  <si>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</si>
  <si>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</si>
  <si>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</si>
  <si>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</si>
  <si>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</si>
  <si>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</si>
  <si>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</si>
  <si>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</si>
  <si>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</si>
  <si>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</si>
  <si>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</si>
  <si>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</si>
  <si>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</si>
  <si>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</si>
  <si>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</si>
  <si>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</si>
  <si>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</si>
  <si>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</si>
  <si>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</si>
  <si>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</si>
  <si>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</si>
  <si>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</si>
  <si>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</si>
  <si>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</si>
  <si>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</si>
  <si>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</si>
  <si>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</si>
  <si>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</si>
  <si>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</si>
  <si>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</si>
  <si>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</si>
  <si>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</si>
  <si>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</si>
  <si>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</si>
  <si>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</si>
  <si>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</si>
  <si>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</si>
  <si>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</si>
  <si>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</si>
  <si>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</si>
  <si>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</si>
  <si>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</si>
  <si>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</si>
  <si>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</si>
  <si>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</si>
  <si>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</si>
  <si>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</si>
  <si>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</si>
  <si>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</si>
  <si>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</si>
  <si>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</si>
  <si>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</si>
  <si>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</si>
  <si>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</si>
  <si>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</si>
  <si>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</si>
  <si>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</si>
  <si>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</si>
  <si>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</si>
  <si>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</si>
  <si>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</si>
  <si>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</si>
  <si>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</si>
  <si>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</si>
  <si>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</si>
  <si>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</si>
  <si>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</si>
  <si>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</si>
  <si>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</si>
  <si>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</si>
  <si>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</si>
  <si>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</si>
  <si>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</si>
  <si>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</si>
  <si>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</si>
  <si>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</si>
  <si>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</si>
  <si>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</si>
  <si>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</si>
  <si>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</si>
  <si>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</si>
  <si>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</si>
  <si>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</si>
  <si>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</si>
  <si>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</si>
  <si>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</si>
  <si>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</si>
  <si>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</si>
  <si>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</si>
  <si>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</si>
  <si>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</si>
  <si>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</si>
  <si>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</si>
  <si>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</si>
  <si>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</si>
  <si>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</si>
  <si>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</si>
  <si>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</si>
  <si>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</si>
  <si>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</si>
  <si>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</si>
  <si>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</si>
  <si>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</si>
  <si>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</si>
  <si>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</si>
  <si>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</si>
  <si>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</si>
  <si>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</si>
  <si>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</si>
  <si>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</si>
  <si>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</si>
  <si>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</si>
  <si>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</si>
  <si>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</si>
  <si>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</si>
  <si>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</si>
  <si>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</si>
  <si>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</si>
  <si>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</si>
  <si>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</si>
  <si>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</si>
  <si>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</si>
  <si>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</si>
  <si>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</si>
  <si>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</si>
  <si>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</si>
  <si>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</si>
  <si>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</si>
  <si>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</si>
  <si>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</si>
  <si>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</si>
  <si>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</si>
  <si>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</si>
  <si>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</si>
  <si>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</si>
  <si>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</si>
  <si>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</si>
  <si>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</si>
  <si>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</si>
  <si>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</si>
  <si>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</si>
  <si>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</si>
  <si>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</si>
  <si>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</si>
  <si>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</si>
  <si>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</si>
  <si>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</si>
  <si>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</si>
  <si>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</si>
  <si>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</si>
  <si>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</si>
  <si>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</si>
  <si>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</si>
  <si>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</si>
  <si>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</si>
  <si>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</si>
  <si>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</si>
  <si>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</si>
  <si>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</si>
  <si>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</si>
  <si>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</si>
  <si>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</si>
  <si>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</si>
  <si>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</si>
  <si>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</si>
  <si>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</si>
  <si>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</si>
  <si>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</si>
  <si>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</si>
  <si>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</si>
  <si>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</si>
  <si>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</si>
  <si>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</si>
  <si>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</si>
  <si>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</si>
  <si>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</si>
  <si>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</si>
  <si>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</si>
  <si>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</si>
  <si>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</si>
  <si>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</si>
  <si>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</si>
  <si>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</si>
  <si>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</si>
  <si>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</si>
  <si>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</si>
  <si>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</si>
  <si>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</si>
  <si>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</si>
  <si>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</si>
  <si>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</si>
  <si>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</si>
  <si>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</si>
  <si>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</si>
  <si>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</si>
  <si>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</si>
  <si>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</si>
  <si>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</si>
  <si>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</si>
  <si>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</si>
  <si>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</si>
  <si>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</si>
  <si>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</si>
  <si>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</si>
  <si>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</si>
  <si>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</si>
  <si>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</si>
  <si>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</si>
  <si>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</si>
  <si>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</si>
  <si>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</si>
  <si>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</si>
  <si>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</si>
  <si>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</si>
  <si>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</si>
  <si>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</si>
  <si>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</si>
  <si>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</si>
  <si>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</si>
  <si>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</si>
  <si>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</si>
  <si>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</si>
  <si>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</si>
  <si>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</si>
  <si>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</si>
  <si>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</si>
  <si>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</si>
  <si>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</si>
  <si>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</si>
  <si>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</si>
  <si>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</si>
  <si>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</si>
  <si>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</si>
  <si>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</si>
  <si>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</si>
  <si>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</si>
  <si>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</si>
  <si>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</si>
  <si>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</si>
  <si>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</si>
  <si>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</si>
  <si>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</si>
  <si>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</si>
  <si>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</si>
  <si>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</si>
  <si>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</si>
  <si>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</si>
  <si>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</si>
  <si>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</si>
  <si>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</si>
  <si>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</si>
  <si>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</si>
  <si>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</si>
  <si>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</si>
  <si>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</si>
  <si>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</si>
  <si>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</si>
  <si>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</si>
  <si>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</si>
  <si>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</si>
  <si>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</si>
  <si>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</si>
  <si>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</si>
  <si>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</si>
  <si>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</si>
  <si>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</si>
  <si>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</si>
  <si>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</si>
  <si>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</si>
  <si>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</si>
  <si>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</si>
  <si>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</si>
  <si>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</si>
  <si>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</si>
  <si>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</si>
  <si>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</si>
  <si>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</si>
  <si>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</si>
  <si>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</si>
  <si>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</si>
  <si>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</si>
  <si>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</si>
  <si>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</si>
  <si>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</si>
  <si>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</si>
  <si>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</si>
  <si>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</si>
  <si>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</si>
  <si>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</si>
  <si>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</si>
  <si>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</si>
  <si>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</si>
  <si>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</si>
  <si>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</si>
  <si>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</si>
  <si>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</si>
  <si>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</si>
  <si>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</si>
  <si>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</si>
  <si>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</si>
  <si>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</si>
  <si>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</si>
  <si>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</si>
  <si>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</si>
  <si>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</si>
  <si>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</si>
  <si>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</si>
  <si>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</si>
  <si>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</si>
  <si>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</si>
  <si>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</si>
  <si>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</si>
  <si>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</si>
  <si>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</si>
  <si>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</si>
  <si>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</si>
  <si>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</si>
  <si>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</si>
  <si>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</si>
  <si>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</si>
  <si>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</si>
  <si>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</si>
  <si>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</si>
  <si>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</si>
  <si>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</si>
  <si>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</si>
  <si>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</si>
  <si>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</si>
  <si>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</si>
  <si>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</si>
  <si>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</si>
  <si>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</si>
  <si>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</si>
  <si>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</si>
  <si>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</si>
  <si>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</si>
  <si>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</si>
  <si>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</si>
  <si>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</si>
  <si>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</si>
  <si>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</si>
  <si>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</si>
  <si>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</si>
  <si>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</si>
  <si>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</si>
  <si>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</si>
  <si>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</si>
  <si>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</si>
  <si>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</si>
  <si>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</si>
  <si>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</si>
  <si>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</si>
  <si>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</si>
  <si>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</si>
  <si>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</si>
  <si>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</si>
  <si>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</si>
  <si>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</si>
  <si>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</si>
  <si>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</si>
  <si>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</si>
  <si>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</si>
  <si>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</si>
  <si>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</si>
  <si>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</si>
  <si>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</si>
  <si>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</si>
  <si>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</si>
  <si>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</si>
  <si>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</si>
  <si>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</si>
  <si>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</si>
  <si>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</si>
  <si>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</si>
  <si>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</si>
  <si>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</si>
  <si>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</si>
  <si>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</si>
  <si>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</si>
  <si>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</si>
  <si>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</si>
  <si>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</si>
  <si>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</si>
  <si>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</si>
  <si>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</si>
  <si>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</si>
  <si>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</si>
  <si>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</si>
  <si>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</si>
  <si>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</si>
  <si>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</si>
  <si>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</si>
  <si>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</si>
  <si>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</si>
  <si>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</si>
  <si>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</si>
  <si>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</si>
  <si>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</si>
  <si>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</si>
  <si>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</si>
  <si>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</si>
  <si>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</si>
  <si>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</si>
  <si>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</si>
  <si>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</si>
  <si>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</si>
  <si>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</si>
  <si>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</si>
  <si>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</si>
  <si>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</si>
  <si>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</si>
  <si>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</si>
  <si>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</si>
  <si>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</si>
  <si>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</si>
  <si>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</si>
  <si>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</si>
  <si>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</si>
  <si>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</si>
  <si>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</si>
  <si>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</si>
  <si>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</si>
  <si>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</si>
  <si>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</si>
  <si>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</si>
  <si>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</si>
  <si>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</si>
  <si>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</si>
  <si>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</si>
  <si>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</si>
  <si>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</si>
  <si>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</si>
  <si>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</si>
  <si>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</si>
  <si>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</si>
  <si>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</si>
  <si>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</si>
  <si>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</si>
  <si>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</si>
  <si>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</si>
  <si>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</si>
  <si>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</si>
  <si>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</si>
  <si>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</si>
  <si>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</si>
  <si>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</si>
  <si>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</si>
  <si>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</si>
  <si>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</si>
  <si>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</si>
  <si>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</si>
  <si>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</si>
  <si>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</si>
  <si>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</si>
  <si>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</si>
  <si>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</si>
  <si>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</si>
  <si>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</si>
  <si>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</si>
  <si>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</si>
  <si>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</si>
  <si>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</si>
  <si>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</si>
  <si>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</si>
  <si>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</si>
  <si>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</si>
  <si>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</si>
  <si>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</si>
  <si>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</si>
  <si>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</si>
  <si>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</si>
  <si>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</si>
  <si>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</si>
  <si>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</si>
  <si>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</si>
  <si>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</si>
  <si>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</si>
  <si>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</si>
  <si>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</si>
  <si>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</si>
  <si>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</si>
  <si>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</si>
  <si>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</si>
  <si>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</si>
  <si>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</si>
  <si>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</si>
  <si>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</si>
  <si>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</si>
  <si>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</si>
  <si>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</si>
  <si>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 xml:space="preserve">1024.4000.1 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</si>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</sst>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18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181">
  <autoFilter ref="A1:I11" xr:uid="{5E43E75B-C282-45A6-BD66-49E7FB441385}"/>
  <tableColumns count="9">
    <tableColumn id="9" xr3:uid="{63D16BB5-7208-4AAB-A569-C9FF64432C8A}" name="Week Commencing" dataDxfId="180"/>
    <tableColumn id="1" xr3:uid="{DEA56236-2482-4E46-8D0C-9F57584CB63D}" name="FG Code" dataDxfId="179"/>
    <tableColumn id="2" xr3:uid="{ACF74EC4-63C2-41D1-B606-4BD148A62C44}" name="Description" dataDxfId="178"/>
    <tableColumn id="3" xr3:uid="{09F41D72-B64E-4F8E-BEB0-40BA86FB0984}" name="Soh_dispatch_Box" dataDxfId="177"/>
    <tableColumn id="4" xr3:uid="{725B2789-5A3C-4975-84E3-005A7F70D585}" name="Soh_dispatch_Unit" dataDxfId="176"/>
    <tableColumn id="5" xr3:uid="{A64CA034-6644-4AA1-A046-D7C31ABC6FE9}" name="Soh_packing_Box" dataDxfId="175"/>
    <tableColumn id="6" xr3:uid="{92F94916-9EF2-4B93-87D1-E62D59EE6EE8}" name="Soh_packing_Unit" dataDxfId="174"/>
    <tableColumn id="7" xr3:uid="{78532DD4-ED8B-414E-B251-6DC4D3AD9D56}" name="Soh_total_Box" dataDxfId="173">
      <calculatedColumnFormula>SUM(D2,F2)</calculatedColumnFormula>
    </tableColumn>
    <tableColumn id="8" xr3:uid="{4F1DACBD-FB9E-47F0-8017-A62D57502A10}" name="Soh_total_Unit" dataDxfId="17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171" headerRowBorderDxfId="170" tableBorderDxfId="169" totalsRowBorderDxfId="168">
  <autoFilter ref="A1:E381" xr:uid="{9059FA53-C3A1-4DCB-8F77-E6990FECF8F6}"/>
  <tableColumns count="5">
    <tableColumn id="6" xr3:uid="{856AEDC9-068E-4EFC-B2A9-4E9BA328DF27}" name="Recipe Code" dataDxfId="167"/>
    <tableColumn id="1" xr3:uid="{4FB693C4-46D6-4530-BD97-CFDA8C99AB7E}" name="Description" dataDxfId="166"/>
    <tableColumn id="2" xr3:uid="{7138C797-12B5-4FC3-9592-C87BD150EBF1}" name="Raw Material" dataDxfId="165"/>
    <tableColumn id="3" xr3:uid="{80952C80-6C36-45AD-AEDC-7AC447C7E8C9}" name="KG per Batch" dataDxfId="164"/>
    <tableColumn id="4" xr3:uid="{EB48A1C5-4136-434A-A87B-E2019EF4ACE1}" name="Percentage" dataDxfId="163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162" headerRowBorderDxfId="161" tableBorderDxfId="160" totalsRowBorderDxfId="159">
  <autoFilter ref="A1:L68" xr:uid="{30017525-A111-442A-B0E7-B0C65682935B}"/>
  <tableColumns count="12">
    <tableColumn id="1" xr3:uid="{0C1882C8-B3DA-4F74-A571-3F229BE65609}" name="FG Code" dataDxfId="158"/>
    <tableColumn id="10" xr3:uid="{E2D49D8C-473E-42F0-AB34-160394BBA753}" name="Description" dataDxfId="157"/>
    <tableColumn id="2" xr3:uid="{8B5B1671-27AB-47E4-ACB3-6BEBFA687EB0}" name="FW" dataDxfId="156"/>
    <tableColumn id="9" xr3:uid="{490762CE-DD05-4196-8BD9-0F2DC1C9D1BE}" name="MakeToOrder" dataDxfId="155"/>
    <tableColumn id="8" xr3:uid="{F3DB646C-D569-4B66-A4A1-5F00B8511D60}" name="Min Level" dataDxfId="154"/>
    <tableColumn id="7" xr3:uid="{33D51C4A-A6C4-4BDD-B8B2-0238A28856DD}" name="Max Level" dataDxfId="153"/>
    <tableColumn id="3" xr3:uid="{B3A93DBD-E64F-4E19-A6FE-2B8642B8CC20}" name="kg/unit" dataDxfId="152"/>
    <tableColumn id="4" xr3:uid="{1591717F-E86C-44E4-BEFA-F9E8901A8FF1}" name="Loss" dataDxfId="151" dataCellStyle="Percent"/>
    <tableColumn id="5" xr3:uid="{D306588E-D0B2-4C38-B142-6B659A313527}" name="Filling Code" dataDxfId="150"/>
    <tableColumn id="11" xr3:uid="{18B27A72-E78B-4639-B674-DEDAF2193015}" name="Filling Description" dataDxfId="149"/>
    <tableColumn id="6" xr3:uid="{0AC923EB-E828-4599-A65B-CC21F5AA4A93}" name="Production" dataDxfId="148"/>
    <tableColumn id="12" xr3:uid="{AC377DE5-9B60-423B-BA16-9FC805AC219E}" name="Product Description" dataDxfId="1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146">
  <autoFilter ref="A1:H60" xr:uid="{5AA0F85B-C13F-404B-8C4D-C676B5A3D453}"/>
  <tableColumns count="8">
    <tableColumn id="1" xr3:uid="{8B25952B-6FEE-4403-9D89-82EBD54BABE4}" name="FG Code" dataDxfId="145"/>
    <tableColumn id="2" xr3:uid="{F422ABC8-6341-4B40-8BF4-E75845088617}" name="Description" dataDxfId="144"/>
    <tableColumn id="3" xr3:uid="{928DE869-EAD9-476E-882E-DB857C266F6E}" name="Soh_dispatch_Box" dataDxfId="143"/>
    <tableColumn id="4" xr3:uid="{C6D074C9-80CF-4611-AD2E-133C93BFD6D3}" name="Soh_dispatch_Unit" dataDxfId="142"/>
    <tableColumn id="5" xr3:uid="{8926B258-4C4B-4FCA-BB03-B9B4E0FEC5DB}" name="Soh_packing_Box" dataDxfId="141"/>
    <tableColumn id="6" xr3:uid="{FDC92190-0602-411E-B25D-04D1C52EE81A}" name="Soh_packing_Unit" dataDxfId="140"/>
    <tableColumn id="7" xr3:uid="{EDB9B1B7-1333-486D-AC61-ACE1852FF020}" name="Soh_total_Box" dataDxfId="139">
      <calculatedColumnFormula>SUM(C2,E2)</calculatedColumnFormula>
    </tableColumn>
    <tableColumn id="8" xr3:uid="{D5DCD55C-F275-40FC-8EDD-EDE8448120D3}" name="Soh_total_Unit" dataDxfId="138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126">
  <autoFilter ref="A1:I180" xr:uid="{A991B493-E090-4FBD-B5CF-A70FC00A7476}"/>
  <tableColumns count="9">
    <tableColumn id="9" xr3:uid="{6DE718ED-4D33-42C6-96AF-4EC2284EB20F}" name="Week Commencing" dataDxfId="137"/>
    <tableColumn id="1" xr3:uid="{697C4DE9-51BA-4D3C-8F54-776D2C46B0AD}" name="FG Code" dataDxfId="136"/>
    <tableColumn id="2" xr3:uid="{06C44EA7-562E-47A3-AD26-558A380DF064}" name="Description" dataDxfId="135"/>
    <tableColumn id="3" xr3:uid="{AF37496C-3F84-4792-AF15-8FE0B3EE6D87}" name="Soh_dispatch_Box" dataDxfId="134"/>
    <tableColumn id="4" xr3:uid="{B06738DC-2529-4B48-A555-DD5E667DDCB3}" name="Soh_dispatch_Unit" dataDxfId="133"/>
    <tableColumn id="5" xr3:uid="{53D3B126-E6DE-40A9-8F77-BD6FEF4E88B2}" name="Soh_packing_Box" dataDxfId="132"/>
    <tableColumn id="6" xr3:uid="{4368BF80-33D1-46EF-8BBD-F06E743F47C4}" name="Soh_packing_Unit" dataDxfId="131"/>
    <tableColumn id="7" xr3:uid="{73A9F93C-7F2D-4C51-8223-83270B9C6910}" name="Soh_total_Box" dataDxfId="130">
      <calculatedColumnFormula>SUM(D2,F2)</calculatedColumnFormula>
    </tableColumn>
    <tableColumn id="8" xr3:uid="{0B9EA911-7A62-40A6-8C4E-884E25B43F54}" name="Soh_total_Unit" dataDxfId="129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28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127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G18" sqref="G18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6:I147 H1:I19 J1:K34 H23:H26 I23:I34 H35 H38:I41 H44:I46 J36:K51 J54:K134 H55:I102 H136:I138 H140:I144 J136:K147 G148:K153 K154:K155 K157:K166 K168:K177">
    <cfRule type="containsErrors" dxfId="30" priority="31">
      <formula>ISERROR(G1)</formula>
    </cfRule>
  </conditionalFormatting>
  <conditionalFormatting sqref="H21">
    <cfRule type="containsErrors" dxfId="29" priority="30">
      <formula>ISERROR(H21)</formula>
    </cfRule>
  </conditionalFormatting>
  <conditionalFormatting sqref="I21">
    <cfRule type="containsErrors" dxfId="28" priority="29">
      <formula>ISERROR(I21)</formula>
    </cfRule>
  </conditionalFormatting>
  <conditionalFormatting sqref="H20">
    <cfRule type="containsErrors" dxfId="27" priority="28">
      <formula>ISERROR(H20)</formula>
    </cfRule>
  </conditionalFormatting>
  <conditionalFormatting sqref="I20">
    <cfRule type="containsErrors" dxfId="26" priority="27">
      <formula>ISERROR(I20)</formula>
    </cfRule>
  </conditionalFormatting>
  <conditionalFormatting sqref="H22">
    <cfRule type="containsErrors" dxfId="25" priority="26">
      <formula>ISERROR(H22)</formula>
    </cfRule>
  </conditionalFormatting>
  <conditionalFormatting sqref="I22">
    <cfRule type="containsErrors" dxfId="24" priority="25">
      <formula>ISERROR(I22)</formula>
    </cfRule>
  </conditionalFormatting>
  <conditionalFormatting sqref="H27:H29">
    <cfRule type="containsErrors" dxfId="23" priority="24">
      <formula>ISERROR(H27)</formula>
    </cfRule>
  </conditionalFormatting>
  <conditionalFormatting sqref="H30:H34">
    <cfRule type="containsErrors" dxfId="22" priority="23">
      <formula>ISERROR(H30)</formula>
    </cfRule>
  </conditionalFormatting>
  <conditionalFormatting sqref="I36:I37">
    <cfRule type="containsErrors" dxfId="21" priority="22">
      <formula>ISERROR(I36)</formula>
    </cfRule>
  </conditionalFormatting>
  <conditionalFormatting sqref="J35:K35">
    <cfRule type="containsErrors" dxfId="20" priority="21">
      <formula>ISERROR(J35)</formula>
    </cfRule>
  </conditionalFormatting>
  <conditionalFormatting sqref="I35">
    <cfRule type="containsErrors" dxfId="19" priority="20">
      <formula>ISERROR(I35)</formula>
    </cfRule>
  </conditionalFormatting>
  <conditionalFormatting sqref="H36">
    <cfRule type="containsErrors" dxfId="18" priority="19">
      <formula>ISERROR(H36)</formula>
    </cfRule>
  </conditionalFormatting>
  <conditionalFormatting sqref="H37">
    <cfRule type="containsErrors" dxfId="17" priority="18">
      <formula>ISERROR(H37)</formula>
    </cfRule>
  </conditionalFormatting>
  <conditionalFormatting sqref="I42">
    <cfRule type="containsErrors" dxfId="16" priority="17">
      <formula>ISERROR(I42)</formula>
    </cfRule>
  </conditionalFormatting>
  <conditionalFormatting sqref="H42">
    <cfRule type="containsErrors" dxfId="15" priority="16">
      <formula>ISERROR(H42)</formula>
    </cfRule>
  </conditionalFormatting>
  <conditionalFormatting sqref="I43">
    <cfRule type="containsErrors" dxfId="14" priority="15">
      <formula>ISERROR(I43)</formula>
    </cfRule>
  </conditionalFormatting>
  <conditionalFormatting sqref="H43">
    <cfRule type="containsErrors" dxfId="13" priority="14">
      <formula>ISERROR(H43)</formula>
    </cfRule>
  </conditionalFormatting>
  <conditionalFormatting sqref="H139 H106:I120 H47:I51">
    <cfRule type="containsErrors" dxfId="12" priority="13">
      <formula>ISERROR(H47)</formula>
    </cfRule>
  </conditionalFormatting>
  <conditionalFormatting sqref="J52:K53">
    <cfRule type="containsErrors" dxfId="11" priority="12">
      <formula>ISERROR(J52)</formula>
    </cfRule>
  </conditionalFormatting>
  <conditionalFormatting sqref="H52:I53">
    <cfRule type="containsErrors" dxfId="10" priority="11">
      <formula>ISERROR(H52)</formula>
    </cfRule>
  </conditionalFormatting>
  <conditionalFormatting sqref="H54:I54">
    <cfRule type="containsErrors" dxfId="9" priority="10">
      <formula>ISERROR(H54)</formula>
    </cfRule>
  </conditionalFormatting>
  <conditionalFormatting sqref="H104:I105">
    <cfRule type="containsErrors" dxfId="8" priority="9">
      <formula>ISERROR(H104)</formula>
    </cfRule>
  </conditionalFormatting>
  <conditionalFormatting sqref="H103:I103">
    <cfRule type="containsErrors" dxfId="7" priority="8">
      <formula>ISERROR(H103)</formula>
    </cfRule>
  </conditionalFormatting>
  <conditionalFormatting sqref="H121:I134">
    <cfRule type="containsErrors" dxfId="6" priority="7">
      <formula>ISERROR(H121)</formula>
    </cfRule>
  </conditionalFormatting>
  <conditionalFormatting sqref="J135:K135">
    <cfRule type="containsErrors" dxfId="5" priority="6">
      <formula>ISERROR(J135)</formula>
    </cfRule>
  </conditionalFormatting>
  <conditionalFormatting sqref="H135:I135">
    <cfRule type="containsErrors" dxfId="4" priority="5">
      <formula>ISERROR(H135)</formula>
    </cfRule>
  </conditionalFormatting>
  <conditionalFormatting sqref="I139">
    <cfRule type="containsErrors" dxfId="3" priority="4">
      <formula>ISERROR(I139)</formula>
    </cfRule>
  </conditionalFormatting>
  <conditionalFormatting sqref="H145">
    <cfRule type="containsErrors" dxfId="2" priority="3">
      <formula>ISERROR(H145)</formula>
    </cfRule>
  </conditionalFormatting>
  <conditionalFormatting sqref="K156">
    <cfRule type="containsErrors" dxfId="1" priority="2">
      <formula>ISERROR(K156)</formula>
    </cfRule>
  </conditionalFormatting>
  <conditionalFormatting sqref="K167">
    <cfRule type="containsErrors" dxfId="0" priority="1">
      <formula>ISERROR(K167)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6:E147 D1:E19 F1:G34 D23:D26 E23:E34 D35 D38:E41 D44:E46 F36:G51 F54:G134 D55:E102 D136:E138 D140:E144 F136:G147 C148:G153 G154:G155 G157:G166 G168:G177">
    <cfRule type="containsErrors" dxfId="125" priority="45">
      <formula>ISERROR(C1)</formula>
    </cfRule>
  </conditionalFormatting>
  <conditionalFormatting sqref="D21">
    <cfRule type="containsErrors" dxfId="124" priority="42">
      <formula>ISERROR(D21)</formula>
    </cfRule>
  </conditionalFormatting>
  <conditionalFormatting sqref="E21">
    <cfRule type="containsErrors" dxfId="123" priority="41">
      <formula>ISERROR(E21)</formula>
    </cfRule>
  </conditionalFormatting>
  <conditionalFormatting sqref="D20">
    <cfRule type="containsErrors" dxfId="122" priority="40">
      <formula>ISERROR(D20)</formula>
    </cfRule>
  </conditionalFormatting>
  <conditionalFormatting sqref="E20">
    <cfRule type="containsErrors" dxfId="121" priority="39">
      <formula>ISERROR(E20)</formula>
    </cfRule>
  </conditionalFormatting>
  <conditionalFormatting sqref="D22">
    <cfRule type="containsErrors" dxfId="120" priority="38">
      <formula>ISERROR(D22)</formula>
    </cfRule>
  </conditionalFormatting>
  <conditionalFormatting sqref="E22">
    <cfRule type="containsErrors" dxfId="119" priority="37">
      <formula>ISERROR(E22)</formula>
    </cfRule>
  </conditionalFormatting>
  <conditionalFormatting sqref="D27:D29">
    <cfRule type="containsErrors" dxfId="118" priority="36">
      <formula>ISERROR(D27)</formula>
    </cfRule>
  </conditionalFormatting>
  <conditionalFormatting sqref="D30:D34">
    <cfRule type="containsErrors" dxfId="117" priority="35">
      <formula>ISERROR(D30)</formula>
    </cfRule>
  </conditionalFormatting>
  <conditionalFormatting sqref="E36:E37">
    <cfRule type="containsErrors" dxfId="116" priority="32">
      <formula>ISERROR(E36)</formula>
    </cfRule>
  </conditionalFormatting>
  <conditionalFormatting sqref="F35:G35">
    <cfRule type="containsErrors" dxfId="115" priority="31">
      <formula>ISERROR(F35)</formula>
    </cfRule>
  </conditionalFormatting>
  <conditionalFormatting sqref="E35">
    <cfRule type="containsErrors" dxfId="114" priority="30">
      <formula>ISERROR(E35)</formula>
    </cfRule>
  </conditionalFormatting>
  <conditionalFormatting sqref="D36">
    <cfRule type="containsErrors" dxfId="113" priority="29">
      <formula>ISERROR(D36)</formula>
    </cfRule>
  </conditionalFormatting>
  <conditionalFormatting sqref="D37">
    <cfRule type="containsErrors" dxfId="112" priority="28">
      <formula>ISERROR(D37)</formula>
    </cfRule>
  </conditionalFormatting>
  <conditionalFormatting sqref="E42">
    <cfRule type="containsErrors" dxfId="111" priority="26">
      <formula>ISERROR(E42)</formula>
    </cfRule>
  </conditionalFormatting>
  <conditionalFormatting sqref="D42">
    <cfRule type="containsErrors" dxfId="110" priority="25">
      <formula>ISERROR(D42)</formula>
    </cfRule>
  </conditionalFormatting>
  <conditionalFormatting sqref="E43">
    <cfRule type="containsErrors" dxfId="109" priority="24">
      <formula>ISERROR(E43)</formula>
    </cfRule>
  </conditionalFormatting>
  <conditionalFormatting sqref="D43">
    <cfRule type="containsErrors" dxfId="108" priority="23">
      <formula>ISERROR(D43)</formula>
    </cfRule>
  </conditionalFormatting>
  <conditionalFormatting sqref="D139 D106:E120 D47:E51">
    <cfRule type="containsErrors" dxfId="107" priority="22">
      <formula>ISERROR(D47)</formula>
    </cfRule>
  </conditionalFormatting>
  <conditionalFormatting sqref="F52:G53">
    <cfRule type="containsErrors" dxfId="106" priority="20">
      <formula>ISERROR(F52)</formula>
    </cfRule>
  </conditionalFormatting>
  <conditionalFormatting sqref="D52:E53">
    <cfRule type="containsErrors" dxfId="105" priority="19">
      <formula>ISERROR(D52)</formula>
    </cfRule>
  </conditionalFormatting>
  <conditionalFormatting sqref="D54:E54">
    <cfRule type="containsErrors" dxfId="104" priority="17">
      <formula>ISERROR(D54)</formula>
    </cfRule>
  </conditionalFormatting>
  <conditionalFormatting sqref="D104:E105">
    <cfRule type="containsErrors" dxfId="103" priority="16">
      <formula>ISERROR(D104)</formula>
    </cfRule>
  </conditionalFormatting>
  <conditionalFormatting sqref="D103:E103">
    <cfRule type="containsErrors" dxfId="102" priority="15">
      <formula>ISERROR(D103)</formula>
    </cfRule>
  </conditionalFormatting>
  <conditionalFormatting sqref="D121:E134">
    <cfRule type="containsErrors" dxfId="101" priority="14">
      <formula>ISERROR(D121)</formula>
    </cfRule>
  </conditionalFormatting>
  <conditionalFormatting sqref="F135:G135">
    <cfRule type="containsErrors" dxfId="100" priority="13">
      <formula>ISERROR(F135)</formula>
    </cfRule>
  </conditionalFormatting>
  <conditionalFormatting sqref="D135:E135">
    <cfRule type="containsErrors" dxfId="99" priority="12">
      <formula>ISERROR(D135)</formula>
    </cfRule>
  </conditionalFormatting>
  <conditionalFormatting sqref="E139">
    <cfRule type="containsErrors" dxfId="98" priority="11">
      <formula>ISERROR(E139)</formula>
    </cfRule>
  </conditionalFormatting>
  <conditionalFormatting sqref="D145">
    <cfRule type="containsErrors" dxfId="97" priority="9">
      <formula>ISERROR(D145)</formula>
    </cfRule>
  </conditionalFormatting>
  <conditionalFormatting sqref="G156">
    <cfRule type="containsErrors" dxfId="96" priority="7">
      <formula>ISERROR(G156)</formula>
    </cfRule>
  </conditionalFormatting>
  <conditionalFormatting sqref="G167">
    <cfRule type="containsErrors" dxfId="95" priority="4">
      <formula>ISERROR(G167)</formula>
    </cfRule>
  </conditionalFormatting>
  <conditionalFormatting sqref="G178">
    <cfRule type="containsErrors" dxfId="94" priority="2">
      <formula>ISERROR(G178)</formula>
    </cfRule>
  </conditionalFormatting>
  <conditionalFormatting sqref="G179">
    <cfRule type="containsErrors" dxfId="93" priority="1">
      <formula>ISERROR(G179)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12.7109375" customWidth="1"/>
    <col min="2" max="2" width="1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45829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45829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45829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45829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45829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45829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45829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45829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45829</v>
      </c>
      <c r="B11" s="11" t="s">
        <v>3397</v>
      </c>
      <c r="C11" s="11" t="s">
        <v>3398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45829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45829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45829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45829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45829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45829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45829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45829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45829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45829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45829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45829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45829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45829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45829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45829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45829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45829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45829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45829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45829</v>
      </c>
      <c r="B32" s="11" t="s">
        <v>3155</v>
      </c>
      <c r="C32" s="11" t="s">
        <v>3156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45829</v>
      </c>
      <c r="B33" s="11" t="s">
        <v>3157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45829</v>
      </c>
      <c r="B34" s="11" t="s">
        <v>3158</v>
      </c>
      <c r="C34" s="11" t="s">
        <v>3159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45829</v>
      </c>
      <c r="B35" s="11" t="s">
        <v>3160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45829</v>
      </c>
      <c r="B36" s="11" t="s">
        <v>3161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45829</v>
      </c>
      <c r="B37" s="11" t="s">
        <v>3162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45829</v>
      </c>
      <c r="B38" s="11" t="s">
        <v>3163</v>
      </c>
      <c r="C38" s="11" t="s">
        <v>3164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45829</v>
      </c>
      <c r="B39" s="11" t="s">
        <v>3165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45829</v>
      </c>
      <c r="B40" s="11" t="s">
        <v>3166</v>
      </c>
      <c r="C40" s="11" t="s">
        <v>3167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45829</v>
      </c>
      <c r="B41" s="11" t="s">
        <v>3168</v>
      </c>
      <c r="C41" s="11" t="s">
        <v>3169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45829</v>
      </c>
      <c r="B42" s="11" t="s">
        <v>3170</v>
      </c>
      <c r="C42" s="11" t="s">
        <v>3171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45829</v>
      </c>
      <c r="B43" s="11" t="s">
        <v>3172</v>
      </c>
      <c r="C43" s="11" t="s">
        <v>3173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45829</v>
      </c>
      <c r="B44" s="11" t="s">
        <v>3174</v>
      </c>
      <c r="C44" s="11" t="s">
        <v>3175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45829</v>
      </c>
      <c r="B45" s="11" t="s">
        <v>3176</v>
      </c>
      <c r="C45" s="11" t="s">
        <v>3177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45829</v>
      </c>
      <c r="B46" s="11" t="s">
        <v>3178</v>
      </c>
      <c r="C46" s="11" t="s">
        <v>3179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45829</v>
      </c>
      <c r="B47" s="11" t="s">
        <v>3180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45829</v>
      </c>
      <c r="B48" s="11" t="s">
        <v>3181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45829</v>
      </c>
      <c r="B49" s="11" t="s">
        <v>3182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45829</v>
      </c>
      <c r="B50" s="11" t="s">
        <v>3183</v>
      </c>
      <c r="C50" s="11" t="s">
        <v>3184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45829</v>
      </c>
      <c r="B51" s="11" t="s">
        <v>3185</v>
      </c>
      <c r="C51" s="11" t="s">
        <v>3186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45829</v>
      </c>
      <c r="B52" s="11" t="s">
        <v>3187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45829</v>
      </c>
      <c r="B53" s="11" t="s">
        <v>3188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45829</v>
      </c>
      <c r="B54" s="11" t="s">
        <v>3189</v>
      </c>
      <c r="C54" s="11" t="s">
        <v>3190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45829</v>
      </c>
      <c r="B55" s="11" t="s">
        <v>3191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45829</v>
      </c>
      <c r="B56" s="11" t="s">
        <v>3192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45829</v>
      </c>
      <c r="B57" s="11" t="s">
        <v>3193</v>
      </c>
      <c r="C57" s="11" t="s">
        <v>3194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45829</v>
      </c>
      <c r="B58" s="11" t="s">
        <v>3195</v>
      </c>
      <c r="C58" s="11" t="s">
        <v>3196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45829</v>
      </c>
      <c r="B59" s="11" t="s">
        <v>3197</v>
      </c>
      <c r="C59" s="11" t="s">
        <v>3198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45829</v>
      </c>
      <c r="B60" s="11" t="s">
        <v>3199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45829</v>
      </c>
      <c r="B61" s="11" t="s">
        <v>3200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45829</v>
      </c>
      <c r="B62" s="11" t="s">
        <v>3201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45829</v>
      </c>
      <c r="B63" s="11" t="s">
        <v>3202</v>
      </c>
      <c r="C63" s="11" t="s">
        <v>3203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45829</v>
      </c>
      <c r="B64" s="11" t="s">
        <v>3204</v>
      </c>
      <c r="C64" s="11" t="s">
        <v>3205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45829</v>
      </c>
      <c r="B65" s="11" t="s">
        <v>3206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45829</v>
      </c>
      <c r="B66" s="11" t="s">
        <v>3207</v>
      </c>
      <c r="C66" s="11" t="s">
        <v>3208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45829</v>
      </c>
      <c r="B67" s="11" t="s">
        <v>3209</v>
      </c>
      <c r="C67" s="11" t="s">
        <v>3210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45829</v>
      </c>
      <c r="B68" s="11" t="s">
        <v>3211</v>
      </c>
      <c r="C68" s="11" t="s">
        <v>3212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45829</v>
      </c>
      <c r="B69" s="11" t="s">
        <v>3213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45829</v>
      </c>
      <c r="B70" s="11" t="s">
        <v>3214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45829</v>
      </c>
      <c r="B71" s="11" t="s">
        <v>3215</v>
      </c>
      <c r="C71" s="11" t="s">
        <v>3216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45829</v>
      </c>
      <c r="B72" s="11" t="s">
        <v>3217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45829</v>
      </c>
      <c r="B73" s="11" t="s">
        <v>3218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45829</v>
      </c>
      <c r="B74" s="11" t="s">
        <v>3219</v>
      </c>
      <c r="C74" s="11" t="s">
        <v>3220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45829</v>
      </c>
      <c r="B75" s="11" t="s">
        <v>3221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45829</v>
      </c>
      <c r="B76" s="11" t="s">
        <v>3222</v>
      </c>
      <c r="C76" s="11" t="s">
        <v>3223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45829</v>
      </c>
      <c r="B77" s="11" t="s">
        <v>3224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45829</v>
      </c>
      <c r="B78" s="11" t="s">
        <v>3225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45829</v>
      </c>
      <c r="B79" s="11" t="s">
        <v>3226</v>
      </c>
      <c r="C79" s="11" t="s">
        <v>3227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45829</v>
      </c>
      <c r="B80" s="11" t="s">
        <v>3228</v>
      </c>
      <c r="C80" s="11" t="s">
        <v>3229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45829</v>
      </c>
      <c r="B81" s="11" t="s">
        <v>3230</v>
      </c>
      <c r="C81" s="11" t="s">
        <v>3231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45829</v>
      </c>
      <c r="B82" s="11" t="s">
        <v>3232</v>
      </c>
      <c r="C82" s="11" t="s">
        <v>3233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45829</v>
      </c>
      <c r="B83" s="11" t="s">
        <v>3234</v>
      </c>
      <c r="C83" s="11" t="s">
        <v>3235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45829</v>
      </c>
      <c r="B84" s="11" t="s">
        <v>3236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45829</v>
      </c>
      <c r="B85" s="11" t="s">
        <v>3237</v>
      </c>
      <c r="C85" s="11" t="s">
        <v>3238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45829</v>
      </c>
      <c r="B86" s="11" t="s">
        <v>3239</v>
      </c>
      <c r="C86" s="11" t="s">
        <v>3240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45829</v>
      </c>
      <c r="B87" s="11" t="s">
        <v>3241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45829</v>
      </c>
      <c r="B88" s="11" t="s">
        <v>3242</v>
      </c>
      <c r="C88" s="11" t="s">
        <v>3243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45829</v>
      </c>
      <c r="B89" s="11" t="s">
        <v>3244</v>
      </c>
      <c r="C89" s="11" t="s">
        <v>3245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45829</v>
      </c>
      <c r="B90" s="11" t="s">
        <v>237</v>
      </c>
      <c r="C90" s="11" t="s">
        <v>3246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45829</v>
      </c>
      <c r="B91" s="11" t="s">
        <v>3247</v>
      </c>
      <c r="C91" s="11" t="s">
        <v>3248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45829</v>
      </c>
      <c r="B92" s="11" t="s">
        <v>3249</v>
      </c>
      <c r="C92" s="11" t="s">
        <v>3250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45829</v>
      </c>
      <c r="B93" s="11" t="s">
        <v>3251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45829</v>
      </c>
      <c r="B94" s="11" t="s">
        <v>3252</v>
      </c>
      <c r="C94" s="11" t="s">
        <v>3253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45829</v>
      </c>
      <c r="B95" s="11" t="s">
        <v>3254</v>
      </c>
      <c r="C95" s="11" t="s">
        <v>3255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45829</v>
      </c>
      <c r="B96" s="11" t="s">
        <v>3256</v>
      </c>
      <c r="C96" s="11" t="s">
        <v>3257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45829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45829</v>
      </c>
      <c r="B98" s="11" t="s">
        <v>3258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45829</v>
      </c>
      <c r="B99" s="11" t="s">
        <v>3259</v>
      </c>
      <c r="C99" s="11" t="s">
        <v>3260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45829</v>
      </c>
      <c r="B100" s="11" t="s">
        <v>3261</v>
      </c>
      <c r="C100" s="11" t="s">
        <v>3262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45829</v>
      </c>
      <c r="B101" s="11" t="s">
        <v>3263</v>
      </c>
      <c r="C101" s="11" t="s">
        <v>3264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45829</v>
      </c>
      <c r="B102" s="11" t="s">
        <v>3265</v>
      </c>
      <c r="C102" s="11" t="s">
        <v>3266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45829</v>
      </c>
      <c r="B103" s="11" t="s">
        <v>3267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45829</v>
      </c>
      <c r="B104" s="11" t="s">
        <v>3268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45829</v>
      </c>
      <c r="B105" s="11" t="s">
        <v>3269</v>
      </c>
      <c r="C105" s="11" t="s">
        <v>3270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45829</v>
      </c>
      <c r="B106" s="11" t="s">
        <v>3271</v>
      </c>
      <c r="C106" s="11" t="s">
        <v>3272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45829</v>
      </c>
      <c r="B107" s="11" t="s">
        <v>3273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45829</v>
      </c>
      <c r="B108" s="11" t="s">
        <v>3274</v>
      </c>
      <c r="C108" s="11" t="s">
        <v>3275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45829</v>
      </c>
      <c r="B109" s="11" t="s">
        <v>3276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45829</v>
      </c>
      <c r="B110" s="11" t="s">
        <v>3277</v>
      </c>
      <c r="C110" s="11" t="s">
        <v>3278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45829</v>
      </c>
      <c r="B111" s="11" t="s">
        <v>3279</v>
      </c>
      <c r="C111" s="11" t="s">
        <v>3280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45829</v>
      </c>
      <c r="B112" s="11" t="s">
        <v>3281</v>
      </c>
      <c r="C112" s="11" t="s">
        <v>3282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45829</v>
      </c>
      <c r="B113" s="11" t="s">
        <v>3283</v>
      </c>
      <c r="C113" s="11" t="s">
        <v>3284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45829</v>
      </c>
      <c r="B114" s="11" t="s">
        <v>3285</v>
      </c>
      <c r="C114" s="11" t="s">
        <v>3286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45829</v>
      </c>
      <c r="B115" s="11" t="s">
        <v>3287</v>
      </c>
      <c r="C115" s="11" t="s">
        <v>3288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45829</v>
      </c>
      <c r="B116" s="11" t="s">
        <v>3289</v>
      </c>
      <c r="C116" s="11" t="s">
        <v>3290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45829</v>
      </c>
      <c r="B117" s="11" t="s">
        <v>3291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45829</v>
      </c>
      <c r="B118" s="11" t="s">
        <v>3292</v>
      </c>
      <c r="C118" s="11" t="s">
        <v>3293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45829</v>
      </c>
      <c r="B119" s="11" t="s">
        <v>3294</v>
      </c>
      <c r="C119" s="11" t="s">
        <v>3295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45829</v>
      </c>
      <c r="B120" s="11" t="s">
        <v>3296</v>
      </c>
      <c r="C120" s="11" t="s">
        <v>3297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45829</v>
      </c>
      <c r="B121" s="11" t="s">
        <v>3298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45829</v>
      </c>
      <c r="B122" s="11" t="s">
        <v>3299</v>
      </c>
      <c r="C122" s="11" t="s">
        <v>3300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45829</v>
      </c>
      <c r="B123" s="11" t="s">
        <v>3301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45829</v>
      </c>
      <c r="B124" s="11" t="s">
        <v>3302</v>
      </c>
      <c r="C124" s="11" t="s">
        <v>3303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45829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45829</v>
      </c>
      <c r="B126" s="11" t="s">
        <v>3304</v>
      </c>
      <c r="C126" s="11" t="s">
        <v>3305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45829</v>
      </c>
      <c r="B127" s="11" t="s">
        <v>3306</v>
      </c>
      <c r="C127" s="11" t="s">
        <v>3307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45829</v>
      </c>
      <c r="B128" s="11" t="s">
        <v>3308</v>
      </c>
      <c r="C128" s="11" t="s">
        <v>3309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45829</v>
      </c>
      <c r="B129" s="11" t="s">
        <v>3310</v>
      </c>
      <c r="C129" s="11" t="s">
        <v>3311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45829</v>
      </c>
      <c r="B130" s="11" t="s">
        <v>3312</v>
      </c>
      <c r="C130" s="11" t="s">
        <v>3313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45829</v>
      </c>
      <c r="B131" s="11" t="s">
        <v>3314</v>
      </c>
      <c r="C131" s="11" t="s">
        <v>3315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45829</v>
      </c>
      <c r="B132" s="11" t="s">
        <v>3316</v>
      </c>
      <c r="C132" s="11" t="s">
        <v>3317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45829</v>
      </c>
      <c r="B133" s="11" t="s">
        <v>3318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45829</v>
      </c>
      <c r="B134" s="11" t="s">
        <v>3319</v>
      </c>
      <c r="C134" s="11" t="s">
        <v>3320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45829</v>
      </c>
      <c r="B135" s="11" t="s">
        <v>3321</v>
      </c>
      <c r="C135" s="11" t="s">
        <v>3322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45829</v>
      </c>
      <c r="B136" s="11" t="s">
        <v>3323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45829</v>
      </c>
      <c r="B137" s="11" t="s">
        <v>3324</v>
      </c>
      <c r="C137" s="11" t="s">
        <v>3325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45829</v>
      </c>
      <c r="B138" s="11" t="s">
        <v>3326</v>
      </c>
      <c r="C138" s="11" t="s">
        <v>3327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45829</v>
      </c>
      <c r="B139" s="11" t="s">
        <v>3328</v>
      </c>
      <c r="C139" s="11" t="s">
        <v>3329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45829</v>
      </c>
      <c r="B140" s="11" t="s">
        <v>3330</v>
      </c>
      <c r="C140" s="11" t="s">
        <v>3331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45829</v>
      </c>
      <c r="B141" s="11" t="s">
        <v>3332</v>
      </c>
      <c r="C141" s="11" t="s">
        <v>3333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45829</v>
      </c>
      <c r="B142" s="11" t="s">
        <v>3334</v>
      </c>
      <c r="C142" s="11" t="s">
        <v>3335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45829</v>
      </c>
      <c r="B143" s="11" t="s">
        <v>3336</v>
      </c>
      <c r="C143" s="11" t="s">
        <v>3337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45829</v>
      </c>
      <c r="B144" s="11" t="s">
        <v>3338</v>
      </c>
      <c r="C144" s="11" t="s">
        <v>3339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45829</v>
      </c>
      <c r="B145" s="11" t="s">
        <v>3340</v>
      </c>
      <c r="C145" s="11" t="s">
        <v>3341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45829</v>
      </c>
      <c r="B146" s="11" t="s">
        <v>3342</v>
      </c>
      <c r="C146" s="11" t="s">
        <v>3343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45829</v>
      </c>
      <c r="B147" s="11" t="s">
        <v>3344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45829</v>
      </c>
      <c r="B148" s="11" t="s">
        <v>3345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45829</v>
      </c>
      <c r="B149" s="11" t="s">
        <v>3346</v>
      </c>
      <c r="C149" s="11" t="s">
        <v>3347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45829</v>
      </c>
      <c r="B150" s="11" t="s">
        <v>3348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45829</v>
      </c>
      <c r="B151" s="11" t="s">
        <v>3349</v>
      </c>
      <c r="C151" s="11" t="s">
        <v>3350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45829</v>
      </c>
      <c r="B152" s="11" t="s">
        <v>3351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45829</v>
      </c>
      <c r="B153" s="11" t="s">
        <v>3352</v>
      </c>
      <c r="C153" s="11" t="s">
        <v>3353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45829</v>
      </c>
      <c r="B154" s="11" t="s">
        <v>3354</v>
      </c>
      <c r="C154" s="11" t="s">
        <v>3355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45829</v>
      </c>
      <c r="B155" s="11" t="s">
        <v>3356</v>
      </c>
      <c r="C155" s="11" t="s">
        <v>3357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45829</v>
      </c>
      <c r="B156" s="11" t="s">
        <v>3358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45829</v>
      </c>
      <c r="B157" s="11" t="s">
        <v>3359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45829</v>
      </c>
      <c r="B158" s="11" t="s">
        <v>3360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45829</v>
      </c>
      <c r="B159" s="11" t="s">
        <v>3361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45829</v>
      </c>
      <c r="B160" s="11" t="s">
        <v>3362</v>
      </c>
      <c r="C160" s="11" t="s">
        <v>3363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45829</v>
      </c>
      <c r="B161" s="11" t="s">
        <v>3364</v>
      </c>
      <c r="C161" s="11" t="s">
        <v>3365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45829</v>
      </c>
      <c r="B162" s="11" t="s">
        <v>3366</v>
      </c>
      <c r="C162" s="11" t="s">
        <v>3367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45829</v>
      </c>
      <c r="B163" s="11" t="s">
        <v>3368</v>
      </c>
      <c r="C163" s="11" t="s">
        <v>3369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45829</v>
      </c>
      <c r="B164" s="11" t="s">
        <v>3370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45829</v>
      </c>
      <c r="B165" s="11" t="s">
        <v>3371</v>
      </c>
      <c r="C165" s="11" t="s">
        <v>3372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45829</v>
      </c>
      <c r="B166" s="11" t="s">
        <v>3373</v>
      </c>
      <c r="C166" s="11" t="s">
        <v>3374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45829</v>
      </c>
      <c r="B167" s="11" t="s">
        <v>3375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45829</v>
      </c>
      <c r="B168" s="11" t="s">
        <v>3376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45829</v>
      </c>
      <c r="B169" s="11" t="s">
        <v>3377</v>
      </c>
      <c r="C169" s="11" t="s">
        <v>3378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45829</v>
      </c>
      <c r="B170" s="11" t="s">
        <v>3379</v>
      </c>
      <c r="C170" s="11" t="s">
        <v>3380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45829</v>
      </c>
      <c r="B171" s="11" t="s">
        <v>3381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45829</v>
      </c>
      <c r="B172" s="11" t="s">
        <v>3382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45829</v>
      </c>
      <c r="B173" s="11" t="s">
        <v>3383</v>
      </c>
      <c r="C173" s="11" t="s">
        <v>3384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45829</v>
      </c>
      <c r="B174" s="11" t="s">
        <v>3385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45829</v>
      </c>
      <c r="B175" s="11" t="s">
        <v>3386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45829</v>
      </c>
      <c r="B176" s="11" t="s">
        <v>3387</v>
      </c>
      <c r="C176" s="11" t="s">
        <v>3388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45829</v>
      </c>
      <c r="B177" s="11" t="s">
        <v>3389</v>
      </c>
      <c r="C177" s="11" t="s">
        <v>3390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45829</v>
      </c>
      <c r="B178" s="11" t="s">
        <v>3391</v>
      </c>
      <c r="C178" s="11" t="s">
        <v>3392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45829</v>
      </c>
      <c r="B179" s="11" t="s">
        <v>3393</v>
      </c>
      <c r="C179" s="11" t="s">
        <v>3394</v>
      </c>
      <c r="D179" s="13"/>
      <c r="E179" s="13"/>
      <c r="F179" s="13"/>
      <c r="G179" s="13"/>
      <c r="H179" s="13">
        <f t="shared" ref="H172:H179" si="0">SUM(D179,F179)</f>
        <v>0</v>
      </c>
      <c r="I179" s="13">
        <f t="shared" ref="I172:I179" si="1">SUM((F179*10)+(D179*10)+SUM(G179,E179))</f>
        <v>0</v>
      </c>
    </row>
    <row r="180" spans="1:9" x14ac:dyDescent="0.25">
      <c r="A180" s="13"/>
      <c r="B180" s="11" t="s">
        <v>3395</v>
      </c>
      <c r="C180" s="11" t="s">
        <v>3396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147:G148 F2:G20 H2:I35 F24:F27 G24:G35 F36 F39:G42 F45:G47 H37:I52 H55:I135 F56:G103 F137:G139 F141:G145 H137:I148 E149:I154 I155:I156 I158:I167 I169:I178">
    <cfRule type="containsErrors" dxfId="61" priority="31">
      <formula>ISERROR(E2)</formula>
    </cfRule>
  </conditionalFormatting>
  <conditionalFormatting sqref="F22">
    <cfRule type="containsErrors" dxfId="60" priority="30">
      <formula>ISERROR(F22)</formula>
    </cfRule>
  </conditionalFormatting>
  <conditionalFormatting sqref="G22">
    <cfRule type="containsErrors" dxfId="59" priority="29">
      <formula>ISERROR(G22)</formula>
    </cfRule>
  </conditionalFormatting>
  <conditionalFormatting sqref="F21">
    <cfRule type="containsErrors" dxfId="58" priority="28">
      <formula>ISERROR(F21)</formula>
    </cfRule>
  </conditionalFormatting>
  <conditionalFormatting sqref="G21">
    <cfRule type="containsErrors" dxfId="57" priority="27">
      <formula>ISERROR(G21)</formula>
    </cfRule>
  </conditionalFormatting>
  <conditionalFormatting sqref="F23">
    <cfRule type="containsErrors" dxfId="56" priority="26">
      <formula>ISERROR(F23)</formula>
    </cfRule>
  </conditionalFormatting>
  <conditionalFormatting sqref="G23">
    <cfRule type="containsErrors" dxfId="55" priority="25">
      <formula>ISERROR(G23)</formula>
    </cfRule>
  </conditionalFormatting>
  <conditionalFormatting sqref="F28:F30">
    <cfRule type="containsErrors" dxfId="54" priority="24">
      <formula>ISERROR(F28)</formula>
    </cfRule>
  </conditionalFormatting>
  <conditionalFormatting sqref="F31:F35">
    <cfRule type="containsErrors" dxfId="53" priority="23">
      <formula>ISERROR(F31)</formula>
    </cfRule>
  </conditionalFormatting>
  <conditionalFormatting sqref="G37:G38">
    <cfRule type="containsErrors" dxfId="52" priority="22">
      <formula>ISERROR(G37)</formula>
    </cfRule>
  </conditionalFormatting>
  <conditionalFormatting sqref="H36:I36">
    <cfRule type="containsErrors" dxfId="51" priority="21">
      <formula>ISERROR(H36)</formula>
    </cfRule>
  </conditionalFormatting>
  <conditionalFormatting sqref="G36">
    <cfRule type="containsErrors" dxfId="50" priority="20">
      <formula>ISERROR(G36)</formula>
    </cfRule>
  </conditionalFormatting>
  <conditionalFormatting sqref="F37">
    <cfRule type="containsErrors" dxfId="49" priority="19">
      <formula>ISERROR(F37)</formula>
    </cfRule>
  </conditionalFormatting>
  <conditionalFormatting sqref="F38">
    <cfRule type="containsErrors" dxfId="48" priority="18">
      <formula>ISERROR(F38)</formula>
    </cfRule>
  </conditionalFormatting>
  <conditionalFormatting sqref="G43">
    <cfRule type="containsErrors" dxfId="47" priority="17">
      <formula>ISERROR(G43)</formula>
    </cfRule>
  </conditionalFormatting>
  <conditionalFormatting sqref="F43">
    <cfRule type="containsErrors" dxfId="46" priority="16">
      <formula>ISERROR(F43)</formula>
    </cfRule>
  </conditionalFormatting>
  <conditionalFormatting sqref="G44">
    <cfRule type="containsErrors" dxfId="45" priority="15">
      <formula>ISERROR(G44)</formula>
    </cfRule>
  </conditionalFormatting>
  <conditionalFormatting sqref="F44">
    <cfRule type="containsErrors" dxfId="44" priority="14">
      <formula>ISERROR(F44)</formula>
    </cfRule>
  </conditionalFormatting>
  <conditionalFormatting sqref="F140 F107:G121 F48:G52">
    <cfRule type="containsErrors" dxfId="43" priority="13">
      <formula>ISERROR(F48)</formula>
    </cfRule>
  </conditionalFormatting>
  <conditionalFormatting sqref="H53:I54">
    <cfRule type="containsErrors" dxfId="42" priority="12">
      <formula>ISERROR(H53)</formula>
    </cfRule>
  </conditionalFormatting>
  <conditionalFormatting sqref="F53:G54">
    <cfRule type="containsErrors" dxfId="41" priority="11">
      <formula>ISERROR(F53)</formula>
    </cfRule>
  </conditionalFormatting>
  <conditionalFormatting sqref="F55:G55">
    <cfRule type="containsErrors" dxfId="40" priority="10">
      <formula>ISERROR(F55)</formula>
    </cfRule>
  </conditionalFormatting>
  <conditionalFormatting sqref="F105:G106">
    <cfRule type="containsErrors" dxfId="39" priority="9">
      <formula>ISERROR(F105)</formula>
    </cfRule>
  </conditionalFormatting>
  <conditionalFormatting sqref="F104:G104">
    <cfRule type="containsErrors" dxfId="38" priority="8">
      <formula>ISERROR(F104)</formula>
    </cfRule>
  </conditionalFormatting>
  <conditionalFormatting sqref="F122:G135">
    <cfRule type="containsErrors" dxfId="37" priority="7">
      <formula>ISERROR(F122)</formula>
    </cfRule>
  </conditionalFormatting>
  <conditionalFormatting sqref="H136:I136">
    <cfRule type="containsErrors" dxfId="36" priority="6">
      <formula>ISERROR(H136)</formula>
    </cfRule>
  </conditionalFormatting>
  <conditionalFormatting sqref="F136:G136">
    <cfRule type="containsErrors" dxfId="35" priority="5">
      <formula>ISERROR(F136)</formula>
    </cfRule>
  </conditionalFormatting>
  <conditionalFormatting sqref="G140">
    <cfRule type="containsErrors" dxfId="34" priority="4">
      <formula>ISERROR(G140)</formula>
    </cfRule>
  </conditionalFormatting>
  <conditionalFormatting sqref="F146">
    <cfRule type="containsErrors" dxfId="33" priority="3">
      <formula>ISERROR(F146)</formula>
    </cfRule>
  </conditionalFormatting>
  <conditionalFormatting sqref="I157">
    <cfRule type="containsErrors" dxfId="32" priority="2">
      <formula>ISERROR(I157)</formula>
    </cfRule>
  </conditionalFormatting>
  <conditionalFormatting sqref="I168">
    <cfRule type="containsErrors" dxfId="31" priority="1">
      <formula>ISERROR(I168)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180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t="s">
        <v>2851</v>
      </c>
      <c r="C2" t="s">
        <v>106</v>
      </c>
      <c r="D2" t="s">
        <v>2575</v>
      </c>
      <c r="E2" t="s">
        <v>120</v>
      </c>
      <c r="F2">
        <v>5</v>
      </c>
    </row>
    <row r="3" spans="1:6" x14ac:dyDescent="0.25">
      <c r="A3" s="35">
        <v>45852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t="s">
        <v>2853</v>
      </c>
      <c r="C4" t="s">
        <v>8</v>
      </c>
      <c r="D4" t="s">
        <v>2576</v>
      </c>
      <c r="E4" t="s">
        <v>120</v>
      </c>
      <c r="F4">
        <v>15</v>
      </c>
    </row>
    <row r="5" spans="1:6" x14ac:dyDescent="0.25">
      <c r="A5" s="35">
        <v>45852</v>
      </c>
      <c r="B5" t="s">
        <v>2854</v>
      </c>
      <c r="C5" t="s">
        <v>94</v>
      </c>
      <c r="F5">
        <v>5</v>
      </c>
    </row>
    <row r="6" spans="1:6" x14ac:dyDescent="0.25">
      <c r="A6" s="35">
        <v>45852</v>
      </c>
      <c r="B6" t="s">
        <v>2855</v>
      </c>
      <c r="C6" t="s">
        <v>34</v>
      </c>
      <c r="F6">
        <v>23</v>
      </c>
    </row>
    <row r="7" spans="1:6" x14ac:dyDescent="0.25">
      <c r="A7" s="35">
        <v>45852</v>
      </c>
      <c r="B7" t="s">
        <v>2856</v>
      </c>
      <c r="C7" t="s">
        <v>14</v>
      </c>
      <c r="F7">
        <v>7</v>
      </c>
    </row>
    <row r="8" spans="1:6" x14ac:dyDescent="0.25">
      <c r="A8" s="35">
        <v>45852</v>
      </c>
      <c r="B8" t="s">
        <v>2593</v>
      </c>
      <c r="C8" t="s">
        <v>17</v>
      </c>
      <c r="F8">
        <v>5</v>
      </c>
    </row>
    <row r="9" spans="1:6" x14ac:dyDescent="0.25">
      <c r="A9" s="35">
        <v>45852</v>
      </c>
      <c r="B9" t="s">
        <v>2857</v>
      </c>
      <c r="C9" t="s">
        <v>64</v>
      </c>
      <c r="F9">
        <v>34</v>
      </c>
    </row>
    <row r="10" spans="1:6" x14ac:dyDescent="0.25">
      <c r="A10" s="35">
        <v>45852</v>
      </c>
      <c r="B10" t="s">
        <v>2858</v>
      </c>
      <c r="C10" t="s">
        <v>98</v>
      </c>
      <c r="F10">
        <v>26</v>
      </c>
    </row>
    <row r="11" spans="1:6" x14ac:dyDescent="0.25">
      <c r="A11" s="35">
        <v>45852</v>
      </c>
      <c r="B11" t="s">
        <v>2859</v>
      </c>
      <c r="C11" t="s">
        <v>2594</v>
      </c>
      <c r="F11">
        <v>36</v>
      </c>
    </row>
    <row r="12" spans="1:6" x14ac:dyDescent="0.25">
      <c r="A12" s="35">
        <v>45852</v>
      </c>
      <c r="B12" t="s">
        <v>2595</v>
      </c>
      <c r="C12" t="s">
        <v>2596</v>
      </c>
      <c r="F12">
        <v>8</v>
      </c>
    </row>
    <row r="13" spans="1:6" x14ac:dyDescent="0.25">
      <c r="A13" s="35">
        <v>45852</v>
      </c>
      <c r="B13" t="s">
        <v>2860</v>
      </c>
      <c r="C13" t="s">
        <v>6</v>
      </c>
      <c r="F13">
        <v>5</v>
      </c>
    </row>
    <row r="14" spans="1:6" x14ac:dyDescent="0.25">
      <c r="A14" s="35">
        <v>45852</v>
      </c>
      <c r="B14" t="s">
        <v>2597</v>
      </c>
      <c r="C14" t="s">
        <v>31</v>
      </c>
      <c r="F14">
        <v>21</v>
      </c>
    </row>
    <row r="15" spans="1:6" x14ac:dyDescent="0.25">
      <c r="A15" s="35">
        <v>45852</v>
      </c>
      <c r="B15" t="s">
        <v>2598</v>
      </c>
      <c r="C15" t="s">
        <v>13</v>
      </c>
      <c r="F15">
        <v>17</v>
      </c>
    </row>
    <row r="16" spans="1:6" x14ac:dyDescent="0.25">
      <c r="A16" s="35">
        <v>45852</v>
      </c>
      <c r="B16" t="s">
        <v>2599</v>
      </c>
      <c r="C16" t="s">
        <v>10</v>
      </c>
      <c r="F16">
        <v>26</v>
      </c>
    </row>
    <row r="17" spans="1:6" x14ac:dyDescent="0.25">
      <c r="A17" s="35">
        <v>45852</v>
      </c>
      <c r="B17" t="s">
        <v>2861</v>
      </c>
      <c r="C17" t="s">
        <v>67</v>
      </c>
      <c r="F17">
        <v>34</v>
      </c>
    </row>
    <row r="18" spans="1:6" x14ac:dyDescent="0.25">
      <c r="A18" s="35">
        <v>45852</v>
      </c>
      <c r="B18" t="s">
        <v>2862</v>
      </c>
      <c r="C18" t="s">
        <v>108</v>
      </c>
      <c r="F18">
        <v>27</v>
      </c>
    </row>
    <row r="19" spans="1:6" x14ac:dyDescent="0.25">
      <c r="A19" s="35">
        <v>45852</v>
      </c>
      <c r="B19" t="s">
        <v>2863</v>
      </c>
      <c r="C19" t="s">
        <v>92</v>
      </c>
      <c r="F19">
        <v>21</v>
      </c>
    </row>
    <row r="20" spans="1:6" x14ac:dyDescent="0.25">
      <c r="A20" s="35">
        <v>45852</v>
      </c>
      <c r="B20" t="s">
        <v>2600</v>
      </c>
      <c r="C20" t="s">
        <v>2601</v>
      </c>
      <c r="F20">
        <v>29</v>
      </c>
    </row>
    <row r="21" spans="1:6" x14ac:dyDescent="0.25">
      <c r="A21" s="35">
        <v>45852</v>
      </c>
      <c r="B21" t="s">
        <v>2864</v>
      </c>
      <c r="C21" t="s">
        <v>85</v>
      </c>
      <c r="F21">
        <v>8</v>
      </c>
    </row>
    <row r="22" spans="1:6" x14ac:dyDescent="0.25">
      <c r="A22" s="35">
        <v>45852</v>
      </c>
      <c r="B22" t="s">
        <v>2602</v>
      </c>
      <c r="C22" t="s">
        <v>2603</v>
      </c>
      <c r="F22">
        <v>34</v>
      </c>
    </row>
    <row r="23" spans="1:6" x14ac:dyDescent="0.25">
      <c r="A23" s="35">
        <v>45852</v>
      </c>
      <c r="B23" t="s">
        <v>2865</v>
      </c>
      <c r="C23" t="s">
        <v>99</v>
      </c>
      <c r="F23">
        <v>15</v>
      </c>
    </row>
    <row r="24" spans="1:6" x14ac:dyDescent="0.25">
      <c r="A24" s="35">
        <v>45852</v>
      </c>
      <c r="B24" t="s">
        <v>2866</v>
      </c>
      <c r="C24" t="s">
        <v>80</v>
      </c>
      <c r="F24">
        <v>10</v>
      </c>
    </row>
    <row r="25" spans="1:6" x14ac:dyDescent="0.25">
      <c r="A25" s="35">
        <v>45852</v>
      </c>
      <c r="B25" t="s">
        <v>2604</v>
      </c>
      <c r="C25" t="s">
        <v>12</v>
      </c>
      <c r="F25">
        <v>40</v>
      </c>
    </row>
    <row r="26" spans="1:6" x14ac:dyDescent="0.25">
      <c r="A26" s="35">
        <v>45852</v>
      </c>
      <c r="B26" t="s">
        <v>2605</v>
      </c>
      <c r="C26" t="s">
        <v>2606</v>
      </c>
      <c r="F26">
        <v>20</v>
      </c>
    </row>
    <row r="27" spans="1:6" x14ac:dyDescent="0.25">
      <c r="A27" s="35">
        <v>45852</v>
      </c>
      <c r="B27" t="s">
        <v>2867</v>
      </c>
      <c r="C27" t="s">
        <v>21</v>
      </c>
      <c r="F27">
        <v>34</v>
      </c>
    </row>
    <row r="28" spans="1:6" x14ac:dyDescent="0.25">
      <c r="A28" s="35">
        <v>45852</v>
      </c>
      <c r="B28" t="s">
        <v>2868</v>
      </c>
      <c r="C28" t="s">
        <v>4</v>
      </c>
      <c r="F28">
        <v>17</v>
      </c>
    </row>
    <row r="29" spans="1:6" x14ac:dyDescent="0.25">
      <c r="A29" s="35">
        <v>45852</v>
      </c>
      <c r="B29" t="s">
        <v>2869</v>
      </c>
      <c r="C29" t="s">
        <v>27</v>
      </c>
      <c r="F29">
        <v>7</v>
      </c>
    </row>
    <row r="30" spans="1:6" x14ac:dyDescent="0.25">
      <c r="A30" s="35">
        <v>45852</v>
      </c>
      <c r="B30" t="s">
        <v>2870</v>
      </c>
      <c r="C30" t="s">
        <v>32</v>
      </c>
      <c r="F30">
        <v>5</v>
      </c>
    </row>
    <row r="31" spans="1:6" x14ac:dyDescent="0.25">
      <c r="A31" s="35">
        <v>45852</v>
      </c>
      <c r="B31" t="s">
        <v>2871</v>
      </c>
      <c r="C31" t="s">
        <v>33</v>
      </c>
      <c r="F31">
        <v>29</v>
      </c>
    </row>
    <row r="32" spans="1:6" x14ac:dyDescent="0.25">
      <c r="A32" s="35">
        <v>45852</v>
      </c>
      <c r="B32" t="s">
        <v>2872</v>
      </c>
      <c r="C32" t="s">
        <v>25</v>
      </c>
      <c r="F32">
        <v>34</v>
      </c>
    </row>
    <row r="33" spans="1:6" x14ac:dyDescent="0.25">
      <c r="A33" s="35">
        <v>45852</v>
      </c>
      <c r="B33" t="s">
        <v>2873</v>
      </c>
      <c r="C33" t="s">
        <v>794</v>
      </c>
      <c r="F33">
        <v>14</v>
      </c>
    </row>
    <row r="34" spans="1:6" x14ac:dyDescent="0.25">
      <c r="A34" s="35">
        <v>45852</v>
      </c>
      <c r="B34" t="s">
        <v>2607</v>
      </c>
      <c r="C34" t="s">
        <v>72</v>
      </c>
      <c r="F34">
        <v>39</v>
      </c>
    </row>
    <row r="35" spans="1:6" x14ac:dyDescent="0.25">
      <c r="A35" s="35">
        <v>45852</v>
      </c>
      <c r="B35" t="s">
        <v>2874</v>
      </c>
      <c r="C35" t="s">
        <v>49</v>
      </c>
      <c r="F35">
        <v>34</v>
      </c>
    </row>
    <row r="36" spans="1:6" x14ac:dyDescent="0.25">
      <c r="A36" s="35">
        <v>45852</v>
      </c>
      <c r="B36" t="s">
        <v>2875</v>
      </c>
      <c r="C36" t="s">
        <v>56</v>
      </c>
      <c r="F36">
        <v>20</v>
      </c>
    </row>
    <row r="37" spans="1:6" x14ac:dyDescent="0.25">
      <c r="A37" s="35">
        <v>45852</v>
      </c>
      <c r="B37" t="s">
        <v>2876</v>
      </c>
      <c r="C37" t="s">
        <v>40</v>
      </c>
      <c r="F37">
        <v>13</v>
      </c>
    </row>
    <row r="38" spans="1:6" x14ac:dyDescent="0.25">
      <c r="A38" s="35">
        <v>45852</v>
      </c>
      <c r="B38" t="s">
        <v>2877</v>
      </c>
      <c r="C38" t="s">
        <v>15</v>
      </c>
      <c r="F38">
        <v>40</v>
      </c>
    </row>
    <row r="39" spans="1:6" x14ac:dyDescent="0.25">
      <c r="A39" s="35">
        <v>45852</v>
      </c>
      <c r="B39" t="s">
        <v>2608</v>
      </c>
      <c r="C39" t="s">
        <v>2609</v>
      </c>
      <c r="F39">
        <v>8</v>
      </c>
    </row>
    <row r="40" spans="1:6" x14ac:dyDescent="0.25">
      <c r="A40" s="35">
        <v>45852</v>
      </c>
      <c r="B40" t="s">
        <v>2878</v>
      </c>
      <c r="C40" t="s">
        <v>103</v>
      </c>
      <c r="F40">
        <v>27</v>
      </c>
    </row>
    <row r="41" spans="1:6" x14ac:dyDescent="0.25">
      <c r="A41" s="35">
        <v>45852</v>
      </c>
      <c r="B41" t="s">
        <v>2879</v>
      </c>
      <c r="C41" t="s">
        <v>48</v>
      </c>
      <c r="F41">
        <v>36</v>
      </c>
    </row>
    <row r="42" spans="1:6" x14ac:dyDescent="0.25">
      <c r="A42" s="35">
        <v>45852</v>
      </c>
      <c r="B42" t="s">
        <v>2880</v>
      </c>
      <c r="C42" t="s">
        <v>766</v>
      </c>
      <c r="F42">
        <v>36</v>
      </c>
    </row>
    <row r="43" spans="1:6" x14ac:dyDescent="0.25">
      <c r="A43" s="35">
        <v>45852</v>
      </c>
      <c r="B43" t="s">
        <v>2881</v>
      </c>
      <c r="C43" t="s">
        <v>451</v>
      </c>
      <c r="F43">
        <v>18</v>
      </c>
    </row>
    <row r="44" spans="1:6" x14ac:dyDescent="0.25">
      <c r="A44" s="35">
        <v>45852</v>
      </c>
      <c r="B44" t="s">
        <v>2610</v>
      </c>
      <c r="C44" t="s">
        <v>976</v>
      </c>
      <c r="F44">
        <v>2</v>
      </c>
    </row>
    <row r="45" spans="1:6" x14ac:dyDescent="0.25">
      <c r="A45" s="35">
        <v>45852</v>
      </c>
      <c r="B45" t="s">
        <v>2611</v>
      </c>
      <c r="C45" t="s">
        <v>2612</v>
      </c>
      <c r="F45">
        <v>2</v>
      </c>
    </row>
    <row r="46" spans="1:6" x14ac:dyDescent="0.25">
      <c r="A46" s="35">
        <v>45852</v>
      </c>
      <c r="B46" t="s">
        <v>2882</v>
      </c>
      <c r="C46" t="s">
        <v>87</v>
      </c>
      <c r="F46">
        <v>38</v>
      </c>
    </row>
    <row r="47" spans="1:6" x14ac:dyDescent="0.25">
      <c r="A47" s="35">
        <v>45852</v>
      </c>
      <c r="B47" t="s">
        <v>2883</v>
      </c>
      <c r="C47" t="s">
        <v>919</v>
      </c>
      <c r="F47">
        <v>26</v>
      </c>
    </row>
    <row r="48" spans="1:6" x14ac:dyDescent="0.25">
      <c r="A48" s="35">
        <v>45852</v>
      </c>
      <c r="B48" t="s">
        <v>2884</v>
      </c>
      <c r="C48" t="s">
        <v>2613</v>
      </c>
      <c r="F48">
        <v>24</v>
      </c>
    </row>
    <row r="49" spans="1:6" x14ac:dyDescent="0.25">
      <c r="A49" s="35">
        <v>45852</v>
      </c>
      <c r="B49" t="s">
        <v>2885</v>
      </c>
      <c r="C49" t="s">
        <v>20</v>
      </c>
      <c r="F49">
        <v>5</v>
      </c>
    </row>
    <row r="50" spans="1:6" x14ac:dyDescent="0.25">
      <c r="A50" s="35">
        <v>45852</v>
      </c>
      <c r="B50" t="s">
        <v>2614</v>
      </c>
      <c r="C50" t="s">
        <v>2615</v>
      </c>
      <c r="F50">
        <v>37</v>
      </c>
    </row>
    <row r="51" spans="1:6" x14ac:dyDescent="0.25">
      <c r="A51" s="35">
        <v>45852</v>
      </c>
      <c r="B51" t="s">
        <v>2616</v>
      </c>
      <c r="C51" t="s">
        <v>69</v>
      </c>
      <c r="F51">
        <v>15</v>
      </c>
    </row>
    <row r="52" spans="1:6" x14ac:dyDescent="0.25">
      <c r="A52" s="35">
        <v>45852</v>
      </c>
      <c r="B52" t="s">
        <v>2886</v>
      </c>
      <c r="C52" t="s">
        <v>654</v>
      </c>
      <c r="F52">
        <v>1</v>
      </c>
    </row>
    <row r="53" spans="1:6" x14ac:dyDescent="0.25">
      <c r="A53" s="35">
        <v>45852</v>
      </c>
      <c r="B53" t="s">
        <v>2887</v>
      </c>
      <c r="C53" t="s">
        <v>58</v>
      </c>
      <c r="F53">
        <v>39</v>
      </c>
    </row>
    <row r="54" spans="1:6" x14ac:dyDescent="0.25">
      <c r="A54" s="35">
        <v>45852</v>
      </c>
      <c r="B54" t="s">
        <v>2888</v>
      </c>
      <c r="C54" t="s">
        <v>70</v>
      </c>
      <c r="F54">
        <v>23</v>
      </c>
    </row>
    <row r="55" spans="1:6" x14ac:dyDescent="0.25">
      <c r="A55" s="35">
        <v>45852</v>
      </c>
      <c r="B55" t="s">
        <v>2889</v>
      </c>
      <c r="C55" t="s">
        <v>71</v>
      </c>
      <c r="F55">
        <v>9</v>
      </c>
    </row>
    <row r="56" spans="1:6" x14ac:dyDescent="0.25">
      <c r="A56" s="35">
        <v>45852</v>
      </c>
      <c r="B56" t="s">
        <v>2890</v>
      </c>
      <c r="C56" t="s">
        <v>29</v>
      </c>
      <c r="F56">
        <v>19</v>
      </c>
    </row>
    <row r="57" spans="1:6" x14ac:dyDescent="0.25">
      <c r="A57" s="35">
        <v>45852</v>
      </c>
      <c r="B57" t="s">
        <v>2891</v>
      </c>
      <c r="C57" t="s">
        <v>2617</v>
      </c>
      <c r="F57">
        <v>20</v>
      </c>
    </row>
    <row r="58" spans="1:6" x14ac:dyDescent="0.25">
      <c r="A58" s="35">
        <v>45852</v>
      </c>
      <c r="B58" t="s">
        <v>2892</v>
      </c>
      <c r="C58" t="s">
        <v>89</v>
      </c>
      <c r="F58">
        <v>7</v>
      </c>
    </row>
    <row r="59" spans="1:6" x14ac:dyDescent="0.25">
      <c r="A59" s="35">
        <v>45852</v>
      </c>
      <c r="B59" t="s">
        <v>2893</v>
      </c>
      <c r="C59" t="s">
        <v>2618</v>
      </c>
      <c r="F59">
        <v>32</v>
      </c>
    </row>
    <row r="60" spans="1:6" x14ac:dyDescent="0.25">
      <c r="A60" s="35">
        <v>45852</v>
      </c>
      <c r="B60" t="s">
        <v>2894</v>
      </c>
      <c r="C60" t="s">
        <v>2619</v>
      </c>
      <c r="F60">
        <v>4</v>
      </c>
    </row>
    <row r="61" spans="1:6" x14ac:dyDescent="0.25">
      <c r="A61" s="35">
        <v>45852</v>
      </c>
      <c r="B61" t="s">
        <v>2620</v>
      </c>
      <c r="C61" t="s">
        <v>2620</v>
      </c>
      <c r="F61">
        <v>20</v>
      </c>
    </row>
    <row r="62" spans="1:6" x14ac:dyDescent="0.25">
      <c r="A62" s="35">
        <v>45852</v>
      </c>
      <c r="B62" t="s">
        <v>2895</v>
      </c>
      <c r="C62" t="s">
        <v>2621</v>
      </c>
      <c r="F62">
        <v>16</v>
      </c>
    </row>
    <row r="63" spans="1:6" x14ac:dyDescent="0.25">
      <c r="A63" s="35">
        <v>45852</v>
      </c>
      <c r="B63" t="s">
        <v>2622</v>
      </c>
      <c r="C63" t="s">
        <v>2623</v>
      </c>
      <c r="F63">
        <v>38</v>
      </c>
    </row>
    <row r="64" spans="1:6" x14ac:dyDescent="0.25">
      <c r="A64" s="35">
        <v>45852</v>
      </c>
      <c r="B64" t="s">
        <v>2624</v>
      </c>
      <c r="C64" t="s">
        <v>2625</v>
      </c>
      <c r="F64">
        <v>36</v>
      </c>
    </row>
    <row r="65" spans="1:6" x14ac:dyDescent="0.25">
      <c r="A65" s="35">
        <v>45852</v>
      </c>
      <c r="B65" t="s">
        <v>2896</v>
      </c>
      <c r="C65" t="s">
        <v>710</v>
      </c>
      <c r="F65">
        <v>37</v>
      </c>
    </row>
    <row r="66" spans="1:6" x14ac:dyDescent="0.25">
      <c r="A66" s="35">
        <v>45852</v>
      </c>
      <c r="B66" t="s">
        <v>2626</v>
      </c>
      <c r="C66" t="s">
        <v>42</v>
      </c>
      <c r="F66">
        <v>24</v>
      </c>
    </row>
    <row r="67" spans="1:6" x14ac:dyDescent="0.25">
      <c r="A67" s="35">
        <v>45852</v>
      </c>
      <c r="B67" t="s">
        <v>2627</v>
      </c>
      <c r="C67" t="s">
        <v>884</v>
      </c>
      <c r="F67">
        <v>18</v>
      </c>
    </row>
    <row r="68" spans="1:6" x14ac:dyDescent="0.25">
      <c r="A68" s="35">
        <v>45852</v>
      </c>
      <c r="B68" t="s">
        <v>2897</v>
      </c>
      <c r="C68" t="s">
        <v>52</v>
      </c>
      <c r="F68">
        <v>24</v>
      </c>
    </row>
    <row r="69" spans="1:6" x14ac:dyDescent="0.25">
      <c r="A69" s="35">
        <v>45852</v>
      </c>
      <c r="B69" t="s">
        <v>2898</v>
      </c>
      <c r="C69" t="s">
        <v>356</v>
      </c>
      <c r="F69">
        <v>4</v>
      </c>
    </row>
    <row r="70" spans="1:6" x14ac:dyDescent="0.25">
      <c r="A70" s="35">
        <v>45852</v>
      </c>
      <c r="B70" t="s">
        <v>2899</v>
      </c>
      <c r="C70" t="s">
        <v>432</v>
      </c>
      <c r="F70">
        <v>24</v>
      </c>
    </row>
    <row r="71" spans="1:6" x14ac:dyDescent="0.25">
      <c r="A71" s="35">
        <v>45852</v>
      </c>
      <c r="B71" t="s">
        <v>2900</v>
      </c>
      <c r="C71" t="s">
        <v>2628</v>
      </c>
      <c r="F71">
        <v>16</v>
      </c>
    </row>
    <row r="72" spans="1:6" x14ac:dyDescent="0.25">
      <c r="A72" s="35">
        <v>45852</v>
      </c>
      <c r="B72" t="s">
        <v>2901</v>
      </c>
      <c r="C72" t="s">
        <v>962</v>
      </c>
      <c r="F72">
        <v>4</v>
      </c>
    </row>
    <row r="73" spans="1:6" x14ac:dyDescent="0.25">
      <c r="A73" s="35">
        <v>45852</v>
      </c>
      <c r="B73" t="s">
        <v>2902</v>
      </c>
      <c r="C73" t="s">
        <v>9</v>
      </c>
      <c r="F73">
        <v>32</v>
      </c>
    </row>
    <row r="74" spans="1:6" x14ac:dyDescent="0.25">
      <c r="A74" s="35">
        <v>45852</v>
      </c>
      <c r="B74" t="s">
        <v>2903</v>
      </c>
      <c r="C74" t="s">
        <v>2629</v>
      </c>
      <c r="F74">
        <v>21</v>
      </c>
    </row>
    <row r="75" spans="1:6" x14ac:dyDescent="0.25">
      <c r="A75" s="35">
        <v>45852</v>
      </c>
      <c r="B75" t="s">
        <v>2904</v>
      </c>
      <c r="C75" t="s">
        <v>16</v>
      </c>
      <c r="F75">
        <v>4</v>
      </c>
    </row>
    <row r="76" spans="1:6" x14ac:dyDescent="0.25">
      <c r="A76" s="35">
        <v>45852</v>
      </c>
      <c r="B76" t="s">
        <v>2905</v>
      </c>
      <c r="C76" t="s">
        <v>2630</v>
      </c>
      <c r="F76">
        <v>40</v>
      </c>
    </row>
    <row r="77" spans="1:6" x14ac:dyDescent="0.25">
      <c r="A77" s="35">
        <v>45852</v>
      </c>
      <c r="B77" t="s">
        <v>2906</v>
      </c>
      <c r="C77" t="s">
        <v>2631</v>
      </c>
      <c r="F77">
        <v>22</v>
      </c>
    </row>
    <row r="78" spans="1:6" x14ac:dyDescent="0.25">
      <c r="A78" s="35">
        <v>45852</v>
      </c>
      <c r="B78" t="s">
        <v>2907</v>
      </c>
      <c r="C78" t="s">
        <v>509</v>
      </c>
      <c r="F78">
        <v>28</v>
      </c>
    </row>
    <row r="79" spans="1:6" x14ac:dyDescent="0.25">
      <c r="A79" s="35">
        <v>45852</v>
      </c>
      <c r="B79" t="s">
        <v>2908</v>
      </c>
      <c r="C79" t="s">
        <v>2632</v>
      </c>
      <c r="F79">
        <v>38</v>
      </c>
    </row>
    <row r="80" spans="1:6" x14ac:dyDescent="0.25">
      <c r="A80" s="35">
        <v>45852</v>
      </c>
      <c r="B80" t="s">
        <v>2909</v>
      </c>
      <c r="C80" t="s">
        <v>832</v>
      </c>
      <c r="F80">
        <v>30</v>
      </c>
    </row>
    <row r="81" spans="1:6" x14ac:dyDescent="0.25">
      <c r="A81" s="35">
        <v>45852</v>
      </c>
      <c r="B81" t="s">
        <v>2910</v>
      </c>
      <c r="C81" t="s">
        <v>445</v>
      </c>
      <c r="F81">
        <v>15</v>
      </c>
    </row>
    <row r="82" spans="1:6" x14ac:dyDescent="0.25">
      <c r="A82" s="35">
        <v>45852</v>
      </c>
      <c r="B82" t="s">
        <v>2911</v>
      </c>
      <c r="C82" t="s">
        <v>425</v>
      </c>
      <c r="F82">
        <v>37</v>
      </c>
    </row>
    <row r="83" spans="1:6" x14ac:dyDescent="0.25">
      <c r="A83" s="35">
        <v>45852</v>
      </c>
      <c r="B83" t="s">
        <v>2583</v>
      </c>
      <c r="C83" t="s">
        <v>2118</v>
      </c>
      <c r="F83">
        <v>9</v>
      </c>
    </row>
    <row r="84" spans="1:6" x14ac:dyDescent="0.25">
      <c r="A84" s="35">
        <v>45852</v>
      </c>
      <c r="B84" t="s">
        <v>2634</v>
      </c>
      <c r="C84" t="s">
        <v>970</v>
      </c>
      <c r="F84">
        <v>15</v>
      </c>
    </row>
    <row r="85" spans="1:6" x14ac:dyDescent="0.25">
      <c r="A85" s="35">
        <v>45852</v>
      </c>
      <c r="B85" t="s">
        <v>2635</v>
      </c>
      <c r="C85" t="s">
        <v>2636</v>
      </c>
      <c r="F85">
        <v>2</v>
      </c>
    </row>
    <row r="86" spans="1:6" x14ac:dyDescent="0.25">
      <c r="A86" s="35">
        <v>45852</v>
      </c>
      <c r="B86" t="s">
        <v>2912</v>
      </c>
      <c r="C86" t="s">
        <v>19</v>
      </c>
      <c r="F86">
        <v>32</v>
      </c>
    </row>
    <row r="87" spans="1:6" x14ac:dyDescent="0.25">
      <c r="A87" s="35">
        <v>45852</v>
      </c>
      <c r="B87" t="s">
        <v>2686</v>
      </c>
      <c r="C87" t="s">
        <v>2637</v>
      </c>
      <c r="F87">
        <v>18</v>
      </c>
    </row>
    <row r="88" spans="1:6" x14ac:dyDescent="0.25">
      <c r="A88" s="35">
        <v>45852</v>
      </c>
      <c r="B88" t="s">
        <v>2638</v>
      </c>
      <c r="C88" t="s">
        <v>739</v>
      </c>
      <c r="F88">
        <v>14</v>
      </c>
    </row>
    <row r="89" spans="1:6" x14ac:dyDescent="0.25">
      <c r="A89" s="35">
        <v>45852</v>
      </c>
      <c r="B89" t="s">
        <v>2639</v>
      </c>
      <c r="C89" t="s">
        <v>2640</v>
      </c>
      <c r="F89">
        <v>36</v>
      </c>
    </row>
    <row r="90" spans="1:6" x14ac:dyDescent="0.25">
      <c r="A90" s="35">
        <v>45852</v>
      </c>
      <c r="B90" t="s">
        <v>2913</v>
      </c>
      <c r="C90" t="s">
        <v>43</v>
      </c>
      <c r="F90">
        <v>5</v>
      </c>
    </row>
    <row r="91" spans="1:6" x14ac:dyDescent="0.25">
      <c r="A91" s="35">
        <v>45852</v>
      </c>
      <c r="B91" t="s">
        <v>2914</v>
      </c>
      <c r="C91" t="s">
        <v>45</v>
      </c>
      <c r="F91">
        <v>30</v>
      </c>
    </row>
    <row r="92" spans="1:6" x14ac:dyDescent="0.25">
      <c r="A92" s="35">
        <v>45852</v>
      </c>
      <c r="B92" t="s">
        <v>2915</v>
      </c>
      <c r="C92" t="s">
        <v>46</v>
      </c>
      <c r="F92">
        <v>32</v>
      </c>
    </row>
    <row r="93" spans="1:6" x14ac:dyDescent="0.25">
      <c r="A93" s="35">
        <v>45852</v>
      </c>
      <c r="B93" t="s">
        <v>2641</v>
      </c>
      <c r="C93" t="s">
        <v>2642</v>
      </c>
      <c r="F93">
        <v>10</v>
      </c>
    </row>
    <row r="94" spans="1:6" x14ac:dyDescent="0.25">
      <c r="A94" s="35">
        <v>45852</v>
      </c>
      <c r="B94" t="s">
        <v>2916</v>
      </c>
      <c r="C94" t="s">
        <v>28</v>
      </c>
      <c r="F94">
        <v>35</v>
      </c>
    </row>
    <row r="95" spans="1:6" x14ac:dyDescent="0.25">
      <c r="A95" s="35">
        <v>45852</v>
      </c>
      <c r="B95" t="s">
        <v>2644</v>
      </c>
      <c r="C95" t="s">
        <v>699</v>
      </c>
      <c r="F95">
        <v>7</v>
      </c>
    </row>
    <row r="96" spans="1:6" x14ac:dyDescent="0.25">
      <c r="A96" s="35">
        <v>45852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15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15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32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5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6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36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14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56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39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13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18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34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37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38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41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42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39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47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53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60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30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51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52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35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54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20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23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19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34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48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51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43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9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36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44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23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59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39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5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29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46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53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38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26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41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21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46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26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24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18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14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34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10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28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8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18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36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31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28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9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47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7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34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6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11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20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38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55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59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48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34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23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36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60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33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50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32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53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23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29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6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5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26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35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60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23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48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42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60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12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22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10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24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50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6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20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35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6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56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23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23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22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24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53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9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12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26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36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51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38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16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52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19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48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26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2025-07-16T22:41:51Z</dcterms:modified>
  <cp:category/>
  <cp:contentStatus/>
</cp:coreProperties>
</file>