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CAFCBFFF-6C29-449E-8BE0-C316AFA4DBB7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Packing Size" sheetId="7" r:id="rId1"/>
    <sheet name="Recipe" sheetId="2" r:id="rId2"/>
    <sheet name="RecipeMaster" sheetId="29" r:id="rId3"/>
    <sheet name="Sheet2" sheetId="30" r:id="rId4"/>
    <sheet name="Joining" sheetId="1" r:id="rId5"/>
    <sheet name="SOH" sheetId="6" r:id="rId6"/>
    <sheet name="soh_table" sheetId="25" r:id="rId7"/>
    <sheet name="soh_table1" sheetId="26" r:id="rId8"/>
    <sheet name="Ingredients" sheetId="27" r:id="rId9"/>
    <sheet name="Item Master" sheetId="28" r:id="rId10"/>
    <sheet name="Packing" sheetId="3" r:id="rId11"/>
    <sheet name="Filling" sheetId="4" r:id="rId12"/>
    <sheet name="Production" sheetId="5" r:id="rId13"/>
    <sheet name="Usage" sheetId="9" r:id="rId14"/>
    <sheet name="Raw_Material_28_04" sheetId="24" r:id="rId15"/>
    <sheet name="Machine" sheetId="23" r:id="rId16"/>
    <sheet name="Lengede" sheetId="8" r:id="rId17"/>
    <sheet name="FG" sheetId="10" r:id="rId18"/>
    <sheet name="active_FG" sheetId="11" r:id="rId19"/>
    <sheet name="Filling_code_app" sheetId="12" r:id="rId20"/>
    <sheet name="Recipe Master" sheetId="31" r:id="rId21"/>
  </sheets>
  <externalReferences>
    <externalReference r:id="rId22"/>
  </externalReferences>
  <definedNames>
    <definedName name="_xlnm._FilterDatabase" localSheetId="18" hidden="1">active_FG!$A$1:$AV$375</definedName>
    <definedName name="_xlnm._FilterDatabase" localSheetId="17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1" l="1" a="1"/>
  <c r="J5" i="31" s="1"/>
  <c r="H2" i="2" a="1"/>
  <c r="H2" i="2" s="1"/>
  <c r="H357" i="2" a="1"/>
  <c r="H357" i="2" s="1"/>
  <c r="I19" i="26"/>
  <c r="I16" i="26"/>
  <c r="I17" i="26"/>
  <c r="I15" i="26"/>
  <c r="I14" i="26"/>
  <c r="I13" i="26"/>
  <c r="I7" i="26"/>
  <c r="I8" i="26"/>
  <c r="I5" i="26"/>
  <c r="I4" i="26"/>
  <c r="I3" i="26"/>
  <c r="H13" i="26"/>
  <c r="H14" i="26"/>
  <c r="H15" i="26"/>
  <c r="H16" i="26"/>
  <c r="H17" i="26"/>
  <c r="H18" i="26"/>
  <c r="H19" i="26"/>
  <c r="I18" i="26"/>
  <c r="H8" i="26"/>
  <c r="I2" i="26"/>
  <c r="J2" i="2" a="1"/>
  <c r="J2" i="2" s="1"/>
  <c r="I12" i="26" l="1"/>
  <c r="H12" i="26"/>
  <c r="I11" i="26"/>
  <c r="H11" i="26"/>
  <c r="I10" i="26"/>
  <c r="H10" i="26"/>
  <c r="I9" i="26"/>
  <c r="H9" i="26"/>
  <c r="H7" i="26"/>
  <c r="I6" i="26"/>
  <c r="H6" i="26"/>
  <c r="H5" i="26"/>
  <c r="H4" i="26"/>
  <c r="H3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B13" i="23"/>
  <c r="B12" i="23"/>
  <c r="K13" i="23"/>
  <c r="K12" i="23"/>
  <c r="K9" i="23"/>
  <c r="K4" i="23"/>
  <c r="K10" i="23"/>
  <c r="K5" i="23"/>
  <c r="K6" i="23"/>
  <c r="K7" i="23"/>
  <c r="K3" i="23"/>
  <c r="K8" i="23"/>
  <c r="H13" i="23"/>
  <c r="H12" i="23"/>
  <c r="Q13" i="23"/>
  <c r="Q12" i="23"/>
  <c r="N5" i="23"/>
  <c r="N6" i="23"/>
  <c r="N8" i="23"/>
  <c r="N9" i="23"/>
  <c r="N7" i="23"/>
  <c r="N10" i="23"/>
  <c r="N4" i="23"/>
  <c r="P12" i="23"/>
  <c r="P4" i="23"/>
  <c r="P5" i="23"/>
  <c r="P7" i="23"/>
  <c r="P8" i="23"/>
  <c r="P6" i="23"/>
  <c r="P9" i="23"/>
  <c r="P3" i="23"/>
  <c r="P10" i="23"/>
  <c r="L10" i="23"/>
  <c r="L6" i="23"/>
  <c r="L7" i="23"/>
  <c r="L5" i="23"/>
  <c r="L9" i="23"/>
  <c r="L4" i="23"/>
  <c r="L8" i="23"/>
  <c r="L3" i="23"/>
  <c r="L12" i="23"/>
  <c r="C5" i="23"/>
  <c r="C4" i="23"/>
  <c r="C12" i="23"/>
  <c r="C9" i="23"/>
  <c r="C8" i="23"/>
  <c r="C10" i="23"/>
  <c r="C6" i="23"/>
  <c r="C3" i="23"/>
  <c r="C7" i="23"/>
  <c r="G10" i="23"/>
  <c r="G5" i="23"/>
  <c r="G8" i="23"/>
  <c r="G4" i="23"/>
  <c r="G12" i="23"/>
  <c r="G7" i="23"/>
  <c r="G6" i="23"/>
  <c r="G3" i="23"/>
  <c r="G9" i="23"/>
  <c r="S8" i="23"/>
  <c r="S4" i="23"/>
  <c r="S10" i="23"/>
  <c r="S12" i="23"/>
  <c r="S7" i="23"/>
  <c r="S9" i="23"/>
  <c r="S5" i="23"/>
  <c r="S3" i="23"/>
  <c r="S6" i="23"/>
  <c r="M5" i="23"/>
  <c r="M7" i="23"/>
  <c r="M6" i="23"/>
  <c r="M12" i="23"/>
  <c r="M4" i="23"/>
  <c r="M10" i="23"/>
  <c r="M9" i="23"/>
  <c r="M3" i="23"/>
  <c r="M8" i="23"/>
  <c r="E13" i="23"/>
  <c r="E12" i="23"/>
  <c r="J10" i="23"/>
  <c r="J7" i="23"/>
  <c r="J8" i="23"/>
  <c r="J4" i="23"/>
  <c r="J5" i="23"/>
  <c r="J9" i="23"/>
  <c r="J6" i="23"/>
  <c r="J3" i="23"/>
  <c r="J12" i="23"/>
  <c r="B6" i="23"/>
  <c r="B10" i="23"/>
  <c r="B8" i="23"/>
  <c r="B9" i="23"/>
  <c r="B4" i="23"/>
  <c r="B5" i="23"/>
  <c r="B3" i="23"/>
  <c r="B7" i="23"/>
  <c r="O8" i="23"/>
  <c r="O5" i="23"/>
  <c r="O10" i="23"/>
  <c r="O9" i="23"/>
  <c r="O6" i="23"/>
  <c r="O7" i="23"/>
  <c r="O12" i="23"/>
  <c r="O3" i="23"/>
  <c r="O4" i="23"/>
  <c r="D10" i="23"/>
  <c r="D8" i="23"/>
  <c r="D4" i="23"/>
  <c r="D5" i="23"/>
  <c r="D9" i="23"/>
  <c r="D6" i="23"/>
  <c r="D12" i="23"/>
  <c r="D3" i="23"/>
  <c r="D7" i="23"/>
  <c r="N3" i="23"/>
  <c r="N12" i="23"/>
  <c r="N13" i="23"/>
  <c r="Q4" i="23"/>
  <c r="Q6" i="23"/>
  <c r="Q5" i="23"/>
  <c r="Q7" i="23"/>
  <c r="Q10" i="23"/>
  <c r="Q8" i="23"/>
  <c r="Q3" i="23"/>
  <c r="Q9" i="23"/>
  <c r="I4" i="23"/>
  <c r="I6" i="23"/>
  <c r="I7" i="23"/>
  <c r="I5" i="23"/>
  <c r="I10" i="23"/>
  <c r="I9" i="23"/>
  <c r="I12" i="23"/>
  <c r="I3" i="23"/>
  <c r="I8" i="23"/>
  <c r="E5" i="23"/>
  <c r="E4" i="23"/>
  <c r="E9" i="23"/>
  <c r="E10" i="23"/>
  <c r="E8" i="23"/>
  <c r="E7" i="23"/>
  <c r="E3" i="23"/>
  <c r="E6" i="23"/>
  <c r="H10" i="23"/>
  <c r="H6" i="23"/>
  <c r="H5" i="23"/>
  <c r="H4" i="23"/>
  <c r="H8" i="23"/>
  <c r="H9" i="23"/>
  <c r="H3" i="23"/>
  <c r="H7" i="23"/>
  <c r="F4" i="23"/>
  <c r="F8" i="23"/>
  <c r="F5" i="23"/>
  <c r="F12" i="23"/>
  <c r="F7" i="23"/>
  <c r="F10" i="23"/>
  <c r="F6" i="23"/>
  <c r="F3" i="23"/>
  <c r="F9" i="23"/>
  <c r="R9" i="23"/>
  <c r="R8" i="23"/>
  <c r="R6" i="23"/>
  <c r="R12" i="23"/>
  <c r="R7" i="23"/>
  <c r="R5" i="23"/>
  <c r="R4" i="23"/>
  <c r="R3" i="23"/>
  <c r="R10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<sst xmlns="http://schemas.openxmlformats.org/spreadsheetml/2006/main" count="12565" uniqueCount="2846">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</sst>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72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</cellXfs>
  <cellStyles count="3">
    <cellStyle name="Neutral" xfId="2" builtinId="28"/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microsoft.com/office/2022/11/relationships/FeaturePropertyBag" Target="featurePropertyBag/featurePropertyBag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21">
  <autoFilter ref="A1:I11" xr:uid="{A991B493-E090-4FBD-B5CF-A70FC00A7476}"/>
  <tableColumns count="9">
    <tableColumn id="9" xr3:uid="{6DE718ED-4D33-42C6-96AF-4EC2284EB20F}" name="Week Commencing" dataDxfId="20"/>
    <tableColumn id="1" xr3:uid="{697C4DE9-51BA-4D3C-8F54-776D2C46B0AD}" name="FG Code" dataDxfId="19"/>
    <tableColumn id="2" xr3:uid="{06C44EA7-562E-47A3-AD26-558A380DF064}" name="Description" dataDxfId="18"/>
    <tableColumn id="3" xr3:uid="{AF37496C-3F84-4792-AF15-8FE0B3EE6D87}" name="Soh_dispatch_Box" dataDxfId="17"/>
    <tableColumn id="4" xr3:uid="{B06738DC-2529-4B48-A555-DD5E667DDCB3}" name="Soh_dispatch_Unit" dataDxfId="16"/>
    <tableColumn id="5" xr3:uid="{53D3B126-E6DE-40A9-8F77-BD6FEF4E88B2}" name="Soh_packing_Box" dataDxfId="15"/>
    <tableColumn id="6" xr3:uid="{4368BF80-33D1-46EF-8BBD-F06E743F47C4}" name="Soh_packing_Unit" dataDxfId="14"/>
    <tableColumn id="7" xr3:uid="{73A9F93C-7F2D-4C51-8223-83270B9C6910}" name="Soh_total_Box" dataDxfId="13">
      <calculatedColumnFormula>SUM(D2,F2)</calculatedColumnFormula>
    </tableColumn>
    <tableColumn id="8" xr3:uid="{0B9EA911-7A62-40A6-8C4E-884E25B43F54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9" totalsRowShown="0" headerRowDxfId="11">
  <autoFilter ref="A1:I19" xr:uid="{5E43E75B-C282-45A6-BD66-49E7FB441385}"/>
  <tableColumns count="9">
    <tableColumn id="9" xr3:uid="{63D16BB5-7208-4AAB-A569-C9FF64432C8A}" name="Week Commencing" dataDxfId="10"/>
    <tableColumn id="1" xr3:uid="{DEA56236-2482-4E46-8D0C-9F57584CB63D}" name="FG Code" dataDxfId="9"/>
    <tableColumn id="2" xr3:uid="{ACF74EC4-63C2-41D1-B606-4BD148A62C44}" name="Description" dataDxfId="8"/>
    <tableColumn id="3" xr3:uid="{09F41D72-B64E-4F8E-BEB0-40BA86FB0984}" name="Soh_dispatch_Box" dataDxfId="7"/>
    <tableColumn id="4" xr3:uid="{725B2789-5A3C-4975-84E3-005A7F70D585}" name="Soh_dispatch_Unit" dataDxfId="6"/>
    <tableColumn id="5" xr3:uid="{A64CA034-6644-4AA1-A046-D7C31ABC6FE9}" name="Soh_packing_Box" dataDxfId="5"/>
    <tableColumn id="6" xr3:uid="{92F94916-9EF2-4B93-87D1-E62D59EE6EE8}" name="Soh_packing_Unit" dataDxfId="4"/>
    <tableColumn id="7" xr3:uid="{78532DD4-ED8B-414E-B251-6DC4D3AD9D56}" name="Soh_total_Box" dataDxfId="3">
      <calculatedColumnFormula>SUM(D2,F2)</calculatedColumnFormula>
    </tableColumn>
    <tableColumn id="8" xr3:uid="{4F1DACBD-FB9E-47F0-8017-A62D57502A10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21.453125" style="32" customWidth="1"/>
    <col min="2" max="2" width="39.453125" bestFit="1" customWidth="1"/>
    <col min="3" max="3" width="29.7265625" customWidth="1"/>
    <col min="4" max="4" width="14.1796875" customWidth="1"/>
    <col min="5" max="5" width="17.1796875" customWidth="1"/>
    <col min="6" max="6" width="15.453125" customWidth="1"/>
  </cols>
  <sheetData>
    <row r="1" spans="1:6" s="27" customFormat="1" x14ac:dyDescent="0.3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3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3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3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3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3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3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3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3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3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3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3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3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3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3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3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3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3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3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3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3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3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3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3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3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3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3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3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3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3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3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3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3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3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3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3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3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3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3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3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3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3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3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3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3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3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3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3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3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3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3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3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3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3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3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3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3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3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3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3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3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3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3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3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3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3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3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3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3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3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3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3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3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3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3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3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3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3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3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3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3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3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3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3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3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3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3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3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3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3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3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3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3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3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3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3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3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3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3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3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3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3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3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3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3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3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3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3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3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3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3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3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3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3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3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3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3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3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3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3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3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3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3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3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3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3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3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3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3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3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3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3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3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3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3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3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3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3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3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3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3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3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3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3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3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3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3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3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3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3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3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3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3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3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3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3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3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3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3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3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3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3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3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3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3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3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3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3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3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3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3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3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3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3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3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3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3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3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3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3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3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3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3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3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3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3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3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3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3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3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3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3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3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3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3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3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3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3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3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3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3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3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3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3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3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3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3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3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3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3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3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3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3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3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3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3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3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3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3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3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3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3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3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3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3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3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3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3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3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3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3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3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3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3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3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3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3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3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3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3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3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3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3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3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3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3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3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3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3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3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3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3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3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3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3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3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3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3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3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3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3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3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3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3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3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3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3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3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3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3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3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3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3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3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3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3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3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3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3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3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3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3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3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3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3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3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3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3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3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3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3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3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3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3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3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3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3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3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3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3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3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3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3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3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3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3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3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3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3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3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3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3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3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3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3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3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3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3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3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3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3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3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3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3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3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3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3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3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3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3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3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3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3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3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3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3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3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3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3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3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3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3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3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3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3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3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3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3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3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3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3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3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3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3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3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3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3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3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3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3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3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3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3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3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3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3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3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3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3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3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3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3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3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3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3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3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3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3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3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3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3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3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3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3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3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3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3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3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3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3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3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3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3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3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3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3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3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3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3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3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3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3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3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3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3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3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3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3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3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3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3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3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3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3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3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3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3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3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3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3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3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3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3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3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3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3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3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3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3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3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3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3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3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3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3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3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4.5" x14ac:dyDescent="0.35"/>
  <cols>
    <col min="1" max="1" width="21.81640625" customWidth="1"/>
    <col min="2" max="2" width="47" bestFit="1" customWidth="1"/>
    <col min="3" max="3" width="39" customWidth="1"/>
    <col min="4" max="4" width="13.1796875" customWidth="1"/>
    <col min="5" max="5" width="25.1796875" style="32" customWidth="1"/>
    <col min="8" max="8" width="50.453125" customWidth="1"/>
    <col min="9" max="9" width="23.81640625" customWidth="1"/>
  </cols>
  <sheetData>
    <row r="1" spans="1:10" x14ac:dyDescent="0.3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3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3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3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3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3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3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3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3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3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3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3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3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3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3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3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3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3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3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3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3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3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3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3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3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3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3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3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3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3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3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3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3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3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3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3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3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3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3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3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3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3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3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3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3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3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3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3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3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3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3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3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3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3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3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3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3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3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3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3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3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3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3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3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3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3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3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3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3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3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3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3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3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3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3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3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3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3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3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3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3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3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3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3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3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3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3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3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3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3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3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3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3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3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3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3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3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3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3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3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3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3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3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3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3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3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3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3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3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3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3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3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3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3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3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3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3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3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3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3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3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3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3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3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3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3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3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3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3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3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3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3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3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3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3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3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3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3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3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3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3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3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3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3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3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3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3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3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3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3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3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3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3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3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3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3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3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3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3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3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3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3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3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3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3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3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3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3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3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3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3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3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3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3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3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3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3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3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3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3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3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3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3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3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3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3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3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3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3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3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3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3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3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3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3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3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3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3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3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3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3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3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3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3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3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3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3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3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3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3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3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3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3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3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3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3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3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3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3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3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3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3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3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3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3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3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3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3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3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3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3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3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3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3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3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3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3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3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3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3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3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3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3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3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3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3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3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3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3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3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3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3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3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3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3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3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3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3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3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3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3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3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3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3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3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3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3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3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3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3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3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3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3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3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3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3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3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3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3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3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3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3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3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3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3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3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3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3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3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3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3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3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3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3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3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3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3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3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3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3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3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3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3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3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3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3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3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3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3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3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3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3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3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3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3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3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3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3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3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3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3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3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3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3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3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3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3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3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3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3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3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3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3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3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3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3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3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3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3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3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3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3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3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3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3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3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3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3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3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3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3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3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3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3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3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3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3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3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3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3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3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3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3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3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3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3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3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3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3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3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3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3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3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3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3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3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3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3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3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3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3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35">
      <c r="H382" t="str">
        <v>10003</v>
      </c>
    </row>
    <row r="383" spans="1:8" x14ac:dyDescent="0.35">
      <c r="H383" t="str">
        <v>1007GB</v>
      </c>
    </row>
    <row r="384" spans="1:8" x14ac:dyDescent="0.35">
      <c r="H384" t="str">
        <v>9004</v>
      </c>
    </row>
    <row r="385" spans="8:8" x14ac:dyDescent="0.35">
      <c r="H385" t="str">
        <v>1003</v>
      </c>
    </row>
    <row r="386" spans="8:8" x14ac:dyDescent="0.35">
      <c r="H386" t="str">
        <v>1003.8</v>
      </c>
    </row>
    <row r="387" spans="8:8" x14ac:dyDescent="0.3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4.5" x14ac:dyDescent="0.35"/>
  <cols>
    <col min="1" max="1" width="20" bestFit="1" customWidth="1"/>
    <col min="2" max="2" width="36.54296875" bestFit="1" customWidth="1"/>
    <col min="3" max="3" width="47" bestFit="1" customWidth="1"/>
    <col min="4" max="4" width="11.54296875" bestFit="1" customWidth="1"/>
    <col min="5" max="5" width="11" bestFit="1" customWidth="1"/>
  </cols>
  <sheetData>
    <row r="1" spans="1:5" x14ac:dyDescent="0.3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3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3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3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3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3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3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3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3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3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3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3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3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3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3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3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3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3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3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3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3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3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3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3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3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3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3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3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3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3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3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3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3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3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3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3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3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3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3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3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3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3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3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3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3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3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3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3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3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3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3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3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3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3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3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3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3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3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3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3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3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3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3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3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3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3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3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3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3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3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3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3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3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3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3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3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3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3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3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3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3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3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3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3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3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3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3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3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3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3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3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3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3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3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3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3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3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3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3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3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3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3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3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3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3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3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3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3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3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3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3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3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3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3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3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3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3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3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3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3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3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3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3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3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3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3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3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3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3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3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3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3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3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3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3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3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3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3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3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3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3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3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3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3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3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3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3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3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3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3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3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3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3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3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3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3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3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3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3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3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3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3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3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3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3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3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3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3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3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3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3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3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3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3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3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3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3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3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3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3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3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3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3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3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3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3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3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3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3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3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3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3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3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3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3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3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3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3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3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3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3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3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3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3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3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3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3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3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3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3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3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3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3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3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3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3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3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3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3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3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3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3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3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3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3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3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3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3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3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3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3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3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3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3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3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3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3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3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3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3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3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3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3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3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3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3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3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3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3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3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3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3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3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3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3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3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3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3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3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3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3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3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3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3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3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3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3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3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3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3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3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3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3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3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3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3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3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3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3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3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3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3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3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3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3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3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3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3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3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3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3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3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3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3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3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3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3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3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3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3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3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3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3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3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3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3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3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3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3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3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3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3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3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3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3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3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3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3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3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3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3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3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3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3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3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3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3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3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3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3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3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3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3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3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3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3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3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3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3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3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3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3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3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3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3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3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3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3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3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3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3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3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3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3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3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3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3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3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3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3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3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3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3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3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3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3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3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3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3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3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3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3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3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3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3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3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3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3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3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3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3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3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3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3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3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3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3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3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3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3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3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3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3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3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3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3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3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3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3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3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3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3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3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3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3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3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3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3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3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3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3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3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3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3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3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3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3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3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3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3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3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3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3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3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3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3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3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3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3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3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3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3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3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3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3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3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3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3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3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3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3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3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3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3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3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3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3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3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3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3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3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3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3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3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3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3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3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3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3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3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3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3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3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3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3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3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3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3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3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3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3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3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3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3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3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3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3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3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3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3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3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3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3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3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3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3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3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3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3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3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3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3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3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3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3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3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3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3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3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3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3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3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3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3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3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3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3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3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3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3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3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3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3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3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3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3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3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3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3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3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3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3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3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3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3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3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3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3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3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3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3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3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3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3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3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3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3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3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3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3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3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3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3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3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3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3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3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3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3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3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3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3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3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3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3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3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3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3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3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3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3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3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3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3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3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3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3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3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3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3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3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3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3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3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3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3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3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3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3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3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3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3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4.5" x14ac:dyDescent="0.35"/>
  <cols>
    <col min="1" max="1" width="12" bestFit="1" customWidth="1"/>
    <col min="2" max="2" width="37.7265625" customWidth="1"/>
    <col min="3" max="3" width="31.453125" customWidth="1"/>
    <col min="4" max="4" width="26.26953125" customWidth="1"/>
    <col min="5" max="5" width="21.54296875" customWidth="1"/>
    <col min="6" max="6" width="15.26953125" customWidth="1"/>
    <col min="7" max="7" width="17" customWidth="1"/>
  </cols>
  <sheetData>
    <row r="1" spans="1:7" x14ac:dyDescent="0.3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35">
      <c r="A2" t="s">
        <v>166</v>
      </c>
      <c r="B2" t="s">
        <v>165</v>
      </c>
    </row>
    <row r="3" spans="1:7" x14ac:dyDescent="0.35">
      <c r="A3" t="s">
        <v>166</v>
      </c>
      <c r="B3" t="s">
        <v>165</v>
      </c>
    </row>
    <row r="4" spans="1:7" x14ac:dyDescent="0.35">
      <c r="A4" t="s">
        <v>2585</v>
      </c>
      <c r="B4" t="s">
        <v>453</v>
      </c>
    </row>
    <row r="5" spans="1:7" x14ac:dyDescent="0.35">
      <c r="A5" t="s">
        <v>2585</v>
      </c>
      <c r="B5" t="s">
        <v>453</v>
      </c>
    </row>
    <row r="6" spans="1:7" x14ac:dyDescent="0.35">
      <c r="A6" t="s">
        <v>2585</v>
      </c>
      <c r="B6" t="s">
        <v>453</v>
      </c>
    </row>
    <row r="7" spans="1:7" x14ac:dyDescent="0.35">
      <c r="A7" t="s">
        <v>2585</v>
      </c>
      <c r="B7" t="s">
        <v>453</v>
      </c>
    </row>
    <row r="8" spans="1:7" x14ac:dyDescent="0.35">
      <c r="A8" t="s">
        <v>2585</v>
      </c>
      <c r="B8" t="s">
        <v>453</v>
      </c>
    </row>
    <row r="9" spans="1:7" x14ac:dyDescent="0.35">
      <c r="A9" t="s">
        <v>2585</v>
      </c>
      <c r="B9" t="s">
        <v>453</v>
      </c>
    </row>
    <row r="10" spans="1:7" x14ac:dyDescent="0.35">
      <c r="A10" t="s">
        <v>2585</v>
      </c>
      <c r="B10" t="s">
        <v>453</v>
      </c>
    </row>
    <row r="11" spans="1:7" x14ac:dyDescent="0.35">
      <c r="A11" t="s">
        <v>1811</v>
      </c>
      <c r="B11" t="s">
        <v>2645</v>
      </c>
    </row>
    <row r="12" spans="1:7" x14ac:dyDescent="0.35">
      <c r="A12" t="s">
        <v>1811</v>
      </c>
      <c r="B12" t="s">
        <v>2645</v>
      </c>
    </row>
    <row r="13" spans="1:7" x14ac:dyDescent="0.35">
      <c r="A13" t="s">
        <v>185</v>
      </c>
      <c r="B13" t="s">
        <v>2542</v>
      </c>
    </row>
    <row r="14" spans="1:7" x14ac:dyDescent="0.35">
      <c r="A14" t="s">
        <v>185</v>
      </c>
      <c r="B14" t="s">
        <v>2542</v>
      </c>
    </row>
    <row r="15" spans="1:7" x14ac:dyDescent="0.35">
      <c r="A15" t="s">
        <v>185</v>
      </c>
      <c r="B15" t="s">
        <v>2542</v>
      </c>
    </row>
    <row r="16" spans="1:7" x14ac:dyDescent="0.35">
      <c r="A16" t="s">
        <v>185</v>
      </c>
      <c r="B16" t="s">
        <v>2542</v>
      </c>
    </row>
    <row r="17" spans="1:2" x14ac:dyDescent="0.35">
      <c r="A17" t="s">
        <v>185</v>
      </c>
      <c r="B17" t="s">
        <v>2542</v>
      </c>
    </row>
    <row r="18" spans="1:2" x14ac:dyDescent="0.35">
      <c r="A18" t="s">
        <v>185</v>
      </c>
      <c r="B18" t="s">
        <v>2542</v>
      </c>
    </row>
    <row r="19" spans="1:2" x14ac:dyDescent="0.35">
      <c r="A19" t="s">
        <v>185</v>
      </c>
      <c r="B19" t="s">
        <v>2542</v>
      </c>
    </row>
    <row r="20" spans="1:2" x14ac:dyDescent="0.35">
      <c r="A20" t="s">
        <v>185</v>
      </c>
      <c r="B20" t="s">
        <v>2542</v>
      </c>
    </row>
    <row r="21" spans="1:2" x14ac:dyDescent="0.35">
      <c r="A21" t="s">
        <v>185</v>
      </c>
      <c r="B21" t="s">
        <v>2542</v>
      </c>
    </row>
    <row r="22" spans="1:2" x14ac:dyDescent="0.35">
      <c r="A22" t="s">
        <v>185</v>
      </c>
      <c r="B22" t="s">
        <v>2542</v>
      </c>
    </row>
    <row r="23" spans="1:2" x14ac:dyDescent="0.35">
      <c r="A23" t="s">
        <v>185</v>
      </c>
      <c r="B23" t="s">
        <v>2542</v>
      </c>
    </row>
    <row r="24" spans="1:2" x14ac:dyDescent="0.35">
      <c r="A24" t="s">
        <v>185</v>
      </c>
      <c r="B24" t="s">
        <v>2542</v>
      </c>
    </row>
    <row r="25" spans="1:2" x14ac:dyDescent="0.35">
      <c r="A25" t="s">
        <v>185</v>
      </c>
      <c r="B25" t="s">
        <v>2542</v>
      </c>
    </row>
    <row r="26" spans="1:2" x14ac:dyDescent="0.35">
      <c r="A26" t="s">
        <v>2547</v>
      </c>
      <c r="B26" t="s">
        <v>2548</v>
      </c>
    </row>
    <row r="27" spans="1:2" x14ac:dyDescent="0.35">
      <c r="A27" t="s">
        <v>2547</v>
      </c>
      <c r="B27" t="s">
        <v>2548</v>
      </c>
    </row>
    <row r="28" spans="1:2" x14ac:dyDescent="0.35">
      <c r="A28" t="s">
        <v>314</v>
      </c>
      <c r="B28" t="s">
        <v>2541</v>
      </c>
    </row>
    <row r="29" spans="1:2" x14ac:dyDescent="0.35">
      <c r="A29" t="s">
        <v>314</v>
      </c>
      <c r="B29" t="s">
        <v>2541</v>
      </c>
    </row>
    <row r="30" spans="1:2" x14ac:dyDescent="0.35">
      <c r="A30" t="s">
        <v>314</v>
      </c>
      <c r="B30" t="s">
        <v>2541</v>
      </c>
    </row>
    <row r="31" spans="1:2" x14ac:dyDescent="0.35">
      <c r="A31" t="s">
        <v>2586</v>
      </c>
      <c r="B31" t="s">
        <v>2075</v>
      </c>
    </row>
    <row r="32" spans="1:2" x14ac:dyDescent="0.35">
      <c r="A32" t="s">
        <v>2586</v>
      </c>
      <c r="B32" t="s">
        <v>2075</v>
      </c>
    </row>
    <row r="33" spans="1:2" x14ac:dyDescent="0.35">
      <c r="A33" t="s">
        <v>2586</v>
      </c>
      <c r="B33" t="s">
        <v>2075</v>
      </c>
    </row>
    <row r="34" spans="1:2" x14ac:dyDescent="0.35">
      <c r="A34" t="s">
        <v>2586</v>
      </c>
      <c r="B34" t="s">
        <v>2075</v>
      </c>
    </row>
    <row r="35" spans="1:2" x14ac:dyDescent="0.35">
      <c r="A35" t="s">
        <v>2586</v>
      </c>
      <c r="B35" t="s">
        <v>2075</v>
      </c>
    </row>
    <row r="36" spans="1:2" x14ac:dyDescent="0.35">
      <c r="A36" t="s">
        <v>2586</v>
      </c>
      <c r="B36" t="s">
        <v>2075</v>
      </c>
    </row>
    <row r="37" spans="1:2" x14ac:dyDescent="0.35">
      <c r="A37" t="s">
        <v>279</v>
      </c>
      <c r="B37" t="s">
        <v>2543</v>
      </c>
    </row>
    <row r="38" spans="1:2" x14ac:dyDescent="0.35">
      <c r="A38" t="s">
        <v>279</v>
      </c>
      <c r="B38" t="s">
        <v>2543</v>
      </c>
    </row>
    <row r="39" spans="1:2" x14ac:dyDescent="0.35">
      <c r="A39" t="s">
        <v>279</v>
      </c>
      <c r="B39" t="s">
        <v>2543</v>
      </c>
    </row>
    <row r="40" spans="1:2" x14ac:dyDescent="0.35">
      <c r="A40" t="s">
        <v>279</v>
      </c>
      <c r="B40" t="s">
        <v>2543</v>
      </c>
    </row>
    <row r="41" spans="1:2" x14ac:dyDescent="0.35">
      <c r="A41" t="s">
        <v>279</v>
      </c>
      <c r="B41" t="s">
        <v>2543</v>
      </c>
    </row>
    <row r="42" spans="1:2" x14ac:dyDescent="0.35">
      <c r="A42" t="s">
        <v>279</v>
      </c>
      <c r="B42" t="s">
        <v>2543</v>
      </c>
    </row>
    <row r="43" spans="1:2" x14ac:dyDescent="0.35">
      <c r="A43" t="s">
        <v>279</v>
      </c>
      <c r="B43" t="s">
        <v>2543</v>
      </c>
    </row>
    <row r="44" spans="1:2" x14ac:dyDescent="0.35">
      <c r="A44" t="s">
        <v>279</v>
      </c>
      <c r="B44" t="s">
        <v>2543</v>
      </c>
    </row>
    <row r="45" spans="1:2" x14ac:dyDescent="0.35">
      <c r="A45" t="s">
        <v>279</v>
      </c>
      <c r="B45" t="s">
        <v>2543</v>
      </c>
    </row>
    <row r="46" spans="1:2" x14ac:dyDescent="0.35">
      <c r="A46" t="s">
        <v>279</v>
      </c>
      <c r="B46" t="s">
        <v>2543</v>
      </c>
    </row>
    <row r="47" spans="1:2" x14ac:dyDescent="0.35">
      <c r="A47" t="s">
        <v>279</v>
      </c>
      <c r="B47" t="s">
        <v>2543</v>
      </c>
    </row>
    <row r="48" spans="1:2" x14ac:dyDescent="0.35">
      <c r="A48" t="s">
        <v>279</v>
      </c>
      <c r="B48" t="s">
        <v>2543</v>
      </c>
    </row>
    <row r="49" spans="1:2" x14ac:dyDescent="0.35">
      <c r="A49" t="s">
        <v>279</v>
      </c>
      <c r="B49" t="s">
        <v>2543</v>
      </c>
    </row>
    <row r="50" spans="1:2" x14ac:dyDescent="0.35">
      <c r="A50" t="s">
        <v>199</v>
      </c>
      <c r="B50" t="s">
        <v>2569</v>
      </c>
    </row>
    <row r="51" spans="1:2" x14ac:dyDescent="0.35">
      <c r="A51" t="s">
        <v>199</v>
      </c>
      <c r="B51" t="s">
        <v>2569</v>
      </c>
    </row>
    <row r="52" spans="1:2" x14ac:dyDescent="0.35">
      <c r="A52" t="s">
        <v>199</v>
      </c>
      <c r="B52" t="s">
        <v>2569</v>
      </c>
    </row>
    <row r="53" spans="1:2" x14ac:dyDescent="0.35">
      <c r="A53" t="s">
        <v>199</v>
      </c>
      <c r="B53" t="s">
        <v>2569</v>
      </c>
    </row>
    <row r="54" spans="1:2" x14ac:dyDescent="0.35">
      <c r="A54" t="s">
        <v>199</v>
      </c>
      <c r="B54" t="s">
        <v>2569</v>
      </c>
    </row>
    <row r="55" spans="1:2" x14ac:dyDescent="0.35">
      <c r="A55" t="s">
        <v>199</v>
      </c>
      <c r="B55" t="s">
        <v>2569</v>
      </c>
    </row>
    <row r="56" spans="1:2" x14ac:dyDescent="0.35">
      <c r="A56" t="s">
        <v>199</v>
      </c>
      <c r="B56" t="s">
        <v>2569</v>
      </c>
    </row>
    <row r="57" spans="1:2" x14ac:dyDescent="0.35">
      <c r="A57" t="s">
        <v>199</v>
      </c>
      <c r="B57" t="s">
        <v>2569</v>
      </c>
    </row>
    <row r="58" spans="1:2" x14ac:dyDescent="0.35">
      <c r="A58" t="s">
        <v>199</v>
      </c>
      <c r="B58" t="s">
        <v>2569</v>
      </c>
    </row>
    <row r="59" spans="1:2" x14ac:dyDescent="0.35">
      <c r="A59" t="s">
        <v>199</v>
      </c>
      <c r="B59" t="s">
        <v>2569</v>
      </c>
    </row>
    <row r="60" spans="1:2" x14ac:dyDescent="0.35">
      <c r="A60" t="s">
        <v>199</v>
      </c>
      <c r="B60" t="s">
        <v>2569</v>
      </c>
    </row>
    <row r="61" spans="1:2" x14ac:dyDescent="0.35">
      <c r="A61" t="s">
        <v>199</v>
      </c>
      <c r="B61" t="s">
        <v>2569</v>
      </c>
    </row>
    <row r="62" spans="1:2" x14ac:dyDescent="0.35">
      <c r="A62" t="s">
        <v>199</v>
      </c>
      <c r="B62" t="s">
        <v>2569</v>
      </c>
    </row>
    <row r="63" spans="1:2" x14ac:dyDescent="0.35">
      <c r="A63" t="s">
        <v>199</v>
      </c>
      <c r="B63" t="s">
        <v>2569</v>
      </c>
    </row>
    <row r="64" spans="1:2" x14ac:dyDescent="0.35">
      <c r="A64" t="s">
        <v>199</v>
      </c>
      <c r="B64" t="s">
        <v>2569</v>
      </c>
    </row>
    <row r="65" spans="1:2" x14ac:dyDescent="0.35">
      <c r="A65" t="s">
        <v>199</v>
      </c>
      <c r="B65" t="s">
        <v>2569</v>
      </c>
    </row>
    <row r="66" spans="1:2" x14ac:dyDescent="0.35">
      <c r="A66" t="s">
        <v>2688</v>
      </c>
      <c r="B66" t="s">
        <v>2646</v>
      </c>
    </row>
    <row r="67" spans="1:2" x14ac:dyDescent="0.35">
      <c r="A67" t="s">
        <v>2688</v>
      </c>
      <c r="B67" t="s">
        <v>2646</v>
      </c>
    </row>
    <row r="68" spans="1:2" x14ac:dyDescent="0.35">
      <c r="A68" t="s">
        <v>2688</v>
      </c>
      <c r="B68" t="s">
        <v>2646</v>
      </c>
    </row>
    <row r="69" spans="1:2" x14ac:dyDescent="0.35">
      <c r="A69" t="s">
        <v>2688</v>
      </c>
      <c r="B69" t="s">
        <v>2646</v>
      </c>
    </row>
    <row r="70" spans="1:2" x14ac:dyDescent="0.35">
      <c r="A70" t="s">
        <v>2688</v>
      </c>
      <c r="B70" t="s">
        <v>2646</v>
      </c>
    </row>
    <row r="71" spans="1:2" x14ac:dyDescent="0.35">
      <c r="A71" t="s">
        <v>2688</v>
      </c>
      <c r="B71" t="s">
        <v>2646</v>
      </c>
    </row>
    <row r="72" spans="1:2" x14ac:dyDescent="0.35">
      <c r="A72" t="s">
        <v>2688</v>
      </c>
      <c r="B72" t="s">
        <v>2646</v>
      </c>
    </row>
    <row r="73" spans="1:2" x14ac:dyDescent="0.35">
      <c r="A73" t="s">
        <v>2688</v>
      </c>
      <c r="B73" t="s">
        <v>2646</v>
      </c>
    </row>
    <row r="74" spans="1:2" x14ac:dyDescent="0.35">
      <c r="A74" t="s">
        <v>2688</v>
      </c>
      <c r="B74" t="s">
        <v>2646</v>
      </c>
    </row>
    <row r="75" spans="1:2" x14ac:dyDescent="0.35">
      <c r="A75" t="s">
        <v>2688</v>
      </c>
      <c r="B75" t="s">
        <v>2646</v>
      </c>
    </row>
    <row r="76" spans="1:2" x14ac:dyDescent="0.35">
      <c r="A76" t="s">
        <v>2688</v>
      </c>
      <c r="B76" t="s">
        <v>2646</v>
      </c>
    </row>
    <row r="77" spans="1:2" x14ac:dyDescent="0.35">
      <c r="A77" t="s">
        <v>2688</v>
      </c>
      <c r="B77" t="s">
        <v>2646</v>
      </c>
    </row>
    <row r="78" spans="1:2" x14ac:dyDescent="0.35">
      <c r="A78" t="s">
        <v>2688</v>
      </c>
      <c r="B78" t="s">
        <v>2646</v>
      </c>
    </row>
    <row r="79" spans="1:2" x14ac:dyDescent="0.35">
      <c r="A79" t="s">
        <v>2688</v>
      </c>
      <c r="B79" t="s">
        <v>2646</v>
      </c>
    </row>
    <row r="80" spans="1:2" x14ac:dyDescent="0.35">
      <c r="A80" t="s">
        <v>2688</v>
      </c>
      <c r="B80" t="s">
        <v>2646</v>
      </c>
    </row>
    <row r="81" spans="1:2" x14ac:dyDescent="0.35">
      <c r="A81" t="s">
        <v>2688</v>
      </c>
      <c r="B81" t="s">
        <v>2646</v>
      </c>
    </row>
    <row r="82" spans="1:2" x14ac:dyDescent="0.35">
      <c r="A82" t="s">
        <v>2688</v>
      </c>
      <c r="B82" t="s">
        <v>2646</v>
      </c>
    </row>
    <row r="83" spans="1:2" x14ac:dyDescent="0.35">
      <c r="A83" t="s">
        <v>2688</v>
      </c>
      <c r="B83" t="s">
        <v>2646</v>
      </c>
    </row>
    <row r="84" spans="1:2" x14ac:dyDescent="0.35">
      <c r="A84" t="s">
        <v>2688</v>
      </c>
      <c r="B84" t="s">
        <v>2646</v>
      </c>
    </row>
    <row r="85" spans="1:2" x14ac:dyDescent="0.35">
      <c r="A85" t="s">
        <v>2688</v>
      </c>
      <c r="B85" t="s">
        <v>2646</v>
      </c>
    </row>
    <row r="86" spans="1:2" x14ac:dyDescent="0.35">
      <c r="A86" t="s">
        <v>2689</v>
      </c>
      <c r="B86" t="s">
        <v>2647</v>
      </c>
    </row>
    <row r="87" spans="1:2" x14ac:dyDescent="0.35">
      <c r="A87" t="s">
        <v>2689</v>
      </c>
      <c r="B87" t="s">
        <v>2647</v>
      </c>
    </row>
    <row r="88" spans="1:2" x14ac:dyDescent="0.35">
      <c r="A88" t="s">
        <v>2689</v>
      </c>
      <c r="B88" t="s">
        <v>2647</v>
      </c>
    </row>
    <row r="89" spans="1:2" x14ac:dyDescent="0.35">
      <c r="A89" t="s">
        <v>2689</v>
      </c>
      <c r="B89" t="s">
        <v>2647</v>
      </c>
    </row>
    <row r="90" spans="1:2" x14ac:dyDescent="0.35">
      <c r="A90" t="s">
        <v>2689</v>
      </c>
      <c r="B90" t="s">
        <v>2647</v>
      </c>
    </row>
    <row r="91" spans="1:2" x14ac:dyDescent="0.35">
      <c r="A91" t="s">
        <v>2689</v>
      </c>
      <c r="B91" t="s">
        <v>2647</v>
      </c>
    </row>
    <row r="92" spans="1:2" x14ac:dyDescent="0.35">
      <c r="A92" t="s">
        <v>2689</v>
      </c>
      <c r="B92" t="s">
        <v>2647</v>
      </c>
    </row>
    <row r="93" spans="1:2" x14ac:dyDescent="0.35">
      <c r="A93" t="s">
        <v>2689</v>
      </c>
      <c r="B93" t="s">
        <v>2647</v>
      </c>
    </row>
    <row r="94" spans="1:2" x14ac:dyDescent="0.35">
      <c r="A94" t="s">
        <v>2689</v>
      </c>
      <c r="B94" t="s">
        <v>2647</v>
      </c>
    </row>
    <row r="95" spans="1:2" x14ac:dyDescent="0.35">
      <c r="A95" t="s">
        <v>2689</v>
      </c>
      <c r="B95" t="s">
        <v>2647</v>
      </c>
    </row>
    <row r="96" spans="1:2" x14ac:dyDescent="0.35">
      <c r="A96" t="s">
        <v>2689</v>
      </c>
      <c r="B96" t="s">
        <v>2647</v>
      </c>
    </row>
    <row r="97" spans="1:2" x14ac:dyDescent="0.35">
      <c r="A97" t="s">
        <v>2689</v>
      </c>
      <c r="B97" t="s">
        <v>2647</v>
      </c>
    </row>
    <row r="98" spans="1:2" x14ac:dyDescent="0.35">
      <c r="A98" t="s">
        <v>2689</v>
      </c>
      <c r="B98" t="s">
        <v>2647</v>
      </c>
    </row>
    <row r="99" spans="1:2" x14ac:dyDescent="0.35">
      <c r="A99" t="s">
        <v>2689</v>
      </c>
      <c r="B99" t="s">
        <v>2647</v>
      </c>
    </row>
    <row r="100" spans="1:2" x14ac:dyDescent="0.35">
      <c r="A100" t="s">
        <v>2689</v>
      </c>
      <c r="B100" t="s">
        <v>2647</v>
      </c>
    </row>
    <row r="101" spans="1:2" x14ac:dyDescent="0.35">
      <c r="A101" t="s">
        <v>2689</v>
      </c>
      <c r="B101" t="s">
        <v>2647</v>
      </c>
    </row>
    <row r="102" spans="1:2" x14ac:dyDescent="0.35">
      <c r="A102" t="s">
        <v>2689</v>
      </c>
      <c r="B102" t="s">
        <v>2647</v>
      </c>
    </row>
    <row r="103" spans="1:2" x14ac:dyDescent="0.35">
      <c r="A103" t="s">
        <v>2690</v>
      </c>
      <c r="B103" t="s">
        <v>2648</v>
      </c>
    </row>
    <row r="104" spans="1:2" x14ac:dyDescent="0.35">
      <c r="A104" t="s">
        <v>2690</v>
      </c>
      <c r="B104" t="s">
        <v>2648</v>
      </c>
    </row>
    <row r="105" spans="1:2" x14ac:dyDescent="0.35">
      <c r="A105" t="s">
        <v>2690</v>
      </c>
      <c r="B105" t="s">
        <v>2648</v>
      </c>
    </row>
    <row r="106" spans="1:2" x14ac:dyDescent="0.35">
      <c r="A106" t="s">
        <v>2690</v>
      </c>
      <c r="B106" t="s">
        <v>2648</v>
      </c>
    </row>
    <row r="107" spans="1:2" x14ac:dyDescent="0.35">
      <c r="A107" t="s">
        <v>2690</v>
      </c>
      <c r="B107" t="s">
        <v>2648</v>
      </c>
    </row>
    <row r="108" spans="1:2" x14ac:dyDescent="0.35">
      <c r="A108" t="s">
        <v>2690</v>
      </c>
      <c r="B108" t="s">
        <v>2648</v>
      </c>
    </row>
    <row r="109" spans="1:2" x14ac:dyDescent="0.35">
      <c r="A109" t="s">
        <v>2690</v>
      </c>
      <c r="B109" t="s">
        <v>2648</v>
      </c>
    </row>
    <row r="110" spans="1:2" x14ac:dyDescent="0.35">
      <c r="A110" t="s">
        <v>2690</v>
      </c>
      <c r="B110" t="s">
        <v>2648</v>
      </c>
    </row>
    <row r="111" spans="1:2" x14ac:dyDescent="0.35">
      <c r="A111" t="s">
        <v>2690</v>
      </c>
      <c r="B111" t="s">
        <v>2648</v>
      </c>
    </row>
    <row r="112" spans="1:2" x14ac:dyDescent="0.35">
      <c r="A112" t="s">
        <v>2690</v>
      </c>
      <c r="B112" t="s">
        <v>2648</v>
      </c>
    </row>
    <row r="113" spans="1:2" x14ac:dyDescent="0.35">
      <c r="A113" t="s">
        <v>2690</v>
      </c>
      <c r="B113" t="s">
        <v>2648</v>
      </c>
    </row>
    <row r="114" spans="1:2" x14ac:dyDescent="0.35">
      <c r="A114" t="s">
        <v>2690</v>
      </c>
      <c r="B114" t="s">
        <v>2648</v>
      </c>
    </row>
    <row r="115" spans="1:2" x14ac:dyDescent="0.35">
      <c r="A115" t="s">
        <v>2690</v>
      </c>
      <c r="B115" t="s">
        <v>2648</v>
      </c>
    </row>
    <row r="116" spans="1:2" x14ac:dyDescent="0.35">
      <c r="A116" t="s">
        <v>2690</v>
      </c>
      <c r="B116" t="s">
        <v>2648</v>
      </c>
    </row>
    <row r="117" spans="1:2" x14ac:dyDescent="0.35">
      <c r="A117" t="s">
        <v>2690</v>
      </c>
      <c r="B117" t="s">
        <v>2648</v>
      </c>
    </row>
    <row r="118" spans="1:2" x14ac:dyDescent="0.35">
      <c r="A118" t="s">
        <v>222</v>
      </c>
      <c r="B118" t="s">
        <v>2526</v>
      </c>
    </row>
    <row r="119" spans="1:2" x14ac:dyDescent="0.35">
      <c r="A119" t="s">
        <v>222</v>
      </c>
      <c r="B119" t="s">
        <v>2526</v>
      </c>
    </row>
    <row r="120" spans="1:2" x14ac:dyDescent="0.35">
      <c r="A120" t="s">
        <v>222</v>
      </c>
      <c r="B120" t="s">
        <v>2526</v>
      </c>
    </row>
    <row r="121" spans="1:2" x14ac:dyDescent="0.35">
      <c r="A121" t="s">
        <v>222</v>
      </c>
      <c r="B121" t="s">
        <v>2526</v>
      </c>
    </row>
    <row r="122" spans="1:2" x14ac:dyDescent="0.35">
      <c r="A122" t="s">
        <v>222</v>
      </c>
      <c r="B122" t="s">
        <v>2526</v>
      </c>
    </row>
    <row r="123" spans="1:2" x14ac:dyDescent="0.35">
      <c r="A123" t="s">
        <v>222</v>
      </c>
      <c r="B123" t="s">
        <v>2526</v>
      </c>
    </row>
    <row r="124" spans="1:2" x14ac:dyDescent="0.35">
      <c r="A124" t="s">
        <v>222</v>
      </c>
      <c r="B124" t="s">
        <v>2526</v>
      </c>
    </row>
    <row r="125" spans="1:2" x14ac:dyDescent="0.35">
      <c r="A125" t="s">
        <v>222</v>
      </c>
      <c r="B125" t="s">
        <v>2526</v>
      </c>
    </row>
    <row r="126" spans="1:2" x14ac:dyDescent="0.35">
      <c r="A126" t="s">
        <v>222</v>
      </c>
      <c r="B126" t="s">
        <v>2526</v>
      </c>
    </row>
    <row r="127" spans="1:2" x14ac:dyDescent="0.35">
      <c r="A127" t="s">
        <v>222</v>
      </c>
      <c r="B127" t="s">
        <v>2526</v>
      </c>
    </row>
    <row r="128" spans="1:2" x14ac:dyDescent="0.35">
      <c r="A128" t="s">
        <v>222</v>
      </c>
      <c r="B128" t="s">
        <v>2526</v>
      </c>
    </row>
    <row r="129" spans="1:2" x14ac:dyDescent="0.35">
      <c r="A129" t="s">
        <v>222</v>
      </c>
      <c r="B129" t="s">
        <v>2526</v>
      </c>
    </row>
    <row r="130" spans="1:2" x14ac:dyDescent="0.35">
      <c r="A130" t="s">
        <v>222</v>
      </c>
      <c r="B130" t="s">
        <v>2526</v>
      </c>
    </row>
    <row r="131" spans="1:2" x14ac:dyDescent="0.35">
      <c r="A131" t="s">
        <v>222</v>
      </c>
      <c r="B131" t="s">
        <v>2526</v>
      </c>
    </row>
    <row r="132" spans="1:2" x14ac:dyDescent="0.35">
      <c r="A132" t="s">
        <v>222</v>
      </c>
      <c r="B132" t="s">
        <v>2526</v>
      </c>
    </row>
    <row r="133" spans="1:2" x14ac:dyDescent="0.35">
      <c r="A133" t="s">
        <v>222</v>
      </c>
      <c r="B133" t="s">
        <v>2526</v>
      </c>
    </row>
    <row r="134" spans="1:2" x14ac:dyDescent="0.35">
      <c r="A134" s="32">
        <v>2018</v>
      </c>
      <c r="B134" t="s">
        <v>2716</v>
      </c>
    </row>
    <row r="135" spans="1:2" x14ac:dyDescent="0.35">
      <c r="A135" s="32">
        <v>2018</v>
      </c>
      <c r="B135" t="s">
        <v>2716</v>
      </c>
    </row>
    <row r="136" spans="1:2" x14ac:dyDescent="0.35">
      <c r="A136" s="32">
        <v>2018</v>
      </c>
      <c r="B136" t="s">
        <v>2716</v>
      </c>
    </row>
    <row r="137" spans="1:2" x14ac:dyDescent="0.35">
      <c r="A137" s="32">
        <v>2018</v>
      </c>
      <c r="B137" t="s">
        <v>2716</v>
      </c>
    </row>
    <row r="138" spans="1:2" x14ac:dyDescent="0.35">
      <c r="A138" s="32">
        <v>2018</v>
      </c>
      <c r="B138" t="s">
        <v>2716</v>
      </c>
    </row>
    <row r="139" spans="1:2" x14ac:dyDescent="0.35">
      <c r="A139" s="32">
        <v>2018</v>
      </c>
      <c r="B139" t="s">
        <v>2716</v>
      </c>
    </row>
    <row r="140" spans="1:2" x14ac:dyDescent="0.35">
      <c r="A140" s="32">
        <v>2018</v>
      </c>
      <c r="B140" t="s">
        <v>2716</v>
      </c>
    </row>
    <row r="141" spans="1:2" x14ac:dyDescent="0.35">
      <c r="A141" s="32">
        <v>2018</v>
      </c>
      <c r="B141" t="s">
        <v>2716</v>
      </c>
    </row>
    <row r="142" spans="1:2" x14ac:dyDescent="0.35">
      <c r="A142" s="32">
        <v>2018</v>
      </c>
      <c r="B142" t="s">
        <v>2716</v>
      </c>
    </row>
    <row r="143" spans="1:2" x14ac:dyDescent="0.35">
      <c r="A143" s="32">
        <v>2018</v>
      </c>
      <c r="B143" t="s">
        <v>2716</v>
      </c>
    </row>
    <row r="144" spans="1:2" x14ac:dyDescent="0.35">
      <c r="A144" t="s">
        <v>2691</v>
      </c>
      <c r="B144" t="s">
        <v>2650</v>
      </c>
    </row>
    <row r="145" spans="1:2" x14ac:dyDescent="0.35">
      <c r="A145" t="s">
        <v>2691</v>
      </c>
      <c r="B145" t="s">
        <v>2650</v>
      </c>
    </row>
    <row r="146" spans="1:2" x14ac:dyDescent="0.35">
      <c r="A146" t="s">
        <v>2691</v>
      </c>
      <c r="B146" t="s">
        <v>2650</v>
      </c>
    </row>
    <row r="147" spans="1:2" x14ac:dyDescent="0.35">
      <c r="A147" t="s">
        <v>2691</v>
      </c>
      <c r="B147" t="s">
        <v>2650</v>
      </c>
    </row>
    <row r="148" spans="1:2" x14ac:dyDescent="0.35">
      <c r="A148" t="s">
        <v>2691</v>
      </c>
      <c r="B148" t="s">
        <v>2650</v>
      </c>
    </row>
    <row r="149" spans="1:2" x14ac:dyDescent="0.35">
      <c r="A149" t="s">
        <v>2691</v>
      </c>
      <c r="B149" t="s">
        <v>2650</v>
      </c>
    </row>
    <row r="150" spans="1:2" x14ac:dyDescent="0.35">
      <c r="A150" t="s">
        <v>2691</v>
      </c>
      <c r="B150" t="s">
        <v>2650</v>
      </c>
    </row>
    <row r="151" spans="1:2" x14ac:dyDescent="0.35">
      <c r="A151" t="s">
        <v>2691</v>
      </c>
      <c r="B151" t="s">
        <v>2650</v>
      </c>
    </row>
    <row r="152" spans="1:2" x14ac:dyDescent="0.35">
      <c r="A152" t="s">
        <v>2691</v>
      </c>
      <c r="B152" t="s">
        <v>2650</v>
      </c>
    </row>
    <row r="153" spans="1:2" x14ac:dyDescent="0.35">
      <c r="A153" t="s">
        <v>2691</v>
      </c>
      <c r="B153" t="s">
        <v>2650</v>
      </c>
    </row>
    <row r="154" spans="1:2" x14ac:dyDescent="0.35">
      <c r="A154" t="s">
        <v>2691</v>
      </c>
      <c r="B154" t="s">
        <v>2650</v>
      </c>
    </row>
    <row r="155" spans="1:2" x14ac:dyDescent="0.35">
      <c r="A155" t="s">
        <v>2691</v>
      </c>
      <c r="B155" t="s">
        <v>2650</v>
      </c>
    </row>
    <row r="156" spans="1:2" x14ac:dyDescent="0.35">
      <c r="A156" t="s">
        <v>2691</v>
      </c>
      <c r="B156" t="s">
        <v>2650</v>
      </c>
    </row>
    <row r="157" spans="1:2" x14ac:dyDescent="0.35">
      <c r="A157" t="s">
        <v>2691</v>
      </c>
      <c r="B157" t="s">
        <v>2650</v>
      </c>
    </row>
    <row r="158" spans="1:2" x14ac:dyDescent="0.35">
      <c r="A158" t="s">
        <v>2691</v>
      </c>
      <c r="B158" t="s">
        <v>2650</v>
      </c>
    </row>
    <row r="159" spans="1:2" x14ac:dyDescent="0.35">
      <c r="A159" t="s">
        <v>2691</v>
      </c>
      <c r="B159" t="s">
        <v>2650</v>
      </c>
    </row>
    <row r="160" spans="1:2" x14ac:dyDescent="0.35">
      <c r="A160" t="s">
        <v>2691</v>
      </c>
      <c r="B160" t="s">
        <v>2650</v>
      </c>
    </row>
    <row r="161" spans="1:2" x14ac:dyDescent="0.35">
      <c r="A161" t="s">
        <v>2692</v>
      </c>
      <c r="B161" t="s">
        <v>2651</v>
      </c>
    </row>
    <row r="162" spans="1:2" x14ac:dyDescent="0.35">
      <c r="A162" t="s">
        <v>2692</v>
      </c>
      <c r="B162" t="s">
        <v>2651</v>
      </c>
    </row>
    <row r="163" spans="1:2" x14ac:dyDescent="0.35">
      <c r="A163" t="s">
        <v>2692</v>
      </c>
      <c r="B163" t="s">
        <v>2651</v>
      </c>
    </row>
    <row r="164" spans="1:2" x14ac:dyDescent="0.35">
      <c r="A164" t="s">
        <v>2692</v>
      </c>
      <c r="B164" t="s">
        <v>2651</v>
      </c>
    </row>
    <row r="165" spans="1:2" x14ac:dyDescent="0.35">
      <c r="A165" t="s">
        <v>2692</v>
      </c>
      <c r="B165" t="s">
        <v>2651</v>
      </c>
    </row>
    <row r="166" spans="1:2" x14ac:dyDescent="0.35">
      <c r="A166" t="s">
        <v>2692</v>
      </c>
      <c r="B166" t="s">
        <v>2651</v>
      </c>
    </row>
    <row r="167" spans="1:2" x14ac:dyDescent="0.35">
      <c r="A167" t="s">
        <v>2692</v>
      </c>
      <c r="B167" t="s">
        <v>2651</v>
      </c>
    </row>
    <row r="168" spans="1:2" x14ac:dyDescent="0.35">
      <c r="A168" t="s">
        <v>2692</v>
      </c>
      <c r="B168" t="s">
        <v>2651</v>
      </c>
    </row>
    <row r="169" spans="1:2" x14ac:dyDescent="0.35">
      <c r="A169" t="s">
        <v>2692</v>
      </c>
      <c r="B169" t="s">
        <v>2651</v>
      </c>
    </row>
    <row r="170" spans="1:2" x14ac:dyDescent="0.35">
      <c r="A170" t="s">
        <v>2692</v>
      </c>
      <c r="B170" t="s">
        <v>2651</v>
      </c>
    </row>
    <row r="171" spans="1:2" x14ac:dyDescent="0.35">
      <c r="A171" t="s">
        <v>2692</v>
      </c>
      <c r="B171" t="s">
        <v>2651</v>
      </c>
    </row>
    <row r="172" spans="1:2" x14ac:dyDescent="0.35">
      <c r="A172" t="s">
        <v>2692</v>
      </c>
      <c r="B172" t="s">
        <v>2651</v>
      </c>
    </row>
    <row r="173" spans="1:2" x14ac:dyDescent="0.35">
      <c r="A173" t="s">
        <v>2692</v>
      </c>
      <c r="B173" t="s">
        <v>2651</v>
      </c>
    </row>
    <row r="174" spans="1:2" x14ac:dyDescent="0.35">
      <c r="A174" t="s">
        <v>2693</v>
      </c>
      <c r="B174" t="s">
        <v>2652</v>
      </c>
    </row>
    <row r="175" spans="1:2" x14ac:dyDescent="0.35">
      <c r="A175" t="s">
        <v>2693</v>
      </c>
      <c r="B175" t="s">
        <v>2652</v>
      </c>
    </row>
    <row r="176" spans="1:2" x14ac:dyDescent="0.35">
      <c r="A176" t="s">
        <v>2693</v>
      </c>
      <c r="B176" t="s">
        <v>2652</v>
      </c>
    </row>
    <row r="177" spans="1:2" x14ac:dyDescent="0.35">
      <c r="A177" t="s">
        <v>2693</v>
      </c>
      <c r="B177" t="s">
        <v>2652</v>
      </c>
    </row>
    <row r="178" spans="1:2" x14ac:dyDescent="0.35">
      <c r="A178" t="s">
        <v>2693</v>
      </c>
      <c r="B178" t="s">
        <v>2652</v>
      </c>
    </row>
    <row r="179" spans="1:2" x14ac:dyDescent="0.35">
      <c r="A179" t="s">
        <v>2693</v>
      </c>
      <c r="B179" t="s">
        <v>2652</v>
      </c>
    </row>
    <row r="180" spans="1:2" x14ac:dyDescent="0.35">
      <c r="A180" t="s">
        <v>2693</v>
      </c>
      <c r="B180" t="s">
        <v>2652</v>
      </c>
    </row>
    <row r="181" spans="1:2" x14ac:dyDescent="0.35">
      <c r="A181" t="s">
        <v>2693</v>
      </c>
      <c r="B181" t="s">
        <v>2652</v>
      </c>
    </row>
    <row r="182" spans="1:2" x14ac:dyDescent="0.35">
      <c r="A182" t="s">
        <v>2693</v>
      </c>
      <c r="B182" t="s">
        <v>2652</v>
      </c>
    </row>
    <row r="183" spans="1:2" x14ac:dyDescent="0.35">
      <c r="A183" t="s">
        <v>2693</v>
      </c>
      <c r="B183" t="s">
        <v>2652</v>
      </c>
    </row>
    <row r="184" spans="1:2" x14ac:dyDescent="0.35">
      <c r="A184" t="s">
        <v>2693</v>
      </c>
      <c r="B184" t="s">
        <v>2652</v>
      </c>
    </row>
    <row r="185" spans="1:2" x14ac:dyDescent="0.35">
      <c r="A185" t="s">
        <v>2693</v>
      </c>
      <c r="B185" t="s">
        <v>2652</v>
      </c>
    </row>
    <row r="186" spans="1:2" x14ac:dyDescent="0.35">
      <c r="A186" t="s">
        <v>2693</v>
      </c>
      <c r="B186" t="s">
        <v>2652</v>
      </c>
    </row>
    <row r="187" spans="1:2" x14ac:dyDescent="0.35">
      <c r="A187" t="s">
        <v>2693</v>
      </c>
      <c r="B187" t="s">
        <v>2652</v>
      </c>
    </row>
    <row r="188" spans="1:2" x14ac:dyDescent="0.35">
      <c r="A188" t="s">
        <v>311</v>
      </c>
      <c r="B188" t="s">
        <v>2540</v>
      </c>
    </row>
    <row r="189" spans="1:2" x14ac:dyDescent="0.35">
      <c r="A189" t="s">
        <v>311</v>
      </c>
      <c r="B189" t="s">
        <v>2540</v>
      </c>
    </row>
    <row r="190" spans="1:2" x14ac:dyDescent="0.35">
      <c r="A190" t="s">
        <v>311</v>
      </c>
      <c r="B190" t="s">
        <v>2540</v>
      </c>
    </row>
    <row r="191" spans="1:2" x14ac:dyDescent="0.35">
      <c r="A191" t="s">
        <v>311</v>
      </c>
      <c r="B191" t="s">
        <v>2540</v>
      </c>
    </row>
    <row r="192" spans="1:2" x14ac:dyDescent="0.35">
      <c r="A192" t="s">
        <v>311</v>
      </c>
      <c r="B192" t="s">
        <v>2540</v>
      </c>
    </row>
    <row r="193" spans="1:2" x14ac:dyDescent="0.35">
      <c r="A193" t="s">
        <v>311</v>
      </c>
      <c r="B193" t="s">
        <v>2540</v>
      </c>
    </row>
    <row r="194" spans="1:2" x14ac:dyDescent="0.35">
      <c r="A194" t="s">
        <v>311</v>
      </c>
      <c r="B194" t="s">
        <v>2540</v>
      </c>
    </row>
    <row r="195" spans="1:2" x14ac:dyDescent="0.35">
      <c r="A195" t="s">
        <v>311</v>
      </c>
      <c r="B195" t="s">
        <v>2540</v>
      </c>
    </row>
    <row r="196" spans="1:2" x14ac:dyDescent="0.35">
      <c r="A196" t="s">
        <v>311</v>
      </c>
      <c r="B196" t="s">
        <v>2540</v>
      </c>
    </row>
    <row r="197" spans="1:2" x14ac:dyDescent="0.35">
      <c r="A197" t="s">
        <v>311</v>
      </c>
      <c r="B197" t="s">
        <v>2540</v>
      </c>
    </row>
    <row r="198" spans="1:2" x14ac:dyDescent="0.35">
      <c r="A198" t="s">
        <v>311</v>
      </c>
      <c r="B198" t="s">
        <v>2540</v>
      </c>
    </row>
    <row r="199" spans="1:2" x14ac:dyDescent="0.35">
      <c r="A199" t="s">
        <v>311</v>
      </c>
      <c r="B199" t="s">
        <v>2540</v>
      </c>
    </row>
    <row r="200" spans="1:2" x14ac:dyDescent="0.35">
      <c r="A200" t="s">
        <v>311</v>
      </c>
      <c r="B200" t="s">
        <v>2540</v>
      </c>
    </row>
    <row r="201" spans="1:2" x14ac:dyDescent="0.35">
      <c r="A201" t="s">
        <v>311</v>
      </c>
      <c r="B201" t="s">
        <v>2540</v>
      </c>
    </row>
    <row r="202" spans="1:2" x14ac:dyDescent="0.35">
      <c r="A202" t="s">
        <v>311</v>
      </c>
      <c r="B202" t="s">
        <v>2540</v>
      </c>
    </row>
    <row r="203" spans="1:2" x14ac:dyDescent="0.35">
      <c r="A203" t="s">
        <v>311</v>
      </c>
      <c r="B203" t="s">
        <v>2540</v>
      </c>
    </row>
    <row r="204" spans="1:2" x14ac:dyDescent="0.35">
      <c r="A204" t="s">
        <v>2694</v>
      </c>
      <c r="B204" t="s">
        <v>2653</v>
      </c>
    </row>
    <row r="205" spans="1:2" x14ac:dyDescent="0.35">
      <c r="A205" t="s">
        <v>2694</v>
      </c>
      <c r="B205" t="s">
        <v>2653</v>
      </c>
    </row>
    <row r="206" spans="1:2" x14ac:dyDescent="0.35">
      <c r="A206" t="s">
        <v>2694</v>
      </c>
      <c r="B206" t="s">
        <v>2653</v>
      </c>
    </row>
    <row r="207" spans="1:2" x14ac:dyDescent="0.35">
      <c r="A207" t="s">
        <v>2694</v>
      </c>
      <c r="B207" t="s">
        <v>2653</v>
      </c>
    </row>
    <row r="208" spans="1:2" x14ac:dyDescent="0.35">
      <c r="A208" t="s">
        <v>2694</v>
      </c>
      <c r="B208" t="s">
        <v>2653</v>
      </c>
    </row>
    <row r="209" spans="1:2" x14ac:dyDescent="0.35">
      <c r="A209" t="s">
        <v>2694</v>
      </c>
      <c r="B209" t="s">
        <v>2653</v>
      </c>
    </row>
    <row r="210" spans="1:2" x14ac:dyDescent="0.35">
      <c r="A210" t="s">
        <v>2694</v>
      </c>
      <c r="B210" t="s">
        <v>2653</v>
      </c>
    </row>
    <row r="211" spans="1:2" x14ac:dyDescent="0.35">
      <c r="A211" t="s">
        <v>2694</v>
      </c>
      <c r="B211" t="s">
        <v>2653</v>
      </c>
    </row>
    <row r="212" spans="1:2" x14ac:dyDescent="0.35">
      <c r="A212" t="s">
        <v>2694</v>
      </c>
      <c r="B212" t="s">
        <v>2653</v>
      </c>
    </row>
    <row r="213" spans="1:2" x14ac:dyDescent="0.35">
      <c r="A213" t="s">
        <v>2694</v>
      </c>
      <c r="B213" t="s">
        <v>2653</v>
      </c>
    </row>
    <row r="214" spans="1:2" x14ac:dyDescent="0.35">
      <c r="A214" t="s">
        <v>2694</v>
      </c>
      <c r="B214" t="s">
        <v>2653</v>
      </c>
    </row>
    <row r="215" spans="1:2" x14ac:dyDescent="0.35">
      <c r="A215" t="s">
        <v>2694</v>
      </c>
      <c r="B215" t="s">
        <v>2653</v>
      </c>
    </row>
    <row r="216" spans="1:2" x14ac:dyDescent="0.35">
      <c r="A216" t="s">
        <v>2694</v>
      </c>
      <c r="B216" t="s">
        <v>2653</v>
      </c>
    </row>
    <row r="217" spans="1:2" x14ac:dyDescent="0.35">
      <c r="A217" t="s">
        <v>2694</v>
      </c>
      <c r="B217" t="s">
        <v>2653</v>
      </c>
    </row>
    <row r="218" spans="1:2" x14ac:dyDescent="0.35">
      <c r="A218" t="s">
        <v>2694</v>
      </c>
      <c r="B218" t="s">
        <v>2653</v>
      </c>
    </row>
    <row r="219" spans="1:2" x14ac:dyDescent="0.35">
      <c r="A219" t="s">
        <v>2694</v>
      </c>
      <c r="B219" t="s">
        <v>2653</v>
      </c>
    </row>
    <row r="220" spans="1:2" x14ac:dyDescent="0.35">
      <c r="A220" t="s">
        <v>274</v>
      </c>
      <c r="B220" t="s">
        <v>2535</v>
      </c>
    </row>
    <row r="221" spans="1:2" x14ac:dyDescent="0.35">
      <c r="A221" t="s">
        <v>274</v>
      </c>
      <c r="B221" t="s">
        <v>2535</v>
      </c>
    </row>
    <row r="222" spans="1:2" x14ac:dyDescent="0.35">
      <c r="A222" t="s">
        <v>274</v>
      </c>
      <c r="B222" t="s">
        <v>2535</v>
      </c>
    </row>
    <row r="223" spans="1:2" x14ac:dyDescent="0.35">
      <c r="A223" t="s">
        <v>274</v>
      </c>
      <c r="B223" t="s">
        <v>2535</v>
      </c>
    </row>
    <row r="224" spans="1:2" x14ac:dyDescent="0.35">
      <c r="A224" t="s">
        <v>274</v>
      </c>
      <c r="B224" t="s">
        <v>2535</v>
      </c>
    </row>
    <row r="225" spans="1:2" x14ac:dyDescent="0.35">
      <c r="A225" t="s">
        <v>274</v>
      </c>
      <c r="B225" t="s">
        <v>2535</v>
      </c>
    </row>
    <row r="226" spans="1:2" x14ac:dyDescent="0.35">
      <c r="A226" t="s">
        <v>274</v>
      </c>
      <c r="B226" t="s">
        <v>2535</v>
      </c>
    </row>
    <row r="227" spans="1:2" x14ac:dyDescent="0.35">
      <c r="A227" t="s">
        <v>274</v>
      </c>
      <c r="B227" t="s">
        <v>2535</v>
      </c>
    </row>
    <row r="228" spans="1:2" x14ac:dyDescent="0.35">
      <c r="A228" t="s">
        <v>2695</v>
      </c>
      <c r="B228" t="s">
        <v>2654</v>
      </c>
    </row>
    <row r="229" spans="1:2" x14ac:dyDescent="0.35">
      <c r="A229" t="s">
        <v>2695</v>
      </c>
      <c r="B229" t="s">
        <v>2654</v>
      </c>
    </row>
    <row r="230" spans="1:2" x14ac:dyDescent="0.35">
      <c r="A230" t="s">
        <v>2695</v>
      </c>
      <c r="B230" t="s">
        <v>2654</v>
      </c>
    </row>
    <row r="231" spans="1:2" x14ac:dyDescent="0.35">
      <c r="A231" t="s">
        <v>2695</v>
      </c>
      <c r="B231" t="s">
        <v>2654</v>
      </c>
    </row>
    <row r="232" spans="1:2" x14ac:dyDescent="0.35">
      <c r="A232" t="s">
        <v>2695</v>
      </c>
      <c r="B232" t="s">
        <v>2654</v>
      </c>
    </row>
    <row r="233" spans="1:2" x14ac:dyDescent="0.35">
      <c r="A233" t="s">
        <v>2695</v>
      </c>
      <c r="B233" t="s">
        <v>2654</v>
      </c>
    </row>
    <row r="234" spans="1:2" x14ac:dyDescent="0.35">
      <c r="A234" t="s">
        <v>2695</v>
      </c>
      <c r="B234" t="s">
        <v>2654</v>
      </c>
    </row>
    <row r="235" spans="1:2" x14ac:dyDescent="0.35">
      <c r="A235" t="s">
        <v>2695</v>
      </c>
      <c r="B235" t="s">
        <v>2654</v>
      </c>
    </row>
    <row r="236" spans="1:2" x14ac:dyDescent="0.35">
      <c r="A236" t="s">
        <v>2695</v>
      </c>
      <c r="B236" t="s">
        <v>2654</v>
      </c>
    </row>
    <row r="237" spans="1:2" x14ac:dyDescent="0.35">
      <c r="A237" t="s">
        <v>2695</v>
      </c>
      <c r="B237" t="s">
        <v>2654</v>
      </c>
    </row>
    <row r="238" spans="1:2" x14ac:dyDescent="0.35">
      <c r="A238" t="s">
        <v>2695</v>
      </c>
      <c r="B238" t="s">
        <v>2654</v>
      </c>
    </row>
    <row r="239" spans="1:2" x14ac:dyDescent="0.35">
      <c r="A239" t="s">
        <v>2695</v>
      </c>
      <c r="B239" t="s">
        <v>2654</v>
      </c>
    </row>
    <row r="240" spans="1:2" x14ac:dyDescent="0.35">
      <c r="A240" t="s">
        <v>2695</v>
      </c>
      <c r="B240" t="s">
        <v>2654</v>
      </c>
    </row>
    <row r="241" spans="1:2" x14ac:dyDescent="0.35">
      <c r="A241" t="s">
        <v>2695</v>
      </c>
      <c r="B241" t="s">
        <v>2654</v>
      </c>
    </row>
    <row r="242" spans="1:2" x14ac:dyDescent="0.35">
      <c r="A242" t="s">
        <v>2695</v>
      </c>
      <c r="B242" t="s">
        <v>2654</v>
      </c>
    </row>
    <row r="243" spans="1:2" x14ac:dyDescent="0.35">
      <c r="A243" t="s">
        <v>2695</v>
      </c>
      <c r="B243" t="s">
        <v>2654</v>
      </c>
    </row>
    <row r="244" spans="1:2" x14ac:dyDescent="0.35">
      <c r="A244" t="s">
        <v>2695</v>
      </c>
      <c r="B244" t="s">
        <v>2654</v>
      </c>
    </row>
    <row r="245" spans="1:2" x14ac:dyDescent="0.35">
      <c r="A245" t="s">
        <v>2527</v>
      </c>
      <c r="B245" t="s">
        <v>2528</v>
      </c>
    </row>
    <row r="246" spans="1:2" x14ac:dyDescent="0.35">
      <c r="A246" t="s">
        <v>2527</v>
      </c>
      <c r="B246" t="s">
        <v>2528</v>
      </c>
    </row>
    <row r="247" spans="1:2" x14ac:dyDescent="0.35">
      <c r="A247" t="s">
        <v>2527</v>
      </c>
      <c r="B247" t="s">
        <v>2528</v>
      </c>
    </row>
    <row r="248" spans="1:2" x14ac:dyDescent="0.35">
      <c r="A248" t="s">
        <v>2527</v>
      </c>
      <c r="B248" t="s">
        <v>2528</v>
      </c>
    </row>
    <row r="249" spans="1:2" x14ac:dyDescent="0.35">
      <c r="A249" t="s">
        <v>2527</v>
      </c>
      <c r="B249" t="s">
        <v>2528</v>
      </c>
    </row>
    <row r="250" spans="1:2" x14ac:dyDescent="0.35">
      <c r="A250" t="s">
        <v>2527</v>
      </c>
      <c r="B250" t="s">
        <v>2528</v>
      </c>
    </row>
    <row r="251" spans="1:2" x14ac:dyDescent="0.35">
      <c r="A251" t="s">
        <v>2527</v>
      </c>
      <c r="B251" t="s">
        <v>2528</v>
      </c>
    </row>
    <row r="252" spans="1:2" x14ac:dyDescent="0.35">
      <c r="A252" t="s">
        <v>2527</v>
      </c>
      <c r="B252" t="s">
        <v>2528</v>
      </c>
    </row>
    <row r="253" spans="1:2" x14ac:dyDescent="0.35">
      <c r="A253" t="s">
        <v>2527</v>
      </c>
      <c r="B253" t="s">
        <v>2528</v>
      </c>
    </row>
    <row r="254" spans="1:2" x14ac:dyDescent="0.35">
      <c r="A254" t="s">
        <v>2527</v>
      </c>
      <c r="B254" t="s">
        <v>2528</v>
      </c>
    </row>
    <row r="255" spans="1:2" x14ac:dyDescent="0.35">
      <c r="A255" t="s">
        <v>2527</v>
      </c>
      <c r="B255" t="s">
        <v>2528</v>
      </c>
    </row>
    <row r="256" spans="1:2" x14ac:dyDescent="0.35">
      <c r="A256" t="s">
        <v>2696</v>
      </c>
      <c r="B256" t="s">
        <v>2655</v>
      </c>
    </row>
    <row r="257" spans="1:2" x14ac:dyDescent="0.35">
      <c r="A257" t="s">
        <v>2696</v>
      </c>
      <c r="B257" t="s">
        <v>2655</v>
      </c>
    </row>
    <row r="258" spans="1:2" x14ac:dyDescent="0.35">
      <c r="A258" t="s">
        <v>2696</v>
      </c>
      <c r="B258" t="s">
        <v>2655</v>
      </c>
    </row>
    <row r="259" spans="1:2" x14ac:dyDescent="0.35">
      <c r="A259" t="s">
        <v>2696</v>
      </c>
      <c r="B259" t="s">
        <v>2655</v>
      </c>
    </row>
    <row r="260" spans="1:2" x14ac:dyDescent="0.35">
      <c r="A260" t="s">
        <v>2696</v>
      </c>
      <c r="B260" t="s">
        <v>2655</v>
      </c>
    </row>
    <row r="261" spans="1:2" x14ac:dyDescent="0.35">
      <c r="A261" t="s">
        <v>2696</v>
      </c>
      <c r="B261" t="s">
        <v>2655</v>
      </c>
    </row>
    <row r="262" spans="1:2" x14ac:dyDescent="0.35">
      <c r="A262" t="s">
        <v>2696</v>
      </c>
      <c r="B262" t="s">
        <v>2655</v>
      </c>
    </row>
    <row r="263" spans="1:2" x14ac:dyDescent="0.35">
      <c r="A263" t="s">
        <v>2696</v>
      </c>
      <c r="B263" t="s">
        <v>2655</v>
      </c>
    </row>
    <row r="264" spans="1:2" x14ac:dyDescent="0.35">
      <c r="A264" t="s">
        <v>2696</v>
      </c>
      <c r="B264" t="s">
        <v>2655</v>
      </c>
    </row>
    <row r="265" spans="1:2" x14ac:dyDescent="0.35">
      <c r="A265" t="s">
        <v>2696</v>
      </c>
      <c r="B265" t="s">
        <v>2655</v>
      </c>
    </row>
    <row r="266" spans="1:2" x14ac:dyDescent="0.35">
      <c r="A266" t="s">
        <v>2696</v>
      </c>
      <c r="B266" t="s">
        <v>2655</v>
      </c>
    </row>
    <row r="267" spans="1:2" x14ac:dyDescent="0.35">
      <c r="A267" t="s">
        <v>2696</v>
      </c>
      <c r="B267" t="s">
        <v>2655</v>
      </c>
    </row>
    <row r="268" spans="1:2" x14ac:dyDescent="0.35">
      <c r="A268" t="s">
        <v>2698</v>
      </c>
      <c r="B268" t="s">
        <v>2656</v>
      </c>
    </row>
    <row r="269" spans="1:2" x14ac:dyDescent="0.35">
      <c r="A269" t="s">
        <v>2698</v>
      </c>
      <c r="B269" t="s">
        <v>2656</v>
      </c>
    </row>
    <row r="270" spans="1:2" x14ac:dyDescent="0.35">
      <c r="A270" t="s">
        <v>2698</v>
      </c>
      <c r="B270" t="s">
        <v>2656</v>
      </c>
    </row>
    <row r="271" spans="1:2" x14ac:dyDescent="0.35">
      <c r="A271" t="s">
        <v>2698</v>
      </c>
      <c r="B271" t="s">
        <v>2656</v>
      </c>
    </row>
    <row r="272" spans="1:2" x14ac:dyDescent="0.35">
      <c r="A272" t="s">
        <v>2698</v>
      </c>
      <c r="B272" t="s">
        <v>2656</v>
      </c>
    </row>
    <row r="273" spans="1:2" x14ac:dyDescent="0.35">
      <c r="A273" t="s">
        <v>2698</v>
      </c>
      <c r="B273" t="s">
        <v>2656</v>
      </c>
    </row>
    <row r="274" spans="1:2" x14ac:dyDescent="0.35">
      <c r="A274" t="s">
        <v>2698</v>
      </c>
      <c r="B274" t="s">
        <v>2656</v>
      </c>
    </row>
    <row r="275" spans="1:2" x14ac:dyDescent="0.35">
      <c r="A275" t="s">
        <v>2698</v>
      </c>
      <c r="B275" t="s">
        <v>2656</v>
      </c>
    </row>
    <row r="276" spans="1:2" x14ac:dyDescent="0.35">
      <c r="A276" t="s">
        <v>2698</v>
      </c>
      <c r="B276" t="s">
        <v>2656</v>
      </c>
    </row>
    <row r="277" spans="1:2" x14ac:dyDescent="0.35">
      <c r="A277" t="s">
        <v>2698</v>
      </c>
      <c r="B277" t="s">
        <v>2656</v>
      </c>
    </row>
    <row r="278" spans="1:2" x14ac:dyDescent="0.35">
      <c r="A278" t="s">
        <v>2698</v>
      </c>
      <c r="B278" t="s">
        <v>2656</v>
      </c>
    </row>
    <row r="279" spans="1:2" x14ac:dyDescent="0.35">
      <c r="A279" t="s">
        <v>2699</v>
      </c>
      <c r="B279" t="s">
        <v>2657</v>
      </c>
    </row>
    <row r="280" spans="1:2" x14ac:dyDescent="0.35">
      <c r="A280" t="s">
        <v>2699</v>
      </c>
      <c r="B280" t="s">
        <v>2657</v>
      </c>
    </row>
    <row r="281" spans="1:2" x14ac:dyDescent="0.35">
      <c r="A281" t="s">
        <v>2699</v>
      </c>
      <c r="B281" t="s">
        <v>2657</v>
      </c>
    </row>
    <row r="282" spans="1:2" x14ac:dyDescent="0.35">
      <c r="A282" t="s">
        <v>2699</v>
      </c>
      <c r="B282" t="s">
        <v>2657</v>
      </c>
    </row>
    <row r="283" spans="1:2" x14ac:dyDescent="0.35">
      <c r="A283" t="s">
        <v>2699</v>
      </c>
      <c r="B283" t="s">
        <v>2657</v>
      </c>
    </row>
    <row r="284" spans="1:2" x14ac:dyDescent="0.35">
      <c r="A284" t="s">
        <v>2699</v>
      </c>
      <c r="B284" t="s">
        <v>2657</v>
      </c>
    </row>
    <row r="285" spans="1:2" x14ac:dyDescent="0.35">
      <c r="A285" t="s">
        <v>2699</v>
      </c>
      <c r="B285" t="s">
        <v>2657</v>
      </c>
    </row>
    <row r="286" spans="1:2" x14ac:dyDescent="0.35">
      <c r="A286" t="s">
        <v>2699</v>
      </c>
      <c r="B286" t="s">
        <v>2657</v>
      </c>
    </row>
    <row r="287" spans="1:2" x14ac:dyDescent="0.35">
      <c r="A287" t="s">
        <v>2699</v>
      </c>
      <c r="B287" t="s">
        <v>2657</v>
      </c>
    </row>
    <row r="288" spans="1:2" x14ac:dyDescent="0.35">
      <c r="A288" t="s">
        <v>2699</v>
      </c>
      <c r="B288" t="s">
        <v>2657</v>
      </c>
    </row>
    <row r="289" spans="1:2" x14ac:dyDescent="0.35">
      <c r="A289" t="s">
        <v>2699</v>
      </c>
      <c r="B289" t="s">
        <v>2657</v>
      </c>
    </row>
    <row r="290" spans="1:2" x14ac:dyDescent="0.35">
      <c r="A290" t="s">
        <v>2699</v>
      </c>
      <c r="B290" t="s">
        <v>2657</v>
      </c>
    </row>
    <row r="291" spans="1:2" x14ac:dyDescent="0.35">
      <c r="A291" t="s">
        <v>2700</v>
      </c>
      <c r="B291" t="s">
        <v>2658</v>
      </c>
    </row>
    <row r="292" spans="1:2" x14ac:dyDescent="0.35">
      <c r="A292" t="s">
        <v>2700</v>
      </c>
      <c r="B292" t="s">
        <v>2658</v>
      </c>
    </row>
    <row r="293" spans="1:2" x14ac:dyDescent="0.35">
      <c r="A293" t="s">
        <v>2700</v>
      </c>
      <c r="B293" t="s">
        <v>2658</v>
      </c>
    </row>
    <row r="294" spans="1:2" x14ac:dyDescent="0.35">
      <c r="A294" t="s">
        <v>2700</v>
      </c>
      <c r="B294" t="s">
        <v>2658</v>
      </c>
    </row>
    <row r="295" spans="1:2" x14ac:dyDescent="0.35">
      <c r="A295" t="s">
        <v>2700</v>
      </c>
      <c r="B295" t="s">
        <v>2658</v>
      </c>
    </row>
    <row r="296" spans="1:2" x14ac:dyDescent="0.35">
      <c r="A296" t="s">
        <v>2700</v>
      </c>
      <c r="B296" t="s">
        <v>2658</v>
      </c>
    </row>
    <row r="297" spans="1:2" x14ac:dyDescent="0.35">
      <c r="A297" t="s">
        <v>2700</v>
      </c>
      <c r="B297" t="s">
        <v>2658</v>
      </c>
    </row>
    <row r="298" spans="1:2" x14ac:dyDescent="0.35">
      <c r="A298" t="s">
        <v>2700</v>
      </c>
      <c r="B298" t="s">
        <v>2658</v>
      </c>
    </row>
    <row r="299" spans="1:2" x14ac:dyDescent="0.35">
      <c r="A299" t="s">
        <v>2700</v>
      </c>
      <c r="B299" t="s">
        <v>2658</v>
      </c>
    </row>
    <row r="300" spans="1:2" x14ac:dyDescent="0.35">
      <c r="A300" t="s">
        <v>2701</v>
      </c>
      <c r="B300" t="s">
        <v>2659</v>
      </c>
    </row>
    <row r="301" spans="1:2" x14ac:dyDescent="0.35">
      <c r="A301" t="s">
        <v>2701</v>
      </c>
      <c r="B301" t="s">
        <v>2659</v>
      </c>
    </row>
    <row r="302" spans="1:2" x14ac:dyDescent="0.35">
      <c r="A302" t="s">
        <v>2701</v>
      </c>
      <c r="B302" t="s">
        <v>2659</v>
      </c>
    </row>
    <row r="303" spans="1:2" x14ac:dyDescent="0.35">
      <c r="A303" t="s">
        <v>2701</v>
      </c>
      <c r="B303" t="s">
        <v>2659</v>
      </c>
    </row>
    <row r="304" spans="1:2" x14ac:dyDescent="0.35">
      <c r="A304" t="s">
        <v>2701</v>
      </c>
      <c r="B304" t="s">
        <v>2659</v>
      </c>
    </row>
    <row r="305" spans="1:2" x14ac:dyDescent="0.35">
      <c r="A305" t="s">
        <v>2701</v>
      </c>
      <c r="B305" t="s">
        <v>2659</v>
      </c>
    </row>
    <row r="306" spans="1:2" x14ac:dyDescent="0.35">
      <c r="A306" t="s">
        <v>267</v>
      </c>
      <c r="B306" t="s">
        <v>2546</v>
      </c>
    </row>
    <row r="307" spans="1:2" x14ac:dyDescent="0.35">
      <c r="A307" t="s">
        <v>267</v>
      </c>
      <c r="B307" t="s">
        <v>2546</v>
      </c>
    </row>
    <row r="308" spans="1:2" x14ac:dyDescent="0.35">
      <c r="A308" t="s">
        <v>2587</v>
      </c>
      <c r="B308" t="s">
        <v>648</v>
      </c>
    </row>
    <row r="309" spans="1:2" x14ac:dyDescent="0.35">
      <c r="A309" t="s">
        <v>2587</v>
      </c>
      <c r="B309" t="s">
        <v>648</v>
      </c>
    </row>
    <row r="310" spans="1:2" x14ac:dyDescent="0.35">
      <c r="A310" t="s">
        <v>2587</v>
      </c>
      <c r="B310" t="s">
        <v>648</v>
      </c>
    </row>
    <row r="311" spans="1:2" x14ac:dyDescent="0.35">
      <c r="A311" t="s">
        <v>2587</v>
      </c>
      <c r="B311" t="s">
        <v>648</v>
      </c>
    </row>
    <row r="312" spans="1:2" x14ac:dyDescent="0.35">
      <c r="A312" t="s">
        <v>2587</v>
      </c>
      <c r="B312" t="s">
        <v>648</v>
      </c>
    </row>
    <row r="313" spans="1:2" x14ac:dyDescent="0.35">
      <c r="A313" t="s">
        <v>2587</v>
      </c>
      <c r="B313" t="s">
        <v>648</v>
      </c>
    </row>
    <row r="314" spans="1:2" x14ac:dyDescent="0.35">
      <c r="A314" t="s">
        <v>2702</v>
      </c>
      <c r="B314" t="s">
        <v>2660</v>
      </c>
    </row>
    <row r="315" spans="1:2" x14ac:dyDescent="0.35">
      <c r="A315" t="s">
        <v>2702</v>
      </c>
      <c r="B315" t="s">
        <v>2660</v>
      </c>
    </row>
    <row r="316" spans="1:2" x14ac:dyDescent="0.35">
      <c r="A316" t="s">
        <v>2702</v>
      </c>
      <c r="B316" t="s">
        <v>2660</v>
      </c>
    </row>
    <row r="317" spans="1:2" x14ac:dyDescent="0.35">
      <c r="A317" t="s">
        <v>2702</v>
      </c>
      <c r="B317" t="s">
        <v>2660</v>
      </c>
    </row>
    <row r="318" spans="1:2" x14ac:dyDescent="0.35">
      <c r="A318" t="s">
        <v>2702</v>
      </c>
      <c r="B318" t="s">
        <v>2660</v>
      </c>
    </row>
    <row r="319" spans="1:2" x14ac:dyDescent="0.35">
      <c r="A319" t="s">
        <v>2702</v>
      </c>
      <c r="B319" t="s">
        <v>2660</v>
      </c>
    </row>
    <row r="320" spans="1:2" x14ac:dyDescent="0.35">
      <c r="A320" t="s">
        <v>2702</v>
      </c>
      <c r="B320" t="s">
        <v>2660</v>
      </c>
    </row>
    <row r="321" spans="1:2" x14ac:dyDescent="0.35">
      <c r="A321" t="s">
        <v>2702</v>
      </c>
      <c r="B321" t="s">
        <v>2660</v>
      </c>
    </row>
    <row r="322" spans="1:2" x14ac:dyDescent="0.35">
      <c r="A322" t="s">
        <v>2702</v>
      </c>
      <c r="B322" t="s">
        <v>2660</v>
      </c>
    </row>
    <row r="323" spans="1:2" x14ac:dyDescent="0.35">
      <c r="A323" t="s">
        <v>2702</v>
      </c>
      <c r="B323" t="s">
        <v>2660</v>
      </c>
    </row>
    <row r="324" spans="1:2" x14ac:dyDescent="0.35">
      <c r="A324" t="s">
        <v>2702</v>
      </c>
      <c r="B324" t="s">
        <v>2660</v>
      </c>
    </row>
    <row r="325" spans="1:2" x14ac:dyDescent="0.35">
      <c r="A325" t="s">
        <v>2702</v>
      </c>
      <c r="B325" t="s">
        <v>2660</v>
      </c>
    </row>
    <row r="326" spans="1:2" x14ac:dyDescent="0.35">
      <c r="A326" t="s">
        <v>2702</v>
      </c>
      <c r="B326" t="s">
        <v>2660</v>
      </c>
    </row>
    <row r="327" spans="1:2" x14ac:dyDescent="0.35">
      <c r="A327" t="s">
        <v>2702</v>
      </c>
      <c r="B327" t="s">
        <v>2660</v>
      </c>
    </row>
    <row r="328" spans="1:2" x14ac:dyDescent="0.35">
      <c r="A328" t="s">
        <v>2702</v>
      </c>
      <c r="B328" t="s">
        <v>2660</v>
      </c>
    </row>
    <row r="329" spans="1:2" x14ac:dyDescent="0.35">
      <c r="A329" t="s">
        <v>2702</v>
      </c>
      <c r="B329" t="s">
        <v>2660</v>
      </c>
    </row>
    <row r="330" spans="1:2" x14ac:dyDescent="0.35">
      <c r="A330" t="s">
        <v>2702</v>
      </c>
      <c r="B330" t="s">
        <v>2660</v>
      </c>
    </row>
    <row r="331" spans="1:2" x14ac:dyDescent="0.35">
      <c r="A331" t="s">
        <v>2703</v>
      </c>
      <c r="B331" t="s">
        <v>2661</v>
      </c>
    </row>
    <row r="332" spans="1:2" x14ac:dyDescent="0.35">
      <c r="A332" t="s">
        <v>2703</v>
      </c>
      <c r="B332" t="s">
        <v>2661</v>
      </c>
    </row>
    <row r="333" spans="1:2" x14ac:dyDescent="0.35">
      <c r="A333" t="s">
        <v>2703</v>
      </c>
      <c r="B333" t="s">
        <v>2661</v>
      </c>
    </row>
    <row r="334" spans="1:2" x14ac:dyDescent="0.35">
      <c r="A334" t="s">
        <v>2703</v>
      </c>
      <c r="B334" t="s">
        <v>2661</v>
      </c>
    </row>
    <row r="335" spans="1:2" x14ac:dyDescent="0.35">
      <c r="A335" t="s">
        <v>2703</v>
      </c>
      <c r="B335" t="s">
        <v>2661</v>
      </c>
    </row>
    <row r="336" spans="1:2" x14ac:dyDescent="0.35">
      <c r="A336" t="s">
        <v>2703</v>
      </c>
      <c r="B336" t="s">
        <v>2661</v>
      </c>
    </row>
    <row r="337" spans="1:2" x14ac:dyDescent="0.35">
      <c r="A337" t="s">
        <v>2703</v>
      </c>
      <c r="B337" t="s">
        <v>2661</v>
      </c>
    </row>
    <row r="338" spans="1:2" x14ac:dyDescent="0.35">
      <c r="A338" t="s">
        <v>2703</v>
      </c>
      <c r="B338" t="s">
        <v>2661</v>
      </c>
    </row>
    <row r="339" spans="1:2" x14ac:dyDescent="0.35">
      <c r="A339" t="s">
        <v>2703</v>
      </c>
      <c r="B339" t="s">
        <v>2661</v>
      </c>
    </row>
    <row r="340" spans="1:2" x14ac:dyDescent="0.35">
      <c r="A340" t="s">
        <v>2703</v>
      </c>
      <c r="B340" t="s">
        <v>2661</v>
      </c>
    </row>
    <row r="341" spans="1:2" x14ac:dyDescent="0.35">
      <c r="A341" t="s">
        <v>2703</v>
      </c>
      <c r="B341" t="s">
        <v>2661</v>
      </c>
    </row>
    <row r="342" spans="1:2" x14ac:dyDescent="0.35">
      <c r="A342" t="s">
        <v>2703</v>
      </c>
      <c r="B342" t="s">
        <v>2661</v>
      </c>
    </row>
    <row r="343" spans="1:2" x14ac:dyDescent="0.35">
      <c r="A343" t="s">
        <v>2704</v>
      </c>
      <c r="B343" t="s">
        <v>2662</v>
      </c>
    </row>
    <row r="344" spans="1:2" x14ac:dyDescent="0.35">
      <c r="A344" t="s">
        <v>2704</v>
      </c>
      <c r="B344" t="s">
        <v>2662</v>
      </c>
    </row>
    <row r="345" spans="1:2" x14ac:dyDescent="0.35">
      <c r="A345" t="s">
        <v>2704</v>
      </c>
      <c r="B345" t="s">
        <v>2662</v>
      </c>
    </row>
    <row r="346" spans="1:2" x14ac:dyDescent="0.35">
      <c r="A346" t="s">
        <v>2588</v>
      </c>
      <c r="B346" t="s">
        <v>2589</v>
      </c>
    </row>
    <row r="347" spans="1:2" x14ac:dyDescent="0.35">
      <c r="A347" t="s">
        <v>2588</v>
      </c>
      <c r="B347" t="s">
        <v>2589</v>
      </c>
    </row>
    <row r="348" spans="1:2" x14ac:dyDescent="0.35">
      <c r="A348" t="s">
        <v>2588</v>
      </c>
      <c r="B348" t="s">
        <v>2589</v>
      </c>
    </row>
    <row r="349" spans="1:2" x14ac:dyDescent="0.35">
      <c r="A349" t="s">
        <v>2588</v>
      </c>
      <c r="B349" t="s">
        <v>2589</v>
      </c>
    </row>
    <row r="350" spans="1:2" x14ac:dyDescent="0.35">
      <c r="A350" t="s">
        <v>2588</v>
      </c>
      <c r="B350" t="s">
        <v>2589</v>
      </c>
    </row>
    <row r="351" spans="1:2" x14ac:dyDescent="0.35">
      <c r="A351" t="s">
        <v>2588</v>
      </c>
      <c r="B351" t="s">
        <v>2589</v>
      </c>
    </row>
    <row r="352" spans="1:2" x14ac:dyDescent="0.35">
      <c r="A352" t="s">
        <v>2588</v>
      </c>
      <c r="B352" t="s">
        <v>2589</v>
      </c>
    </row>
    <row r="353" spans="1:2" x14ac:dyDescent="0.35">
      <c r="A353" t="s">
        <v>2588</v>
      </c>
      <c r="B353" t="s">
        <v>2589</v>
      </c>
    </row>
    <row r="354" spans="1:2" x14ac:dyDescent="0.35">
      <c r="A354" t="s">
        <v>2588</v>
      </c>
      <c r="B354" t="s">
        <v>2589</v>
      </c>
    </row>
    <row r="355" spans="1:2" x14ac:dyDescent="0.35">
      <c r="A355" t="s">
        <v>2705</v>
      </c>
      <c r="B355" t="s">
        <v>2663</v>
      </c>
    </row>
    <row r="356" spans="1:2" x14ac:dyDescent="0.35">
      <c r="A356" t="s">
        <v>2705</v>
      </c>
      <c r="B356" t="s">
        <v>2663</v>
      </c>
    </row>
    <row r="357" spans="1:2" x14ac:dyDescent="0.35">
      <c r="A357" t="s">
        <v>2705</v>
      </c>
      <c r="B357" t="s">
        <v>2664</v>
      </c>
    </row>
    <row r="358" spans="1:2" x14ac:dyDescent="0.35">
      <c r="A358" t="s">
        <v>2705</v>
      </c>
      <c r="B358" t="s">
        <v>2664</v>
      </c>
    </row>
    <row r="359" spans="1:2" x14ac:dyDescent="0.35">
      <c r="A359" s="32">
        <v>675</v>
      </c>
      <c r="B359" t="s">
        <v>2592</v>
      </c>
    </row>
    <row r="360" spans="1:2" x14ac:dyDescent="0.35">
      <c r="A360" s="32">
        <v>675</v>
      </c>
      <c r="B360" t="s">
        <v>2592</v>
      </c>
    </row>
    <row r="361" spans="1:2" x14ac:dyDescent="0.35">
      <c r="A361" s="32">
        <v>675</v>
      </c>
      <c r="B361" t="s">
        <v>2592</v>
      </c>
    </row>
    <row r="362" spans="1:2" x14ac:dyDescent="0.35">
      <c r="A362" s="32">
        <v>675</v>
      </c>
      <c r="B362" t="s">
        <v>2592</v>
      </c>
    </row>
    <row r="363" spans="1:2" x14ac:dyDescent="0.35">
      <c r="A363" s="32">
        <v>675</v>
      </c>
      <c r="B363" t="s">
        <v>2592</v>
      </c>
    </row>
    <row r="364" spans="1:2" x14ac:dyDescent="0.35">
      <c r="A364" s="32">
        <v>675</v>
      </c>
      <c r="B364" t="s">
        <v>2592</v>
      </c>
    </row>
    <row r="365" spans="1:2" x14ac:dyDescent="0.35">
      <c r="A365" s="32">
        <v>675</v>
      </c>
      <c r="B365" t="s">
        <v>2592</v>
      </c>
    </row>
    <row r="366" spans="1:2" x14ac:dyDescent="0.35">
      <c r="A366" s="32">
        <v>675</v>
      </c>
      <c r="B366" t="s">
        <v>2592</v>
      </c>
    </row>
    <row r="367" spans="1:2" x14ac:dyDescent="0.35">
      <c r="A367" t="s">
        <v>296</v>
      </c>
      <c r="B367" t="s">
        <v>2665</v>
      </c>
    </row>
    <row r="368" spans="1:2" x14ac:dyDescent="0.35">
      <c r="A368" t="s">
        <v>296</v>
      </c>
      <c r="B368" t="s">
        <v>2665</v>
      </c>
    </row>
    <row r="369" spans="1:2" x14ac:dyDescent="0.35">
      <c r="A369" t="s">
        <v>296</v>
      </c>
      <c r="B369" t="s">
        <v>2665</v>
      </c>
    </row>
    <row r="370" spans="1:2" x14ac:dyDescent="0.35">
      <c r="A370" t="s">
        <v>296</v>
      </c>
      <c r="B370" t="s">
        <v>2665</v>
      </c>
    </row>
    <row r="371" spans="1:2" x14ac:dyDescent="0.35">
      <c r="A371" t="s">
        <v>296</v>
      </c>
      <c r="B371" t="s">
        <v>2665</v>
      </c>
    </row>
    <row r="372" spans="1:2" x14ac:dyDescent="0.35">
      <c r="A372" t="s">
        <v>296</v>
      </c>
      <c r="B372" t="s">
        <v>2665</v>
      </c>
    </row>
    <row r="373" spans="1:2" x14ac:dyDescent="0.35">
      <c r="A373" t="s">
        <v>296</v>
      </c>
      <c r="B373" t="s">
        <v>2665</v>
      </c>
    </row>
    <row r="374" spans="1:2" x14ac:dyDescent="0.35">
      <c r="A374" t="s">
        <v>296</v>
      </c>
      <c r="B374" t="s">
        <v>2665</v>
      </c>
    </row>
    <row r="375" spans="1:2" x14ac:dyDescent="0.35">
      <c r="A375" t="s">
        <v>296</v>
      </c>
      <c r="B375" t="s">
        <v>2665</v>
      </c>
    </row>
    <row r="376" spans="1:2" x14ac:dyDescent="0.35">
      <c r="A376" t="s">
        <v>296</v>
      </c>
      <c r="B376" t="s">
        <v>2665</v>
      </c>
    </row>
    <row r="377" spans="1:2" x14ac:dyDescent="0.35">
      <c r="A377" t="s">
        <v>296</v>
      </c>
      <c r="B377" t="s">
        <v>2665</v>
      </c>
    </row>
    <row r="378" spans="1:2" x14ac:dyDescent="0.35">
      <c r="A378" t="s">
        <v>296</v>
      </c>
      <c r="B378" t="s">
        <v>2665</v>
      </c>
    </row>
    <row r="379" spans="1:2" x14ac:dyDescent="0.35">
      <c r="A379" t="s">
        <v>296</v>
      </c>
      <c r="B379" t="s">
        <v>2665</v>
      </c>
    </row>
    <row r="380" spans="1:2" x14ac:dyDescent="0.35">
      <c r="A380" t="s">
        <v>296</v>
      </c>
      <c r="B380" t="s">
        <v>2665</v>
      </c>
    </row>
    <row r="381" spans="1:2" x14ac:dyDescent="0.35">
      <c r="A381" t="s">
        <v>296</v>
      </c>
      <c r="B381" t="s">
        <v>2665</v>
      </c>
    </row>
    <row r="382" spans="1:2" x14ac:dyDescent="0.35">
      <c r="A382" t="s">
        <v>296</v>
      </c>
      <c r="B382" t="s">
        <v>2665</v>
      </c>
    </row>
    <row r="383" spans="1:2" x14ac:dyDescent="0.35">
      <c r="A383" t="s">
        <v>296</v>
      </c>
      <c r="B383" t="s">
        <v>2665</v>
      </c>
    </row>
    <row r="384" spans="1:2" x14ac:dyDescent="0.35">
      <c r="A384" t="s">
        <v>290</v>
      </c>
      <c r="B384" t="s">
        <v>2666</v>
      </c>
    </row>
    <row r="385" spans="1:2" x14ac:dyDescent="0.35">
      <c r="A385" t="s">
        <v>290</v>
      </c>
      <c r="B385" t="s">
        <v>2666</v>
      </c>
    </row>
    <row r="386" spans="1:2" x14ac:dyDescent="0.35">
      <c r="A386" t="s">
        <v>290</v>
      </c>
      <c r="B386" t="s">
        <v>2666</v>
      </c>
    </row>
    <row r="387" spans="1:2" x14ac:dyDescent="0.35">
      <c r="A387" t="s">
        <v>290</v>
      </c>
      <c r="B387" t="s">
        <v>2666</v>
      </c>
    </row>
    <row r="388" spans="1:2" x14ac:dyDescent="0.35">
      <c r="A388" t="s">
        <v>290</v>
      </c>
      <c r="B388" t="s">
        <v>2666</v>
      </c>
    </row>
    <row r="389" spans="1:2" x14ac:dyDescent="0.35">
      <c r="A389" t="s">
        <v>290</v>
      </c>
      <c r="B389" t="s">
        <v>2666</v>
      </c>
    </row>
    <row r="390" spans="1:2" x14ac:dyDescent="0.35">
      <c r="A390" t="s">
        <v>290</v>
      </c>
      <c r="B390" t="s">
        <v>2666</v>
      </c>
    </row>
    <row r="391" spans="1:2" x14ac:dyDescent="0.35">
      <c r="A391" t="s">
        <v>290</v>
      </c>
      <c r="B391" t="s">
        <v>2666</v>
      </c>
    </row>
    <row r="392" spans="1:2" x14ac:dyDescent="0.35">
      <c r="A392" t="s">
        <v>290</v>
      </c>
      <c r="B392" t="s">
        <v>2666</v>
      </c>
    </row>
    <row r="393" spans="1:2" x14ac:dyDescent="0.35">
      <c r="A393" t="s">
        <v>290</v>
      </c>
      <c r="B393" t="s">
        <v>2666</v>
      </c>
    </row>
    <row r="394" spans="1:2" x14ac:dyDescent="0.35">
      <c r="A394" t="s">
        <v>290</v>
      </c>
      <c r="B394" t="s">
        <v>2666</v>
      </c>
    </row>
    <row r="395" spans="1:2" x14ac:dyDescent="0.35">
      <c r="A395" t="s">
        <v>290</v>
      </c>
      <c r="B395" t="s">
        <v>2666</v>
      </c>
    </row>
    <row r="396" spans="1:2" x14ac:dyDescent="0.35">
      <c r="A396" t="s">
        <v>290</v>
      </c>
      <c r="B396" t="s">
        <v>2666</v>
      </c>
    </row>
    <row r="397" spans="1:2" x14ac:dyDescent="0.35">
      <c r="A397" t="s">
        <v>2706</v>
      </c>
      <c r="B397" t="s">
        <v>2667</v>
      </c>
    </row>
    <row r="398" spans="1:2" x14ac:dyDescent="0.35">
      <c r="A398" t="s">
        <v>2706</v>
      </c>
      <c r="B398" t="s">
        <v>2667</v>
      </c>
    </row>
    <row r="399" spans="1:2" x14ac:dyDescent="0.35">
      <c r="A399" t="s">
        <v>2706</v>
      </c>
      <c r="B399" t="s">
        <v>2667</v>
      </c>
    </row>
    <row r="400" spans="1:2" x14ac:dyDescent="0.35">
      <c r="A400" t="s">
        <v>2706</v>
      </c>
      <c r="B400" t="s">
        <v>2667</v>
      </c>
    </row>
    <row r="401" spans="1:2" x14ac:dyDescent="0.35">
      <c r="A401" t="s">
        <v>2706</v>
      </c>
      <c r="B401" t="s">
        <v>2667</v>
      </c>
    </row>
    <row r="402" spans="1:2" x14ac:dyDescent="0.35">
      <c r="A402" t="s">
        <v>2706</v>
      </c>
      <c r="B402" t="s">
        <v>2667</v>
      </c>
    </row>
    <row r="403" spans="1:2" x14ac:dyDescent="0.35">
      <c r="A403" t="s">
        <v>2706</v>
      </c>
      <c r="B403" t="s">
        <v>2667</v>
      </c>
    </row>
    <row r="404" spans="1:2" x14ac:dyDescent="0.35">
      <c r="A404" t="s">
        <v>2706</v>
      </c>
      <c r="B404" t="s">
        <v>2667</v>
      </c>
    </row>
    <row r="405" spans="1:2" x14ac:dyDescent="0.35">
      <c r="A405" t="s">
        <v>2706</v>
      </c>
      <c r="B405" t="s">
        <v>2667</v>
      </c>
    </row>
    <row r="406" spans="1:2" x14ac:dyDescent="0.35">
      <c r="A406" t="s">
        <v>2706</v>
      </c>
      <c r="B406" t="s">
        <v>2667</v>
      </c>
    </row>
    <row r="407" spans="1:2" x14ac:dyDescent="0.35">
      <c r="A407" t="s">
        <v>2706</v>
      </c>
      <c r="B407" t="s">
        <v>2667</v>
      </c>
    </row>
    <row r="408" spans="1:2" x14ac:dyDescent="0.35">
      <c r="A408" t="s">
        <v>2706</v>
      </c>
      <c r="B408" t="s">
        <v>2667</v>
      </c>
    </row>
    <row r="409" spans="1:2" x14ac:dyDescent="0.35">
      <c r="A409" t="s">
        <v>2706</v>
      </c>
      <c r="B409" t="s">
        <v>2667</v>
      </c>
    </row>
    <row r="410" spans="1:2" x14ac:dyDescent="0.35">
      <c r="A410" t="s">
        <v>2706</v>
      </c>
      <c r="B410" t="s">
        <v>2667</v>
      </c>
    </row>
    <row r="411" spans="1:2" x14ac:dyDescent="0.35">
      <c r="A411" t="s">
        <v>2706</v>
      </c>
      <c r="B411" t="s">
        <v>2667</v>
      </c>
    </row>
    <row r="412" spans="1:2" x14ac:dyDescent="0.35">
      <c r="A412" t="s">
        <v>279</v>
      </c>
      <c r="B412" t="s">
        <v>2668</v>
      </c>
    </row>
    <row r="413" spans="1:2" x14ac:dyDescent="0.35">
      <c r="A413" t="s">
        <v>279</v>
      </c>
      <c r="B413" t="s">
        <v>2668</v>
      </c>
    </row>
    <row r="414" spans="1:2" x14ac:dyDescent="0.35">
      <c r="A414" t="s">
        <v>279</v>
      </c>
      <c r="B414" t="s">
        <v>2668</v>
      </c>
    </row>
    <row r="415" spans="1:2" x14ac:dyDescent="0.35">
      <c r="A415" t="s">
        <v>279</v>
      </c>
      <c r="B415" t="s">
        <v>2668</v>
      </c>
    </row>
    <row r="416" spans="1:2" x14ac:dyDescent="0.35">
      <c r="A416" t="s">
        <v>279</v>
      </c>
      <c r="B416" t="s">
        <v>2668</v>
      </c>
    </row>
    <row r="417" spans="1:2" x14ac:dyDescent="0.35">
      <c r="A417" t="s">
        <v>279</v>
      </c>
      <c r="B417" t="s">
        <v>2668</v>
      </c>
    </row>
    <row r="418" spans="1:2" x14ac:dyDescent="0.35">
      <c r="A418" t="s">
        <v>279</v>
      </c>
      <c r="B418" t="s">
        <v>2668</v>
      </c>
    </row>
    <row r="419" spans="1:2" x14ac:dyDescent="0.35">
      <c r="A419" t="s">
        <v>279</v>
      </c>
      <c r="B419" t="s">
        <v>2668</v>
      </c>
    </row>
    <row r="420" spans="1:2" x14ac:dyDescent="0.35">
      <c r="A420" t="s">
        <v>279</v>
      </c>
      <c r="B420" t="s">
        <v>2668</v>
      </c>
    </row>
    <row r="421" spans="1:2" x14ac:dyDescent="0.35">
      <c r="A421" t="s">
        <v>279</v>
      </c>
      <c r="B421" t="s">
        <v>2668</v>
      </c>
    </row>
    <row r="422" spans="1:2" x14ac:dyDescent="0.35">
      <c r="A422" t="s">
        <v>279</v>
      </c>
      <c r="B422" t="s">
        <v>2668</v>
      </c>
    </row>
    <row r="423" spans="1:2" x14ac:dyDescent="0.35">
      <c r="A423" t="s">
        <v>279</v>
      </c>
      <c r="B423" t="s">
        <v>2668</v>
      </c>
    </row>
    <row r="424" spans="1:2" x14ac:dyDescent="0.35">
      <c r="A424" t="s">
        <v>279</v>
      </c>
      <c r="B424" t="s">
        <v>2668</v>
      </c>
    </row>
    <row r="425" spans="1:2" x14ac:dyDescent="0.35">
      <c r="A425" t="s">
        <v>279</v>
      </c>
      <c r="B425" t="s">
        <v>2668</v>
      </c>
    </row>
    <row r="426" spans="1:2" x14ac:dyDescent="0.35">
      <c r="A426" t="s">
        <v>2707</v>
      </c>
      <c r="B426" t="s">
        <v>2669</v>
      </c>
    </row>
    <row r="427" spans="1:2" x14ac:dyDescent="0.35">
      <c r="A427" t="s">
        <v>2707</v>
      </c>
      <c r="B427" t="s">
        <v>2669</v>
      </c>
    </row>
    <row r="428" spans="1:2" x14ac:dyDescent="0.35">
      <c r="A428" t="s">
        <v>2707</v>
      </c>
      <c r="B428" t="s">
        <v>2669</v>
      </c>
    </row>
    <row r="429" spans="1:2" x14ac:dyDescent="0.35">
      <c r="A429" t="s">
        <v>2707</v>
      </c>
      <c r="B429" t="s">
        <v>2669</v>
      </c>
    </row>
    <row r="430" spans="1:2" x14ac:dyDescent="0.35">
      <c r="A430" t="s">
        <v>2708</v>
      </c>
      <c r="B430" t="s">
        <v>2670</v>
      </c>
    </row>
    <row r="431" spans="1:2" x14ac:dyDescent="0.35">
      <c r="A431" t="s">
        <v>2708</v>
      </c>
      <c r="B431" t="s">
        <v>2670</v>
      </c>
    </row>
    <row r="432" spans="1:2" x14ac:dyDescent="0.35">
      <c r="A432" t="s">
        <v>2708</v>
      </c>
      <c r="B432" t="s">
        <v>2670</v>
      </c>
    </row>
    <row r="433" spans="1:2" x14ac:dyDescent="0.35">
      <c r="A433" t="s">
        <v>2708</v>
      </c>
      <c r="B433" t="s">
        <v>2670</v>
      </c>
    </row>
    <row r="434" spans="1:2" x14ac:dyDescent="0.35">
      <c r="A434" t="s">
        <v>2708</v>
      </c>
      <c r="B434" t="s">
        <v>2670</v>
      </c>
    </row>
    <row r="435" spans="1:2" x14ac:dyDescent="0.35">
      <c r="A435" t="s">
        <v>135</v>
      </c>
      <c r="B435" t="s">
        <v>2671</v>
      </c>
    </row>
    <row r="436" spans="1:2" x14ac:dyDescent="0.35">
      <c r="A436" t="s">
        <v>135</v>
      </c>
      <c r="B436" t="s">
        <v>2671</v>
      </c>
    </row>
    <row r="437" spans="1:2" x14ac:dyDescent="0.35">
      <c r="A437" t="s">
        <v>135</v>
      </c>
      <c r="B437" t="s">
        <v>2671</v>
      </c>
    </row>
    <row r="438" spans="1:2" x14ac:dyDescent="0.35">
      <c r="A438" t="s">
        <v>135</v>
      </c>
      <c r="B438" t="s">
        <v>2671</v>
      </c>
    </row>
    <row r="439" spans="1:2" x14ac:dyDescent="0.35">
      <c r="A439" t="s">
        <v>135</v>
      </c>
      <c r="B439" t="s">
        <v>2671</v>
      </c>
    </row>
    <row r="440" spans="1:2" x14ac:dyDescent="0.35">
      <c r="A440" t="s">
        <v>135</v>
      </c>
      <c r="B440" t="s">
        <v>2671</v>
      </c>
    </row>
    <row r="441" spans="1:2" x14ac:dyDescent="0.35">
      <c r="A441" t="s">
        <v>135</v>
      </c>
      <c r="B441" t="s">
        <v>2671</v>
      </c>
    </row>
    <row r="442" spans="1:2" x14ac:dyDescent="0.35">
      <c r="A442" t="s">
        <v>135</v>
      </c>
      <c r="B442" t="s">
        <v>2671</v>
      </c>
    </row>
    <row r="443" spans="1:2" x14ac:dyDescent="0.35">
      <c r="A443" t="s">
        <v>135</v>
      </c>
      <c r="B443" t="s">
        <v>2671</v>
      </c>
    </row>
    <row r="444" spans="1:2" x14ac:dyDescent="0.35">
      <c r="A444" t="s">
        <v>135</v>
      </c>
      <c r="B444" t="s">
        <v>2671</v>
      </c>
    </row>
    <row r="445" spans="1:2" x14ac:dyDescent="0.35">
      <c r="A445" t="s">
        <v>135</v>
      </c>
      <c r="B445" t="s">
        <v>2671</v>
      </c>
    </row>
    <row r="446" spans="1:2" x14ac:dyDescent="0.35">
      <c r="A446" t="s">
        <v>135</v>
      </c>
      <c r="B446" t="s">
        <v>2671</v>
      </c>
    </row>
    <row r="447" spans="1:2" x14ac:dyDescent="0.35">
      <c r="A447" t="s">
        <v>159</v>
      </c>
      <c r="B447" t="s">
        <v>2672</v>
      </c>
    </row>
    <row r="448" spans="1:2" x14ac:dyDescent="0.35">
      <c r="A448" t="s">
        <v>159</v>
      </c>
      <c r="B448" t="s">
        <v>2672</v>
      </c>
    </row>
    <row r="449" spans="1:2" x14ac:dyDescent="0.35">
      <c r="A449" t="s">
        <v>159</v>
      </c>
      <c r="B449" t="s">
        <v>2672</v>
      </c>
    </row>
    <row r="450" spans="1:2" x14ac:dyDescent="0.35">
      <c r="A450" t="s">
        <v>159</v>
      </c>
      <c r="B450" t="s">
        <v>2672</v>
      </c>
    </row>
    <row r="451" spans="1:2" x14ac:dyDescent="0.35">
      <c r="A451" t="s">
        <v>159</v>
      </c>
      <c r="B451" t="s">
        <v>2672</v>
      </c>
    </row>
    <row r="452" spans="1:2" x14ac:dyDescent="0.35">
      <c r="A452" t="s">
        <v>159</v>
      </c>
      <c r="B452" t="s">
        <v>2672</v>
      </c>
    </row>
    <row r="453" spans="1:2" x14ac:dyDescent="0.35">
      <c r="A453" t="s">
        <v>159</v>
      </c>
      <c r="B453" t="s">
        <v>2672</v>
      </c>
    </row>
    <row r="454" spans="1:2" x14ac:dyDescent="0.35">
      <c r="A454" t="s">
        <v>159</v>
      </c>
      <c r="B454" t="s">
        <v>2672</v>
      </c>
    </row>
    <row r="455" spans="1:2" x14ac:dyDescent="0.35">
      <c r="A455" t="s">
        <v>159</v>
      </c>
      <c r="B455" t="s">
        <v>2672</v>
      </c>
    </row>
    <row r="456" spans="1:2" x14ac:dyDescent="0.35">
      <c r="A456" t="s">
        <v>159</v>
      </c>
      <c r="B456" t="s">
        <v>2672</v>
      </c>
    </row>
    <row r="457" spans="1:2" x14ac:dyDescent="0.35">
      <c r="A457" t="s">
        <v>159</v>
      </c>
      <c r="B457" t="s">
        <v>2672</v>
      </c>
    </row>
    <row r="458" spans="1:2" x14ac:dyDescent="0.35">
      <c r="A458" t="s">
        <v>159</v>
      </c>
      <c r="B458" t="s">
        <v>2672</v>
      </c>
    </row>
    <row r="459" spans="1:2" x14ac:dyDescent="0.35">
      <c r="A459" t="s">
        <v>2709</v>
      </c>
      <c r="B459" t="s">
        <v>2673</v>
      </c>
    </row>
    <row r="460" spans="1:2" x14ac:dyDescent="0.35">
      <c r="A460" t="s">
        <v>2709</v>
      </c>
      <c r="B460" t="s">
        <v>2673</v>
      </c>
    </row>
    <row r="461" spans="1:2" x14ac:dyDescent="0.35">
      <c r="A461" t="s">
        <v>2709</v>
      </c>
      <c r="B461" t="s">
        <v>2673</v>
      </c>
    </row>
    <row r="462" spans="1:2" x14ac:dyDescent="0.35">
      <c r="A462" t="s">
        <v>2709</v>
      </c>
      <c r="B462" t="s">
        <v>2673</v>
      </c>
    </row>
    <row r="463" spans="1:2" x14ac:dyDescent="0.35">
      <c r="A463" t="s">
        <v>194</v>
      </c>
      <c r="B463" t="s">
        <v>2524</v>
      </c>
    </row>
    <row r="464" spans="1:2" x14ac:dyDescent="0.35">
      <c r="A464" t="s">
        <v>194</v>
      </c>
      <c r="B464" t="s">
        <v>2524</v>
      </c>
    </row>
    <row r="465" spans="1:2" x14ac:dyDescent="0.35">
      <c r="A465" t="s">
        <v>194</v>
      </c>
      <c r="B465" t="s">
        <v>2524</v>
      </c>
    </row>
    <row r="466" spans="1:2" x14ac:dyDescent="0.35">
      <c r="A466" t="s">
        <v>194</v>
      </c>
      <c r="B466" t="s">
        <v>2524</v>
      </c>
    </row>
    <row r="467" spans="1:2" x14ac:dyDescent="0.35">
      <c r="A467" t="s">
        <v>194</v>
      </c>
      <c r="B467" t="s">
        <v>2524</v>
      </c>
    </row>
    <row r="468" spans="1:2" x14ac:dyDescent="0.35">
      <c r="A468" t="s">
        <v>194</v>
      </c>
      <c r="B468" t="s">
        <v>2524</v>
      </c>
    </row>
    <row r="469" spans="1:2" x14ac:dyDescent="0.35">
      <c r="A469" t="s">
        <v>194</v>
      </c>
      <c r="B469" t="s">
        <v>2524</v>
      </c>
    </row>
    <row r="470" spans="1:2" x14ac:dyDescent="0.35">
      <c r="A470" t="s">
        <v>194</v>
      </c>
      <c r="B470" t="s">
        <v>2524</v>
      </c>
    </row>
    <row r="471" spans="1:2" x14ac:dyDescent="0.35">
      <c r="A471" t="s">
        <v>194</v>
      </c>
      <c r="B471" t="s">
        <v>2524</v>
      </c>
    </row>
    <row r="472" spans="1:2" x14ac:dyDescent="0.35">
      <c r="A472" t="s">
        <v>194</v>
      </c>
      <c r="B472" t="s">
        <v>2524</v>
      </c>
    </row>
    <row r="473" spans="1:2" x14ac:dyDescent="0.35">
      <c r="A473" t="s">
        <v>194</v>
      </c>
      <c r="B473" t="s">
        <v>2524</v>
      </c>
    </row>
    <row r="474" spans="1:2" x14ac:dyDescent="0.35">
      <c r="A474" t="s">
        <v>194</v>
      </c>
      <c r="B474" t="s">
        <v>2524</v>
      </c>
    </row>
    <row r="475" spans="1:2" x14ac:dyDescent="0.35">
      <c r="A475" t="s">
        <v>194</v>
      </c>
      <c r="B475" t="s">
        <v>2524</v>
      </c>
    </row>
    <row r="476" spans="1:2" x14ac:dyDescent="0.35">
      <c r="A476" t="s">
        <v>2710</v>
      </c>
      <c r="B476" t="s">
        <v>2674</v>
      </c>
    </row>
    <row r="477" spans="1:2" x14ac:dyDescent="0.35">
      <c r="A477" t="s">
        <v>2710</v>
      </c>
      <c r="B477" t="s">
        <v>2674</v>
      </c>
    </row>
    <row r="478" spans="1:2" x14ac:dyDescent="0.35">
      <c r="A478" t="s">
        <v>2710</v>
      </c>
      <c r="B478" t="s">
        <v>2674</v>
      </c>
    </row>
    <row r="479" spans="1:2" x14ac:dyDescent="0.35">
      <c r="A479" t="s">
        <v>2710</v>
      </c>
      <c r="B479" t="s">
        <v>2674</v>
      </c>
    </row>
    <row r="480" spans="1:2" x14ac:dyDescent="0.35">
      <c r="A480" t="s">
        <v>2710</v>
      </c>
      <c r="B480" t="s">
        <v>2674</v>
      </c>
    </row>
    <row r="481" spans="1:2" x14ac:dyDescent="0.35">
      <c r="A481" t="s">
        <v>2710</v>
      </c>
      <c r="B481" t="s">
        <v>2674</v>
      </c>
    </row>
    <row r="482" spans="1:2" x14ac:dyDescent="0.35">
      <c r="A482" t="s">
        <v>2710</v>
      </c>
      <c r="B482" t="s">
        <v>2674</v>
      </c>
    </row>
    <row r="483" spans="1:2" x14ac:dyDescent="0.35">
      <c r="A483" t="s">
        <v>2710</v>
      </c>
      <c r="B483" t="s">
        <v>2674</v>
      </c>
    </row>
    <row r="484" spans="1:2" x14ac:dyDescent="0.35">
      <c r="A484" t="s">
        <v>2710</v>
      </c>
      <c r="B484" t="s">
        <v>2674</v>
      </c>
    </row>
    <row r="485" spans="1:2" x14ac:dyDescent="0.35">
      <c r="A485" t="s">
        <v>2710</v>
      </c>
      <c r="B485" t="s">
        <v>2674</v>
      </c>
    </row>
    <row r="486" spans="1:2" x14ac:dyDescent="0.35">
      <c r="A486" t="s">
        <v>2710</v>
      </c>
      <c r="B486" t="s">
        <v>2674</v>
      </c>
    </row>
    <row r="487" spans="1:2" x14ac:dyDescent="0.35">
      <c r="A487" t="s">
        <v>2710</v>
      </c>
      <c r="B487" t="s">
        <v>2674</v>
      </c>
    </row>
    <row r="488" spans="1:2" x14ac:dyDescent="0.35">
      <c r="A488" t="s">
        <v>2710</v>
      </c>
      <c r="B488" t="s">
        <v>2674</v>
      </c>
    </row>
    <row r="489" spans="1:2" x14ac:dyDescent="0.35">
      <c r="A489" t="s">
        <v>2710</v>
      </c>
      <c r="B489" t="s">
        <v>2674</v>
      </c>
    </row>
    <row r="490" spans="1:2" x14ac:dyDescent="0.35">
      <c r="A490" t="s">
        <v>246</v>
      </c>
      <c r="B490" t="s">
        <v>2675</v>
      </c>
    </row>
    <row r="491" spans="1:2" x14ac:dyDescent="0.35">
      <c r="A491" t="s">
        <v>246</v>
      </c>
      <c r="B491" t="s">
        <v>2675</v>
      </c>
    </row>
    <row r="492" spans="1:2" x14ac:dyDescent="0.35">
      <c r="A492" t="s">
        <v>246</v>
      </c>
      <c r="B492" t="s">
        <v>2675</v>
      </c>
    </row>
    <row r="493" spans="1:2" x14ac:dyDescent="0.35">
      <c r="A493" t="s">
        <v>246</v>
      </c>
      <c r="B493" t="s">
        <v>2675</v>
      </c>
    </row>
    <row r="494" spans="1:2" x14ac:dyDescent="0.35">
      <c r="A494" t="s">
        <v>246</v>
      </c>
      <c r="B494" t="s">
        <v>2675</v>
      </c>
    </row>
    <row r="495" spans="1:2" x14ac:dyDescent="0.35">
      <c r="A495" t="s">
        <v>246</v>
      </c>
      <c r="B495" t="s">
        <v>2675</v>
      </c>
    </row>
    <row r="496" spans="1:2" x14ac:dyDescent="0.35">
      <c r="A496" t="s">
        <v>246</v>
      </c>
      <c r="B496" t="s">
        <v>2675</v>
      </c>
    </row>
    <row r="497" spans="1:2" x14ac:dyDescent="0.35">
      <c r="A497" t="s">
        <v>246</v>
      </c>
      <c r="B497" t="s">
        <v>2675</v>
      </c>
    </row>
    <row r="498" spans="1:2" x14ac:dyDescent="0.35">
      <c r="A498" t="s">
        <v>246</v>
      </c>
      <c r="B498" t="s">
        <v>2675</v>
      </c>
    </row>
    <row r="499" spans="1:2" x14ac:dyDescent="0.35">
      <c r="A499" t="s">
        <v>246</v>
      </c>
      <c r="B499" t="s">
        <v>2675</v>
      </c>
    </row>
    <row r="500" spans="1:2" x14ac:dyDescent="0.35">
      <c r="A500" t="s">
        <v>246</v>
      </c>
      <c r="B500" t="s">
        <v>2675</v>
      </c>
    </row>
    <row r="501" spans="1:2" x14ac:dyDescent="0.35">
      <c r="A501" t="s">
        <v>246</v>
      </c>
      <c r="B501" t="s">
        <v>2675</v>
      </c>
    </row>
    <row r="502" spans="1:2" x14ac:dyDescent="0.35">
      <c r="A502" t="s">
        <v>246</v>
      </c>
      <c r="B502" t="s">
        <v>2675</v>
      </c>
    </row>
    <row r="503" spans="1:2" x14ac:dyDescent="0.35">
      <c r="A503" t="s">
        <v>246</v>
      </c>
      <c r="B503" t="s">
        <v>2675</v>
      </c>
    </row>
    <row r="504" spans="1:2" x14ac:dyDescent="0.35">
      <c r="A504" t="s">
        <v>2711</v>
      </c>
      <c r="B504" t="s">
        <v>2676</v>
      </c>
    </row>
    <row r="505" spans="1:2" x14ac:dyDescent="0.35">
      <c r="A505" t="s">
        <v>2711</v>
      </c>
      <c r="B505" t="s">
        <v>2676</v>
      </c>
    </row>
    <row r="506" spans="1:2" x14ac:dyDescent="0.35">
      <c r="A506" t="s">
        <v>2711</v>
      </c>
      <c r="B506" t="s">
        <v>2676</v>
      </c>
    </row>
    <row r="507" spans="1:2" x14ac:dyDescent="0.35">
      <c r="A507" t="s">
        <v>2711</v>
      </c>
      <c r="B507" t="s">
        <v>2676</v>
      </c>
    </row>
    <row r="508" spans="1:2" x14ac:dyDescent="0.35">
      <c r="A508" t="s">
        <v>2711</v>
      </c>
      <c r="B508" t="s">
        <v>2676</v>
      </c>
    </row>
    <row r="509" spans="1:2" x14ac:dyDescent="0.35">
      <c r="A509" t="s">
        <v>2711</v>
      </c>
      <c r="B509" t="s">
        <v>2676</v>
      </c>
    </row>
    <row r="510" spans="1:2" x14ac:dyDescent="0.35">
      <c r="A510" t="s">
        <v>2711</v>
      </c>
      <c r="B510" t="s">
        <v>2676</v>
      </c>
    </row>
    <row r="511" spans="1:2" x14ac:dyDescent="0.35">
      <c r="A511" t="s">
        <v>2711</v>
      </c>
      <c r="B511" t="s">
        <v>2676</v>
      </c>
    </row>
    <row r="512" spans="1:2" x14ac:dyDescent="0.35">
      <c r="A512" t="s">
        <v>2711</v>
      </c>
      <c r="B512" t="s">
        <v>2676</v>
      </c>
    </row>
    <row r="513" spans="1:2" x14ac:dyDescent="0.35">
      <c r="A513" t="s">
        <v>2711</v>
      </c>
      <c r="B513" t="s">
        <v>2676</v>
      </c>
    </row>
    <row r="514" spans="1:2" x14ac:dyDescent="0.35">
      <c r="A514" t="s">
        <v>2711</v>
      </c>
      <c r="B514" t="s">
        <v>2676</v>
      </c>
    </row>
    <row r="515" spans="1:2" x14ac:dyDescent="0.35">
      <c r="A515" t="s">
        <v>2712</v>
      </c>
      <c r="B515" t="s">
        <v>2677</v>
      </c>
    </row>
    <row r="516" spans="1:2" x14ac:dyDescent="0.35">
      <c r="A516" t="s">
        <v>2712</v>
      </c>
      <c r="B516" t="s">
        <v>2677</v>
      </c>
    </row>
    <row r="517" spans="1:2" x14ac:dyDescent="0.35">
      <c r="A517" t="s">
        <v>2712</v>
      </c>
      <c r="B517" t="s">
        <v>2677</v>
      </c>
    </row>
    <row r="518" spans="1:2" x14ac:dyDescent="0.35">
      <c r="A518" t="s">
        <v>2712</v>
      </c>
      <c r="B518" t="s">
        <v>2677</v>
      </c>
    </row>
    <row r="519" spans="1:2" x14ac:dyDescent="0.35">
      <c r="A519" t="s">
        <v>2712</v>
      </c>
      <c r="B519" t="s">
        <v>2677</v>
      </c>
    </row>
    <row r="520" spans="1:2" x14ac:dyDescent="0.35">
      <c r="A520" t="s">
        <v>2712</v>
      </c>
      <c r="B520" t="s">
        <v>2677</v>
      </c>
    </row>
    <row r="521" spans="1:2" x14ac:dyDescent="0.35">
      <c r="A521" t="s">
        <v>2712</v>
      </c>
      <c r="B521" t="s">
        <v>2677</v>
      </c>
    </row>
    <row r="522" spans="1:2" x14ac:dyDescent="0.35">
      <c r="A522" t="s">
        <v>2712</v>
      </c>
      <c r="B522" t="s">
        <v>2677</v>
      </c>
    </row>
    <row r="523" spans="1:2" x14ac:dyDescent="0.35">
      <c r="A523" t="s">
        <v>2712</v>
      </c>
      <c r="B523" t="s">
        <v>2677</v>
      </c>
    </row>
    <row r="524" spans="1:2" x14ac:dyDescent="0.35">
      <c r="A524" t="s">
        <v>2712</v>
      </c>
      <c r="B524" t="s">
        <v>2677</v>
      </c>
    </row>
    <row r="525" spans="1:2" x14ac:dyDescent="0.35">
      <c r="A525" t="s">
        <v>2712</v>
      </c>
      <c r="B525" t="s">
        <v>2677</v>
      </c>
    </row>
    <row r="526" spans="1:2" x14ac:dyDescent="0.35">
      <c r="A526" t="s">
        <v>2712</v>
      </c>
      <c r="B526" t="s">
        <v>2677</v>
      </c>
    </row>
    <row r="527" spans="1:2" x14ac:dyDescent="0.35">
      <c r="A527" t="s">
        <v>2712</v>
      </c>
      <c r="B527" t="s">
        <v>2677</v>
      </c>
    </row>
    <row r="528" spans="1:2" x14ac:dyDescent="0.35">
      <c r="A528" t="s">
        <v>261</v>
      </c>
      <c r="B528" t="s">
        <v>2678</v>
      </c>
    </row>
    <row r="529" spans="1:2" x14ac:dyDescent="0.35">
      <c r="A529" t="s">
        <v>261</v>
      </c>
      <c r="B529" t="s">
        <v>2678</v>
      </c>
    </row>
    <row r="530" spans="1:2" x14ac:dyDescent="0.35">
      <c r="A530" t="s">
        <v>261</v>
      </c>
      <c r="B530" t="s">
        <v>2678</v>
      </c>
    </row>
    <row r="531" spans="1:2" x14ac:dyDescent="0.35">
      <c r="A531" t="s">
        <v>261</v>
      </c>
      <c r="B531" t="s">
        <v>2678</v>
      </c>
    </row>
    <row r="532" spans="1:2" x14ac:dyDescent="0.35">
      <c r="A532" t="s">
        <v>261</v>
      </c>
      <c r="B532" t="s">
        <v>2678</v>
      </c>
    </row>
    <row r="533" spans="1:2" x14ac:dyDescent="0.35">
      <c r="A533" t="s">
        <v>261</v>
      </c>
      <c r="B533" t="s">
        <v>2678</v>
      </c>
    </row>
    <row r="534" spans="1:2" x14ac:dyDescent="0.35">
      <c r="A534" t="s">
        <v>261</v>
      </c>
      <c r="B534" t="s">
        <v>2678</v>
      </c>
    </row>
    <row r="535" spans="1:2" x14ac:dyDescent="0.35">
      <c r="A535" t="s">
        <v>261</v>
      </c>
      <c r="B535" t="s">
        <v>2678</v>
      </c>
    </row>
    <row r="536" spans="1:2" x14ac:dyDescent="0.35">
      <c r="A536" t="s">
        <v>261</v>
      </c>
      <c r="B536" t="s">
        <v>2678</v>
      </c>
    </row>
    <row r="537" spans="1:2" x14ac:dyDescent="0.35">
      <c r="A537" t="s">
        <v>261</v>
      </c>
      <c r="B537" t="s">
        <v>2678</v>
      </c>
    </row>
    <row r="538" spans="1:2" x14ac:dyDescent="0.35">
      <c r="A538" t="s">
        <v>261</v>
      </c>
      <c r="B538" t="s">
        <v>2678</v>
      </c>
    </row>
    <row r="539" spans="1:2" x14ac:dyDescent="0.35">
      <c r="A539" t="s">
        <v>261</v>
      </c>
      <c r="B539" t="s">
        <v>2678</v>
      </c>
    </row>
    <row r="540" spans="1:2" x14ac:dyDescent="0.35">
      <c r="A540" t="s">
        <v>261</v>
      </c>
      <c r="B540" t="s">
        <v>2678</v>
      </c>
    </row>
    <row r="541" spans="1:2" x14ac:dyDescent="0.35">
      <c r="A541" t="s">
        <v>261</v>
      </c>
      <c r="B541" t="s">
        <v>2678</v>
      </c>
    </row>
    <row r="542" spans="1:2" x14ac:dyDescent="0.35">
      <c r="A542" t="s">
        <v>2713</v>
      </c>
      <c r="B542" t="s">
        <v>2679</v>
      </c>
    </row>
    <row r="543" spans="1:2" x14ac:dyDescent="0.35">
      <c r="A543" t="s">
        <v>2713</v>
      </c>
      <c r="B543" t="s">
        <v>2679</v>
      </c>
    </row>
    <row r="544" spans="1:2" x14ac:dyDescent="0.35">
      <c r="A544" t="s">
        <v>2713</v>
      </c>
      <c r="B544" t="s">
        <v>2679</v>
      </c>
    </row>
    <row r="545" spans="1:2" x14ac:dyDescent="0.35">
      <c r="A545" t="s">
        <v>2713</v>
      </c>
      <c r="B545" t="s">
        <v>2679</v>
      </c>
    </row>
    <row r="546" spans="1:2" x14ac:dyDescent="0.35">
      <c r="A546" t="s">
        <v>2713</v>
      </c>
      <c r="B546" t="s">
        <v>2679</v>
      </c>
    </row>
    <row r="547" spans="1:2" x14ac:dyDescent="0.35">
      <c r="A547" t="s">
        <v>2713</v>
      </c>
      <c r="B547" t="s">
        <v>2679</v>
      </c>
    </row>
    <row r="548" spans="1:2" x14ac:dyDescent="0.35">
      <c r="A548" t="s">
        <v>2713</v>
      </c>
      <c r="B548" t="s">
        <v>2679</v>
      </c>
    </row>
    <row r="549" spans="1:2" x14ac:dyDescent="0.35">
      <c r="A549" t="s">
        <v>2713</v>
      </c>
      <c r="B549" t="s">
        <v>2679</v>
      </c>
    </row>
    <row r="550" spans="1:2" x14ac:dyDescent="0.35">
      <c r="A550" t="s">
        <v>2713</v>
      </c>
      <c r="B550" t="s">
        <v>2679</v>
      </c>
    </row>
    <row r="551" spans="1:2" x14ac:dyDescent="0.35">
      <c r="A551" t="s">
        <v>2713</v>
      </c>
      <c r="B551" t="s">
        <v>2679</v>
      </c>
    </row>
    <row r="552" spans="1:2" x14ac:dyDescent="0.35">
      <c r="A552" t="s">
        <v>2713</v>
      </c>
      <c r="B552" t="s">
        <v>2679</v>
      </c>
    </row>
    <row r="553" spans="1:2" x14ac:dyDescent="0.35">
      <c r="A553" t="s">
        <v>2713</v>
      </c>
      <c r="B553" t="s">
        <v>2679</v>
      </c>
    </row>
    <row r="554" spans="1:2" x14ac:dyDescent="0.35">
      <c r="A554" t="s">
        <v>2713</v>
      </c>
      <c r="B554" t="s">
        <v>2679</v>
      </c>
    </row>
    <row r="555" spans="1:2" x14ac:dyDescent="0.35">
      <c r="A555" t="s">
        <v>2713</v>
      </c>
      <c r="B555" t="s">
        <v>2679</v>
      </c>
    </row>
    <row r="556" spans="1:2" x14ac:dyDescent="0.35">
      <c r="A556" t="s">
        <v>2714</v>
      </c>
      <c r="B556" t="s">
        <v>2680</v>
      </c>
    </row>
    <row r="557" spans="1:2" x14ac:dyDescent="0.35">
      <c r="A557" t="s">
        <v>2714</v>
      </c>
      <c r="B557" t="s">
        <v>2680</v>
      </c>
    </row>
    <row r="558" spans="1:2" x14ac:dyDescent="0.35">
      <c r="A558" t="s">
        <v>2714</v>
      </c>
      <c r="B558" t="s">
        <v>2680</v>
      </c>
    </row>
    <row r="559" spans="1:2" x14ac:dyDescent="0.35">
      <c r="A559" t="s">
        <v>2714</v>
      </c>
      <c r="B559" t="s">
        <v>2680</v>
      </c>
    </row>
    <row r="560" spans="1:2" x14ac:dyDescent="0.35">
      <c r="A560" t="s">
        <v>2714</v>
      </c>
      <c r="B560" t="s">
        <v>2680</v>
      </c>
    </row>
    <row r="561" spans="1:2" x14ac:dyDescent="0.35">
      <c r="A561" t="s">
        <v>2714</v>
      </c>
      <c r="B561" t="s">
        <v>2680</v>
      </c>
    </row>
    <row r="562" spans="1:2" x14ac:dyDescent="0.35">
      <c r="A562" t="s">
        <v>2714</v>
      </c>
      <c r="B562" t="s">
        <v>2680</v>
      </c>
    </row>
    <row r="563" spans="1:2" x14ac:dyDescent="0.35">
      <c r="A563" t="s">
        <v>2714</v>
      </c>
      <c r="B563" t="s">
        <v>2680</v>
      </c>
    </row>
    <row r="564" spans="1:2" x14ac:dyDescent="0.35">
      <c r="A564" t="s">
        <v>2714</v>
      </c>
      <c r="B564" t="s">
        <v>2680</v>
      </c>
    </row>
    <row r="565" spans="1:2" x14ac:dyDescent="0.35">
      <c r="A565" t="s">
        <v>2714</v>
      </c>
      <c r="B565" t="s">
        <v>2680</v>
      </c>
    </row>
    <row r="566" spans="1:2" x14ac:dyDescent="0.35">
      <c r="A566" t="s">
        <v>2714</v>
      </c>
      <c r="B566" t="s">
        <v>2680</v>
      </c>
    </row>
    <row r="567" spans="1:2" x14ac:dyDescent="0.35">
      <c r="A567" t="s">
        <v>2714</v>
      </c>
      <c r="B567" t="s">
        <v>2680</v>
      </c>
    </row>
    <row r="568" spans="1:2" x14ac:dyDescent="0.35">
      <c r="A568" t="s">
        <v>2714</v>
      </c>
      <c r="B568" t="s">
        <v>2680</v>
      </c>
    </row>
    <row r="569" spans="1:2" x14ac:dyDescent="0.35">
      <c r="A569" t="s">
        <v>2714</v>
      </c>
      <c r="B569" t="s">
        <v>2680</v>
      </c>
    </row>
    <row r="570" spans="1:2" x14ac:dyDescent="0.35">
      <c r="A570" t="s">
        <v>2714</v>
      </c>
      <c r="B570" t="s">
        <v>2680</v>
      </c>
    </row>
    <row r="571" spans="1:2" x14ac:dyDescent="0.35">
      <c r="A571" t="s">
        <v>2715</v>
      </c>
      <c r="B571" t="s">
        <v>2681</v>
      </c>
    </row>
    <row r="572" spans="1:2" x14ac:dyDescent="0.35">
      <c r="A572" t="s">
        <v>2715</v>
      </c>
      <c r="B572" t="s">
        <v>2681</v>
      </c>
    </row>
    <row r="573" spans="1:2" x14ac:dyDescent="0.35">
      <c r="A573" t="s">
        <v>2715</v>
      </c>
      <c r="B573" t="s">
        <v>2681</v>
      </c>
    </row>
    <row r="574" spans="1:2" x14ac:dyDescent="0.35">
      <c r="A574" t="s">
        <v>2715</v>
      </c>
      <c r="B574" t="s">
        <v>2681</v>
      </c>
    </row>
    <row r="575" spans="1:2" x14ac:dyDescent="0.35">
      <c r="A575" t="s">
        <v>2715</v>
      </c>
      <c r="B575" t="s">
        <v>2681</v>
      </c>
    </row>
    <row r="576" spans="1:2" x14ac:dyDescent="0.35">
      <c r="A576" t="s">
        <v>2715</v>
      </c>
      <c r="B576" t="s">
        <v>2681</v>
      </c>
    </row>
    <row r="577" spans="1:2" x14ac:dyDescent="0.35">
      <c r="A577" t="s">
        <v>2715</v>
      </c>
      <c r="B577" t="s">
        <v>2681</v>
      </c>
    </row>
    <row r="578" spans="1:2" x14ac:dyDescent="0.35">
      <c r="A578" t="s">
        <v>2715</v>
      </c>
      <c r="B578" t="s">
        <v>2681</v>
      </c>
    </row>
    <row r="579" spans="1:2" x14ac:dyDescent="0.35">
      <c r="A579" t="s">
        <v>2715</v>
      </c>
      <c r="B579" t="s">
        <v>2681</v>
      </c>
    </row>
    <row r="580" spans="1:2" x14ac:dyDescent="0.35">
      <c r="A580" t="s">
        <v>2715</v>
      </c>
      <c r="B580" t="s">
        <v>2681</v>
      </c>
    </row>
    <row r="581" spans="1:2" x14ac:dyDescent="0.35">
      <c r="A581" t="s">
        <v>2715</v>
      </c>
      <c r="B581" t="s">
        <v>2681</v>
      </c>
    </row>
    <row r="582" spans="1:2" x14ac:dyDescent="0.3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abSelected="1" topLeftCell="B6" workbookViewId="0">
      <selection activeCell="J37" sqref="J37"/>
    </sheetView>
  </sheetViews>
  <sheetFormatPr defaultRowHeight="14.5" x14ac:dyDescent="0.35"/>
  <cols>
    <col min="1" max="1" width="24.453125" customWidth="1"/>
    <col min="2" max="2" width="43" customWidth="1"/>
    <col min="3" max="3" width="6.26953125" bestFit="1" customWidth="1"/>
    <col min="4" max="4" width="15.7265625" bestFit="1" customWidth="1"/>
    <col min="5" max="5" width="12" bestFit="1" customWidth="1"/>
    <col min="6" max="6" width="12.26953125" bestFit="1" customWidth="1"/>
    <col min="7" max="7" width="9.7265625" bestFit="1" customWidth="1"/>
    <col min="8" max="8" width="7" bestFit="1" customWidth="1"/>
    <col min="9" max="9" width="17.7265625" customWidth="1"/>
    <col min="10" max="10" width="41.26953125" customWidth="1"/>
    <col min="11" max="11" width="13" bestFit="1" customWidth="1"/>
    <col min="12" max="12" width="44.7265625" customWidth="1"/>
  </cols>
  <sheetData>
    <row r="1" spans="1:12" x14ac:dyDescent="0.3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3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3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29" x14ac:dyDescent="0.3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3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3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3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29" x14ac:dyDescent="0.3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3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3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3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3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3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3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3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3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3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3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3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3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3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3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3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3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3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3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3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3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3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3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3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3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3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3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3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3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3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3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3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3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3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3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3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3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3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3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3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3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3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3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3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3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3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3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5" x14ac:dyDescent="0.3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3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5" x14ac:dyDescent="0.3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5" x14ac:dyDescent="0.3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5" x14ac:dyDescent="0.3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3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3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3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3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3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3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3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3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3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4.5" x14ac:dyDescent="0.35"/>
  <cols>
    <col min="1" max="1" width="20" customWidth="1"/>
    <col min="2" max="2" width="39.453125" bestFit="1" customWidth="1"/>
    <col min="3" max="3" width="20.26953125" customWidth="1"/>
    <col min="4" max="4" width="19.81640625" customWidth="1"/>
    <col min="5" max="5" width="18.7265625" customWidth="1"/>
    <col min="6" max="6" width="20.26953125" customWidth="1"/>
    <col min="7" max="8" width="19.54296875" customWidth="1"/>
  </cols>
  <sheetData>
    <row r="1" spans="1:8" ht="15" customHeight="1" x14ac:dyDescent="0.3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3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3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3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3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3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3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3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3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3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3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3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3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3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3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3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3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3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3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3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3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3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3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3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3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3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3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3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3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3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3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3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3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3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3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3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3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3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3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3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3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3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3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3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3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3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3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3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3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3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3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3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3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3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3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3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3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3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3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3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C15" sqref="C15"/>
    </sheetView>
  </sheetViews>
  <sheetFormatPr defaultRowHeight="14.5" x14ac:dyDescent="0.35"/>
  <cols>
    <col min="1" max="1" width="12.7265625" customWidth="1"/>
    <col min="2" max="2" width="16.1796875" customWidth="1"/>
    <col min="3" max="3" width="26.26953125" customWidth="1"/>
    <col min="4" max="4" width="6.54296875" customWidth="1"/>
    <col min="5" max="5" width="8.54296875" customWidth="1"/>
    <col min="6" max="6" width="7.26953125" customWidth="1"/>
  </cols>
  <sheetData>
    <row r="1" spans="1:9" x14ac:dyDescent="0.3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3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3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3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3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3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3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3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3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3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3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9"/>
  <sheetViews>
    <sheetView workbookViewId="0">
      <selection activeCell="D25" sqref="D25"/>
    </sheetView>
  </sheetViews>
  <sheetFormatPr defaultRowHeight="14.5" x14ac:dyDescent="0.35"/>
  <cols>
    <col min="1" max="1" width="18.54296875" customWidth="1"/>
    <col min="2" max="2" width="26.54296875" customWidth="1"/>
    <col min="3" max="3" width="46.7265625" customWidth="1"/>
    <col min="9" max="9" width="24.81640625" customWidth="1"/>
  </cols>
  <sheetData>
    <row r="1" spans="1:9" x14ac:dyDescent="0.3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35">
      <c r="A2" s="35">
        <v>45824</v>
      </c>
      <c r="B2" s="59" t="s">
        <v>163</v>
      </c>
      <c r="C2" s="60" t="s">
        <v>164</v>
      </c>
      <c r="D2" s="13">
        <v>0</v>
      </c>
      <c r="E2" s="13"/>
      <c r="F2" s="13"/>
      <c r="G2" s="13"/>
      <c r="H2" s="13">
        <f>SUM(D2,F2)</f>
        <v>0</v>
      </c>
      <c r="I2" s="13">
        <f>SUM((F2*10)+(D2*10)+SUM(G2,E2))</f>
        <v>0</v>
      </c>
    </row>
    <row r="3" spans="1:9" x14ac:dyDescent="0.35">
      <c r="A3" s="35">
        <v>45824</v>
      </c>
      <c r="B3" s="61" t="s">
        <v>167</v>
      </c>
      <c r="C3" s="46" t="s">
        <v>168</v>
      </c>
      <c r="D3" s="13">
        <v>9</v>
      </c>
      <c r="E3" s="13"/>
      <c r="F3" s="13"/>
      <c r="G3" s="13"/>
      <c r="H3" s="13">
        <f t="shared" ref="H3:H11" si="0">SUM(D3,F3)</f>
        <v>9</v>
      </c>
      <c r="I3" s="13">
        <f>SUM((F3*4)+(D3*4)+SUM(G3,E3))</f>
        <v>36</v>
      </c>
    </row>
    <row r="4" spans="1:9" x14ac:dyDescent="0.35">
      <c r="A4" s="35">
        <v>45824</v>
      </c>
      <c r="B4" s="59" t="s">
        <v>169</v>
      </c>
      <c r="C4" s="60" t="s">
        <v>170</v>
      </c>
      <c r="D4" s="13">
        <v>3</v>
      </c>
      <c r="E4" s="13"/>
      <c r="F4" s="13"/>
      <c r="G4" s="13"/>
      <c r="H4" s="13">
        <f t="shared" si="0"/>
        <v>3</v>
      </c>
      <c r="I4" s="13">
        <f>SUM((F4*2)+(D4*2)+SUM(G4,E4))</f>
        <v>6</v>
      </c>
    </row>
    <row r="5" spans="1:9" x14ac:dyDescent="0.35">
      <c r="A5" s="35">
        <v>45824</v>
      </c>
      <c r="B5" s="61" t="s">
        <v>171</v>
      </c>
      <c r="C5" s="46" t="s">
        <v>172</v>
      </c>
      <c r="D5" s="13">
        <v>1</v>
      </c>
      <c r="E5" s="13"/>
      <c r="F5" s="13"/>
      <c r="G5" s="13"/>
      <c r="H5" s="13">
        <f t="shared" si="0"/>
        <v>1</v>
      </c>
      <c r="I5" s="13">
        <f>SUM((F5*4)+(D5*4)+SUM(G5,E5))</f>
        <v>4</v>
      </c>
    </row>
    <row r="6" spans="1:9" x14ac:dyDescent="0.35">
      <c r="A6" s="35">
        <v>45824</v>
      </c>
      <c r="B6" s="59" t="s">
        <v>173</v>
      </c>
      <c r="C6" s="60" t="s">
        <v>174</v>
      </c>
      <c r="D6" s="13">
        <v>0</v>
      </c>
      <c r="E6" s="13"/>
      <c r="F6" s="13"/>
      <c r="G6" s="13"/>
      <c r="H6" s="13">
        <f t="shared" si="0"/>
        <v>0</v>
      </c>
      <c r="I6" s="13">
        <f>SUM((F6*50)+(D6*50)+SUM(G6,E6))</f>
        <v>0</v>
      </c>
    </row>
    <row r="7" spans="1:9" x14ac:dyDescent="0.35">
      <c r="A7" s="35">
        <v>45824</v>
      </c>
      <c r="B7" s="61" t="s">
        <v>175</v>
      </c>
      <c r="C7" s="46" t="s">
        <v>176</v>
      </c>
      <c r="D7" s="13">
        <v>1</v>
      </c>
      <c r="E7" s="13"/>
      <c r="F7" s="13"/>
      <c r="G7" s="13"/>
      <c r="H7" s="13">
        <f>SUM(D7,F7)</f>
        <v>1</v>
      </c>
      <c r="I7" s="13">
        <f>SUM((F7*4)+(D7*4)+SUM(G7,E7))</f>
        <v>4</v>
      </c>
    </row>
    <row r="8" spans="1:9" x14ac:dyDescent="0.35">
      <c r="A8" s="35">
        <v>45824</v>
      </c>
      <c r="B8" s="59" t="s">
        <v>177</v>
      </c>
      <c r="C8" s="60" t="s">
        <v>178</v>
      </c>
      <c r="D8" s="13">
        <v>10</v>
      </c>
      <c r="E8" s="13"/>
      <c r="F8" s="13"/>
      <c r="G8" s="13"/>
      <c r="H8" s="13">
        <f>SUM(D8,F8)</f>
        <v>10</v>
      </c>
      <c r="I8" s="13">
        <f>SUM((F8*2)+(D8*2)+SUM(G8,E8))</f>
        <v>20</v>
      </c>
    </row>
    <row r="9" spans="1:9" x14ac:dyDescent="0.35">
      <c r="A9" s="35">
        <v>45824</v>
      </c>
      <c r="B9" s="61" t="s">
        <v>179</v>
      </c>
      <c r="C9" s="46" t="s">
        <v>180</v>
      </c>
      <c r="D9" s="13">
        <v>0</v>
      </c>
      <c r="E9" s="13"/>
      <c r="F9" s="13"/>
      <c r="G9" s="13"/>
      <c r="H9" s="13">
        <f t="shared" si="0"/>
        <v>0</v>
      </c>
      <c r="I9" s="13">
        <f>SUM((F9*24)+(D9*24)+SUM(G9,E9))</f>
        <v>0</v>
      </c>
    </row>
    <row r="10" spans="1:9" x14ac:dyDescent="0.35">
      <c r="A10" s="35">
        <v>45824</v>
      </c>
      <c r="B10" s="59" t="s">
        <v>181</v>
      </c>
      <c r="C10" s="60" t="s">
        <v>182</v>
      </c>
      <c r="D10" s="13">
        <v>0</v>
      </c>
      <c r="E10" s="13"/>
      <c r="F10" s="13"/>
      <c r="G10" s="13"/>
      <c r="H10" s="13">
        <f t="shared" si="0"/>
        <v>0</v>
      </c>
      <c r="I10" s="13">
        <f>SUM((F10*24)+(D10*24)+SUM(G10,E10))</f>
        <v>0</v>
      </c>
    </row>
    <row r="11" spans="1:9" x14ac:dyDescent="0.35">
      <c r="A11" s="35">
        <v>45824</v>
      </c>
      <c r="B11" s="61" t="s">
        <v>186</v>
      </c>
      <c r="C11" s="46" t="s">
        <v>187</v>
      </c>
      <c r="D11" s="13">
        <v>0</v>
      </c>
      <c r="E11" s="13"/>
      <c r="F11" s="13"/>
      <c r="G11" s="13"/>
      <c r="H11" s="13">
        <f t="shared" si="0"/>
        <v>0</v>
      </c>
      <c r="I11" s="13">
        <f t="shared" ref="I11:I12" si="1">SUM((F11*10)+(D11*10)+SUM(G11,E11))</f>
        <v>0</v>
      </c>
    </row>
    <row r="12" spans="1:9" x14ac:dyDescent="0.35">
      <c r="A12" s="35">
        <v>45824</v>
      </c>
      <c r="B12" s="61" t="s">
        <v>200</v>
      </c>
      <c r="C12" s="46" t="s">
        <v>201</v>
      </c>
      <c r="D12" s="13">
        <v>6</v>
      </c>
      <c r="E12" s="13"/>
      <c r="F12" s="13"/>
      <c r="G12" s="13"/>
      <c r="H12" s="13">
        <f>SUM(D12,F12)</f>
        <v>6</v>
      </c>
      <c r="I12" s="13">
        <f t="shared" si="1"/>
        <v>60</v>
      </c>
    </row>
    <row r="13" spans="1:9" x14ac:dyDescent="0.35">
      <c r="A13" s="35">
        <v>45824</v>
      </c>
      <c r="B13" s="61" t="s">
        <v>218</v>
      </c>
      <c r="C13" s="46" t="s">
        <v>219</v>
      </c>
      <c r="D13" s="13">
        <v>45</v>
      </c>
      <c r="E13" s="13"/>
      <c r="F13" s="13"/>
      <c r="G13" s="13"/>
      <c r="H13" s="13">
        <f t="shared" ref="H13:H19" si="2">SUM(D13,F13)</f>
        <v>45</v>
      </c>
      <c r="I13" s="13">
        <f>SUM((F13*40)+(D13*40)+SUM(G13,E13))</f>
        <v>1800</v>
      </c>
    </row>
    <row r="14" spans="1:9" x14ac:dyDescent="0.35">
      <c r="A14" s="35">
        <v>45824</v>
      </c>
      <c r="B14" s="59" t="s">
        <v>223</v>
      </c>
      <c r="C14" s="60" t="s">
        <v>219</v>
      </c>
      <c r="D14" s="13">
        <v>31</v>
      </c>
      <c r="E14" s="13"/>
      <c r="F14" s="13"/>
      <c r="G14" s="13"/>
      <c r="H14" s="13">
        <f t="shared" si="2"/>
        <v>31</v>
      </c>
      <c r="I14" s="13">
        <f>SUM((F14*40)+(D14*40)+SUM(G14,E14))</f>
        <v>1240</v>
      </c>
    </row>
    <row r="15" spans="1:9" x14ac:dyDescent="0.35">
      <c r="A15" s="35">
        <v>45824</v>
      </c>
      <c r="B15" s="59" t="s">
        <v>264</v>
      </c>
      <c r="C15" s="60" t="s">
        <v>265</v>
      </c>
      <c r="D15" s="13">
        <v>148</v>
      </c>
      <c r="E15" s="13"/>
      <c r="F15" s="13"/>
      <c r="G15" s="13"/>
      <c r="H15" s="13">
        <f t="shared" si="2"/>
        <v>148</v>
      </c>
      <c r="I15" s="13">
        <f>SUM((F15*12)+(D15*12)+SUM(G15,E15))</f>
        <v>1776</v>
      </c>
    </row>
    <row r="16" spans="1:9" x14ac:dyDescent="0.35">
      <c r="A16" s="35">
        <v>45824</v>
      </c>
      <c r="B16" s="61" t="s">
        <v>268</v>
      </c>
      <c r="C16" s="46" t="s">
        <v>269</v>
      </c>
      <c r="D16" s="13">
        <v>0</v>
      </c>
      <c r="E16" s="13"/>
      <c r="F16" s="13"/>
      <c r="G16" s="13"/>
      <c r="H16" s="13">
        <f t="shared" si="2"/>
        <v>0</v>
      </c>
      <c r="I16" s="13">
        <f>SUM((F16*12)+(D16*12)+SUM(G16,E16))</f>
        <v>0</v>
      </c>
    </row>
    <row r="17" spans="1:9" x14ac:dyDescent="0.35">
      <c r="A17" s="35">
        <v>45824</v>
      </c>
      <c r="B17" s="59" t="s">
        <v>270</v>
      </c>
      <c r="C17" s="60" t="s">
        <v>271</v>
      </c>
      <c r="D17" s="13">
        <v>208</v>
      </c>
      <c r="E17" s="13"/>
      <c r="F17" s="13"/>
      <c r="G17" s="13"/>
      <c r="H17" s="13">
        <f t="shared" si="2"/>
        <v>208</v>
      </c>
      <c r="I17" s="13">
        <f>SUM((F17*24)+(D17*24)+SUM(G17,E17))</f>
        <v>4992</v>
      </c>
    </row>
    <row r="18" spans="1:9" x14ac:dyDescent="0.35">
      <c r="A18" s="35">
        <v>45824</v>
      </c>
      <c r="B18" s="61" t="s">
        <v>275</v>
      </c>
      <c r="C18" s="46" t="s">
        <v>276</v>
      </c>
      <c r="D18" s="13">
        <v>47</v>
      </c>
      <c r="E18" s="13"/>
      <c r="F18" s="13"/>
      <c r="G18" s="13"/>
      <c r="H18" s="13">
        <f t="shared" si="2"/>
        <v>47</v>
      </c>
      <c r="I18" s="13">
        <f t="shared" ref="I18" si="3">SUM((F18*10)+(D18*10)+SUM(G18,E18))</f>
        <v>470</v>
      </c>
    </row>
    <row r="19" spans="1:9" x14ac:dyDescent="0.35">
      <c r="A19" s="35">
        <v>45824</v>
      </c>
      <c r="B19" s="61" t="s">
        <v>308</v>
      </c>
      <c r="C19" s="46" t="s">
        <v>309</v>
      </c>
      <c r="D19" s="13">
        <v>32</v>
      </c>
      <c r="E19" s="13"/>
      <c r="F19" s="13"/>
      <c r="G19" s="13"/>
      <c r="H19" s="13">
        <f t="shared" si="2"/>
        <v>32</v>
      </c>
      <c r="I19" s="13">
        <f>SUM((F19*6)+(D19*6)+SUM(G19,E19))</f>
        <v>192</v>
      </c>
    </row>
  </sheetData>
  <pageMargins left="0.7" right="0.7" top="0.75" bottom="0.75" header="0.3" footer="0.3"/>
  <ignoredErrors>
    <ignoredError sqref="B2:B15" numberStoredAsText="1"/>
    <ignoredError sqref="I6 I9:I10 I3:I5 I7:I8 I13:I15 I16:I19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4"/>
  <sheetViews>
    <sheetView workbookViewId="0">
      <selection activeCell="A7" sqref="A7"/>
    </sheetView>
  </sheetViews>
  <sheetFormatPr defaultRowHeight="14.5" x14ac:dyDescent="0.35"/>
  <cols>
    <col min="1" max="1" width="23.54296875" customWidth="1"/>
    <col min="2" max="2" width="14.26953125" customWidth="1"/>
    <col min="3" max="3" width="35.7265625" customWidth="1"/>
    <col min="5" max="5" width="17.7265625" customWidth="1"/>
    <col min="8" max="8" width="20.1796875" customWidth="1"/>
  </cols>
  <sheetData>
    <row r="1" spans="1:6" x14ac:dyDescent="0.3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35">
      <c r="A2" s="35">
        <v>45838</v>
      </c>
      <c r="B2">
        <v>689</v>
      </c>
      <c r="C2" t="s">
        <v>7</v>
      </c>
      <c r="D2" t="s">
        <v>2575</v>
      </c>
      <c r="E2" t="s">
        <v>120</v>
      </c>
      <c r="F2">
        <v>5</v>
      </c>
    </row>
    <row r="3" spans="1:6" x14ac:dyDescent="0.35">
      <c r="A3" s="35">
        <v>45838</v>
      </c>
      <c r="B3">
        <v>677</v>
      </c>
      <c r="C3" t="s">
        <v>82</v>
      </c>
      <c r="D3" t="s">
        <v>2575</v>
      </c>
      <c r="E3" t="s">
        <v>120</v>
      </c>
      <c r="F3">
        <v>10</v>
      </c>
    </row>
    <row r="4" spans="1:6" x14ac:dyDescent="0.35">
      <c r="A4" s="35">
        <v>45838</v>
      </c>
      <c r="B4">
        <v>300</v>
      </c>
      <c r="C4" t="s">
        <v>23</v>
      </c>
      <c r="D4" t="s">
        <v>2576</v>
      </c>
      <c r="E4" t="s">
        <v>120</v>
      </c>
      <c r="F4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4.5" x14ac:dyDescent="0.35"/>
  <cols>
    <col min="1" max="1" width="15" customWidth="1"/>
    <col min="2" max="2" width="47" customWidth="1"/>
    <col min="9" max="9" width="17.26953125" customWidth="1"/>
    <col min="10" max="11" width="17.54296875" customWidth="1"/>
    <col min="12" max="12" width="13.81640625" customWidth="1"/>
    <col min="13" max="13" width="17" customWidth="1"/>
  </cols>
  <sheetData>
    <row r="1" spans="1:16" x14ac:dyDescent="0.3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35">
      <c r="A2" s="32">
        <v>1003</v>
      </c>
      <c r="B2" t="s">
        <v>165</v>
      </c>
      <c r="C2" t="s">
        <v>2584</v>
      </c>
      <c r="F2">
        <v>1</v>
      </c>
    </row>
    <row r="3" spans="1:16" x14ac:dyDescent="0.3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35">
      <c r="A4" s="32" t="s">
        <v>1811</v>
      </c>
      <c r="B4" t="s">
        <v>2645</v>
      </c>
      <c r="C4" t="s">
        <v>2584</v>
      </c>
      <c r="F4">
        <v>1</v>
      </c>
    </row>
    <row r="5" spans="1:16" x14ac:dyDescent="0.35">
      <c r="A5" s="32">
        <v>1004</v>
      </c>
      <c r="B5" t="s">
        <v>2542</v>
      </c>
      <c r="C5" t="s">
        <v>2584</v>
      </c>
      <c r="F5">
        <v>1</v>
      </c>
    </row>
    <row r="6" spans="1:16" x14ac:dyDescent="0.35">
      <c r="A6" s="32">
        <v>1005</v>
      </c>
      <c r="B6" t="s">
        <v>2548</v>
      </c>
      <c r="C6" t="s">
        <v>2584</v>
      </c>
      <c r="F6">
        <v>1</v>
      </c>
    </row>
    <row r="7" spans="1:16" x14ac:dyDescent="0.35">
      <c r="A7" s="32">
        <v>1010</v>
      </c>
      <c r="B7" t="s">
        <v>2541</v>
      </c>
      <c r="C7" t="s">
        <v>2584</v>
      </c>
      <c r="F7">
        <v>1</v>
      </c>
    </row>
    <row r="8" spans="1:16" x14ac:dyDescent="0.3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35">
      <c r="A9" s="32">
        <v>1024</v>
      </c>
      <c r="B9" t="s">
        <v>2543</v>
      </c>
      <c r="C9" t="s">
        <v>2584</v>
      </c>
      <c r="F9">
        <v>1</v>
      </c>
    </row>
    <row r="10" spans="1:16" x14ac:dyDescent="0.35">
      <c r="A10" s="32">
        <v>2002</v>
      </c>
      <c r="B10" t="s">
        <v>2569</v>
      </c>
      <c r="C10" t="s">
        <v>2584</v>
      </c>
      <c r="F10">
        <v>1</v>
      </c>
    </row>
    <row r="11" spans="1:16" x14ac:dyDescent="0.35">
      <c r="A11" s="32">
        <v>2009</v>
      </c>
      <c r="B11" t="s">
        <v>2646</v>
      </c>
      <c r="C11" t="s">
        <v>2584</v>
      </c>
      <c r="F11">
        <v>1</v>
      </c>
    </row>
    <row r="12" spans="1:16" x14ac:dyDescent="0.35">
      <c r="A12" s="32">
        <v>2010</v>
      </c>
      <c r="B12" t="s">
        <v>2647</v>
      </c>
      <c r="C12" t="s">
        <v>2584</v>
      </c>
      <c r="F12">
        <v>1</v>
      </c>
    </row>
    <row r="13" spans="1:16" x14ac:dyDescent="0.35">
      <c r="A13" s="32">
        <v>2012</v>
      </c>
      <c r="B13" t="s">
        <v>2648</v>
      </c>
      <c r="C13" t="s">
        <v>2584</v>
      </c>
      <c r="F13">
        <v>1</v>
      </c>
    </row>
    <row r="14" spans="1:16" x14ac:dyDescent="0.35">
      <c r="A14" s="32">
        <v>2015</v>
      </c>
      <c r="B14" t="s">
        <v>2526</v>
      </c>
      <c r="C14" t="s">
        <v>2584</v>
      </c>
      <c r="F14">
        <v>1</v>
      </c>
    </row>
    <row r="15" spans="1:16" x14ac:dyDescent="0.35">
      <c r="A15" s="32">
        <v>2018</v>
      </c>
      <c r="B15" t="s">
        <v>2649</v>
      </c>
      <c r="C15" t="s">
        <v>2584</v>
      </c>
      <c r="F15">
        <v>1</v>
      </c>
    </row>
    <row r="16" spans="1:16" x14ac:dyDescent="0.35">
      <c r="A16" s="32">
        <v>2027</v>
      </c>
      <c r="B16" t="s">
        <v>2650</v>
      </c>
      <c r="C16" t="s">
        <v>2584</v>
      </c>
      <c r="F16">
        <v>1</v>
      </c>
    </row>
    <row r="17" spans="1:6" x14ac:dyDescent="0.35">
      <c r="A17" s="32">
        <v>2031</v>
      </c>
      <c r="B17" t="s">
        <v>2651</v>
      </c>
      <c r="C17" t="s">
        <v>2584</v>
      </c>
      <c r="F17">
        <v>1</v>
      </c>
    </row>
    <row r="18" spans="1:6" x14ac:dyDescent="0.35">
      <c r="A18" s="32">
        <v>2041</v>
      </c>
      <c r="B18" t="s">
        <v>2652</v>
      </c>
      <c r="C18" t="s">
        <v>2584</v>
      </c>
      <c r="F18">
        <v>1</v>
      </c>
    </row>
    <row r="19" spans="1:6" x14ac:dyDescent="0.35">
      <c r="A19" s="32">
        <v>2045</v>
      </c>
      <c r="B19" t="s">
        <v>2540</v>
      </c>
      <c r="C19" t="s">
        <v>2584</v>
      </c>
      <c r="F19">
        <v>1</v>
      </c>
    </row>
    <row r="20" spans="1:6" x14ac:dyDescent="0.35">
      <c r="A20" s="32">
        <v>2048</v>
      </c>
      <c r="B20" t="s">
        <v>2653</v>
      </c>
      <c r="C20" t="s">
        <v>2584</v>
      </c>
      <c r="F20">
        <v>1</v>
      </c>
    </row>
    <row r="21" spans="1:6" x14ac:dyDescent="0.35">
      <c r="A21" s="32">
        <v>2205</v>
      </c>
      <c r="B21" t="s">
        <v>2535</v>
      </c>
      <c r="C21" t="s">
        <v>2584</v>
      </c>
      <c r="F21">
        <v>1</v>
      </c>
    </row>
    <row r="22" spans="1:6" x14ac:dyDescent="0.35">
      <c r="A22" s="32">
        <v>2210</v>
      </c>
      <c r="B22" t="s">
        <v>2654</v>
      </c>
      <c r="C22" t="s">
        <v>2584</v>
      </c>
      <c r="F22">
        <v>1</v>
      </c>
    </row>
    <row r="23" spans="1:6" x14ac:dyDescent="0.35">
      <c r="A23" s="32">
        <v>3012</v>
      </c>
      <c r="B23" t="s">
        <v>2528</v>
      </c>
      <c r="C23" t="s">
        <v>2584</v>
      </c>
      <c r="F23">
        <v>1</v>
      </c>
    </row>
    <row r="24" spans="1:6" x14ac:dyDescent="0.35">
      <c r="A24" s="32">
        <v>3015</v>
      </c>
      <c r="B24" t="s">
        <v>2655</v>
      </c>
      <c r="C24" t="s">
        <v>2584</v>
      </c>
      <c r="F24">
        <v>1</v>
      </c>
    </row>
    <row r="25" spans="1:6" x14ac:dyDescent="0.35">
      <c r="A25" s="32">
        <v>3024</v>
      </c>
      <c r="B25" t="s">
        <v>2656</v>
      </c>
      <c r="C25" t="s">
        <v>2584</v>
      </c>
      <c r="F25">
        <v>1</v>
      </c>
    </row>
    <row r="26" spans="1:6" x14ac:dyDescent="0.35">
      <c r="A26" s="32">
        <v>5001</v>
      </c>
      <c r="B26" t="s">
        <v>2657</v>
      </c>
      <c r="C26" t="s">
        <v>2584</v>
      </c>
      <c r="F26">
        <v>1</v>
      </c>
    </row>
    <row r="27" spans="1:6" x14ac:dyDescent="0.35">
      <c r="A27" s="32">
        <v>7100</v>
      </c>
      <c r="B27" t="s">
        <v>2658</v>
      </c>
      <c r="C27" t="s">
        <v>2584</v>
      </c>
      <c r="F27">
        <v>1</v>
      </c>
    </row>
    <row r="28" spans="1:6" x14ac:dyDescent="0.35">
      <c r="A28" s="32">
        <v>8011</v>
      </c>
      <c r="B28" t="s">
        <v>2659</v>
      </c>
      <c r="C28" t="s">
        <v>2584</v>
      </c>
      <c r="F28">
        <v>1</v>
      </c>
    </row>
    <row r="29" spans="1:6" x14ac:dyDescent="0.35">
      <c r="A29" s="32">
        <v>9004</v>
      </c>
      <c r="B29" t="s">
        <v>2546</v>
      </c>
      <c r="C29" t="s">
        <v>2584</v>
      </c>
      <c r="F29">
        <v>1</v>
      </c>
    </row>
    <row r="30" spans="1:6" x14ac:dyDescent="0.35">
      <c r="A30" s="32" t="s">
        <v>2587</v>
      </c>
      <c r="B30" t="s">
        <v>648</v>
      </c>
      <c r="C30" t="s">
        <v>2584</v>
      </c>
      <c r="F30">
        <v>1</v>
      </c>
    </row>
    <row r="31" spans="1:6" x14ac:dyDescent="0.35">
      <c r="A31" s="32">
        <v>2060</v>
      </c>
      <c r="B31" t="s">
        <v>2660</v>
      </c>
      <c r="C31" t="s">
        <v>2584</v>
      </c>
      <c r="F31">
        <v>1</v>
      </c>
    </row>
    <row r="32" spans="1:6" x14ac:dyDescent="0.35">
      <c r="A32" s="32">
        <v>5100</v>
      </c>
      <c r="B32" t="s">
        <v>2661</v>
      </c>
      <c r="C32" t="s">
        <v>2584</v>
      </c>
      <c r="F32">
        <v>1</v>
      </c>
    </row>
    <row r="33" spans="1:6" x14ac:dyDescent="0.35">
      <c r="A33" s="32">
        <v>1008</v>
      </c>
      <c r="B33" t="s">
        <v>2662</v>
      </c>
      <c r="C33" t="s">
        <v>2584</v>
      </c>
      <c r="F33">
        <v>1</v>
      </c>
    </row>
    <row r="34" spans="1:6" x14ac:dyDescent="0.3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3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3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35">
      <c r="A37" s="32">
        <v>675</v>
      </c>
      <c r="B37" t="s">
        <v>2592</v>
      </c>
      <c r="C37" t="s">
        <v>2584</v>
      </c>
      <c r="F37">
        <v>1</v>
      </c>
    </row>
    <row r="38" spans="1:6" x14ac:dyDescent="0.35">
      <c r="A38" s="32">
        <v>2039</v>
      </c>
      <c r="B38" t="s">
        <v>2665</v>
      </c>
      <c r="C38" t="s">
        <v>2584</v>
      </c>
      <c r="F38">
        <v>1</v>
      </c>
    </row>
    <row r="39" spans="1:6" x14ac:dyDescent="0.35">
      <c r="A39" s="32">
        <v>2038</v>
      </c>
      <c r="B39" t="s">
        <v>2666</v>
      </c>
      <c r="C39" t="s">
        <v>2584</v>
      </c>
      <c r="F39">
        <v>1</v>
      </c>
    </row>
    <row r="40" spans="1:6" x14ac:dyDescent="0.35">
      <c r="A40" s="32">
        <v>2301</v>
      </c>
      <c r="B40" t="s">
        <v>2667</v>
      </c>
      <c r="C40" t="s">
        <v>2584</v>
      </c>
      <c r="F40">
        <v>1</v>
      </c>
    </row>
    <row r="41" spans="1:6" x14ac:dyDescent="0.35">
      <c r="A41" s="32" t="s">
        <v>280</v>
      </c>
      <c r="B41" t="s">
        <v>2668</v>
      </c>
      <c r="C41" t="s">
        <v>2584</v>
      </c>
      <c r="F41">
        <v>1</v>
      </c>
    </row>
    <row r="42" spans="1:6" x14ac:dyDescent="0.35">
      <c r="A42" s="32">
        <v>2019</v>
      </c>
      <c r="B42" t="s">
        <v>2669</v>
      </c>
      <c r="C42" t="s">
        <v>2584</v>
      </c>
      <c r="F42">
        <v>1</v>
      </c>
    </row>
    <row r="43" spans="1:6" x14ac:dyDescent="0.35">
      <c r="A43" s="32">
        <v>2100</v>
      </c>
      <c r="B43" t="s">
        <v>2670</v>
      </c>
      <c r="C43" t="s">
        <v>2584</v>
      </c>
      <c r="F43">
        <v>1</v>
      </c>
    </row>
    <row r="44" spans="1:6" x14ac:dyDescent="0.35">
      <c r="A44" s="32">
        <v>2006</v>
      </c>
      <c r="B44" t="s">
        <v>2671</v>
      </c>
      <c r="C44" t="s">
        <v>2584</v>
      </c>
      <c r="F44">
        <v>1</v>
      </c>
    </row>
    <row r="45" spans="1:6" x14ac:dyDescent="0.35">
      <c r="A45" s="32">
        <v>6002</v>
      </c>
      <c r="B45" t="s">
        <v>2672</v>
      </c>
      <c r="C45" t="s">
        <v>2584</v>
      </c>
      <c r="F45">
        <v>1</v>
      </c>
    </row>
    <row r="46" spans="1:6" x14ac:dyDescent="0.35">
      <c r="A46" s="32">
        <v>9202</v>
      </c>
      <c r="B46" t="s">
        <v>2673</v>
      </c>
      <c r="C46" t="s">
        <v>2584</v>
      </c>
      <c r="F46">
        <v>1</v>
      </c>
    </row>
    <row r="47" spans="1:6" x14ac:dyDescent="0.35">
      <c r="A47" s="32">
        <v>20001</v>
      </c>
      <c r="B47" t="s">
        <v>2524</v>
      </c>
      <c r="C47" t="s">
        <v>2584</v>
      </c>
      <c r="F47">
        <v>1</v>
      </c>
    </row>
    <row r="48" spans="1:6" x14ac:dyDescent="0.35">
      <c r="A48" s="32">
        <v>2017</v>
      </c>
      <c r="B48" t="s">
        <v>2674</v>
      </c>
      <c r="C48" t="s">
        <v>2584</v>
      </c>
      <c r="F48">
        <v>1</v>
      </c>
    </row>
    <row r="49" spans="1:6" x14ac:dyDescent="0.35">
      <c r="A49" s="32">
        <v>2020</v>
      </c>
      <c r="B49" t="s">
        <v>2675</v>
      </c>
      <c r="C49" t="s">
        <v>2584</v>
      </c>
      <c r="F49">
        <v>1</v>
      </c>
    </row>
    <row r="50" spans="1:6" x14ac:dyDescent="0.35">
      <c r="A50" s="32">
        <v>2007</v>
      </c>
      <c r="B50" t="s">
        <v>2676</v>
      </c>
      <c r="C50" t="s">
        <v>2584</v>
      </c>
      <c r="F50">
        <v>1</v>
      </c>
    </row>
    <row r="51" spans="1:6" x14ac:dyDescent="0.35">
      <c r="A51" s="32">
        <v>3011</v>
      </c>
      <c r="B51" t="s">
        <v>2677</v>
      </c>
      <c r="C51" t="s">
        <v>2584</v>
      </c>
      <c r="F51">
        <v>1</v>
      </c>
    </row>
    <row r="52" spans="1:6" x14ac:dyDescent="0.35">
      <c r="A52" s="32">
        <v>2025</v>
      </c>
      <c r="B52" t="s">
        <v>2678</v>
      </c>
      <c r="C52" t="s">
        <v>2584</v>
      </c>
      <c r="F52">
        <v>1</v>
      </c>
    </row>
    <row r="53" spans="1:6" x14ac:dyDescent="0.35">
      <c r="A53" s="32">
        <v>2029</v>
      </c>
      <c r="B53" t="s">
        <v>2679</v>
      </c>
      <c r="C53" t="s">
        <v>2584</v>
      </c>
      <c r="F53">
        <v>1</v>
      </c>
    </row>
    <row r="54" spans="1:6" x14ac:dyDescent="0.35">
      <c r="A54" s="32">
        <v>2026</v>
      </c>
      <c r="B54" t="s">
        <v>2680</v>
      </c>
      <c r="C54" t="s">
        <v>2584</v>
      </c>
      <c r="F54">
        <v>1</v>
      </c>
    </row>
    <row r="55" spans="1:6" x14ac:dyDescent="0.35">
      <c r="A55" s="32">
        <v>3016</v>
      </c>
      <c r="B55" t="s">
        <v>2681</v>
      </c>
      <c r="C55" t="s">
        <v>2584</v>
      </c>
      <c r="F55">
        <v>1</v>
      </c>
    </row>
    <row r="56" spans="1:6" x14ac:dyDescent="0.35">
      <c r="A56" s="32">
        <v>301</v>
      </c>
      <c r="B56" t="s">
        <v>106</v>
      </c>
      <c r="C56" t="s">
        <v>2583</v>
      </c>
      <c r="F56">
        <v>1</v>
      </c>
    </row>
    <row r="57" spans="1:6" x14ac:dyDescent="0.35">
      <c r="A57" s="32" t="s">
        <v>2585</v>
      </c>
      <c r="B57" t="s">
        <v>453</v>
      </c>
      <c r="C57" t="s">
        <v>2583</v>
      </c>
      <c r="F57">
        <v>1</v>
      </c>
    </row>
    <row r="58" spans="1:6" x14ac:dyDescent="0.35">
      <c r="A58" s="32">
        <v>689</v>
      </c>
      <c r="B58" t="s">
        <v>7</v>
      </c>
      <c r="C58" t="s">
        <v>2583</v>
      </c>
      <c r="F58">
        <v>1</v>
      </c>
    </row>
    <row r="59" spans="1:6" x14ac:dyDescent="0.35">
      <c r="A59" s="32">
        <v>702</v>
      </c>
      <c r="B59" t="s">
        <v>8</v>
      </c>
      <c r="C59" t="s">
        <v>2583</v>
      </c>
      <c r="F59">
        <v>1</v>
      </c>
    </row>
    <row r="60" spans="1:6" x14ac:dyDescent="0.35">
      <c r="A60" s="32">
        <v>690</v>
      </c>
      <c r="B60" t="s">
        <v>94</v>
      </c>
      <c r="C60" t="s">
        <v>2583</v>
      </c>
      <c r="F60">
        <v>1</v>
      </c>
    </row>
    <row r="61" spans="1:6" x14ac:dyDescent="0.35">
      <c r="A61" s="32">
        <v>644</v>
      </c>
      <c r="B61" t="s">
        <v>34</v>
      </c>
      <c r="C61" t="s">
        <v>2583</v>
      </c>
      <c r="F61">
        <v>1</v>
      </c>
    </row>
    <row r="62" spans="1:6" x14ac:dyDescent="0.35">
      <c r="A62" s="32">
        <v>624</v>
      </c>
      <c r="B62" t="s">
        <v>14</v>
      </c>
      <c r="C62" t="s">
        <v>2583</v>
      </c>
      <c r="F62">
        <v>1</v>
      </c>
    </row>
    <row r="63" spans="1:6" x14ac:dyDescent="0.35">
      <c r="A63" s="32" t="s">
        <v>2593</v>
      </c>
      <c r="B63" t="s">
        <v>17</v>
      </c>
      <c r="C63" t="s">
        <v>2583</v>
      </c>
      <c r="F63">
        <v>1</v>
      </c>
    </row>
    <row r="64" spans="1:6" x14ac:dyDescent="0.35">
      <c r="A64" s="32">
        <v>904</v>
      </c>
      <c r="B64" s="64" t="s">
        <v>64</v>
      </c>
      <c r="C64" t="s">
        <v>2583</v>
      </c>
      <c r="F64">
        <v>1</v>
      </c>
    </row>
    <row r="65" spans="1:6" x14ac:dyDescent="0.35">
      <c r="A65" s="32">
        <v>337</v>
      </c>
      <c r="B65" t="s">
        <v>98</v>
      </c>
      <c r="C65" t="s">
        <v>2583</v>
      </c>
      <c r="F65">
        <v>1</v>
      </c>
    </row>
    <row r="66" spans="1:6" x14ac:dyDescent="0.35">
      <c r="A66" s="32">
        <v>300</v>
      </c>
      <c r="B66" t="s">
        <v>2594</v>
      </c>
      <c r="C66" t="s">
        <v>2583</v>
      </c>
      <c r="F66">
        <v>1</v>
      </c>
    </row>
    <row r="67" spans="1:6" x14ac:dyDescent="0.3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35">
      <c r="A68" s="32">
        <v>204</v>
      </c>
      <c r="B68" t="s">
        <v>6</v>
      </c>
      <c r="C68" t="s">
        <v>2583</v>
      </c>
      <c r="F68">
        <v>1</v>
      </c>
    </row>
    <row r="69" spans="1:6" x14ac:dyDescent="0.35">
      <c r="A69" s="32" t="s">
        <v>2597</v>
      </c>
      <c r="B69" t="s">
        <v>31</v>
      </c>
      <c r="C69" t="s">
        <v>2583</v>
      </c>
      <c r="F69">
        <v>1</v>
      </c>
    </row>
    <row r="70" spans="1:6" x14ac:dyDescent="0.35">
      <c r="A70" s="32" t="s">
        <v>2598</v>
      </c>
      <c r="B70" t="s">
        <v>13</v>
      </c>
      <c r="C70" t="s">
        <v>2583</v>
      </c>
      <c r="F70">
        <v>1</v>
      </c>
    </row>
    <row r="71" spans="1:6" x14ac:dyDescent="0.35">
      <c r="A71" s="32" t="s">
        <v>2599</v>
      </c>
      <c r="B71" t="s">
        <v>10</v>
      </c>
      <c r="C71" t="s">
        <v>2583</v>
      </c>
      <c r="F71">
        <v>1</v>
      </c>
    </row>
    <row r="72" spans="1:6" x14ac:dyDescent="0.35">
      <c r="A72" s="32">
        <v>639</v>
      </c>
      <c r="B72" t="s">
        <v>67</v>
      </c>
      <c r="C72" t="s">
        <v>2583</v>
      </c>
      <c r="F72">
        <v>1</v>
      </c>
    </row>
    <row r="73" spans="1:6" x14ac:dyDescent="0.35">
      <c r="A73" s="32">
        <v>333</v>
      </c>
      <c r="B73" t="s">
        <v>108</v>
      </c>
      <c r="C73" t="s">
        <v>2583</v>
      </c>
      <c r="F73">
        <v>1</v>
      </c>
    </row>
    <row r="74" spans="1:6" x14ac:dyDescent="0.3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35">
      <c r="A75" s="32">
        <v>328</v>
      </c>
      <c r="B75" t="s">
        <v>92</v>
      </c>
      <c r="C75" t="s">
        <v>2583</v>
      </c>
      <c r="F75">
        <v>1</v>
      </c>
    </row>
    <row r="76" spans="1:6" x14ac:dyDescent="0.3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35">
      <c r="A77" s="32">
        <v>692</v>
      </c>
      <c r="B77" t="s">
        <v>85</v>
      </c>
      <c r="C77" t="s">
        <v>2583</v>
      </c>
      <c r="F77">
        <v>1</v>
      </c>
    </row>
    <row r="78" spans="1:6" x14ac:dyDescent="0.3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35">
      <c r="A79" s="32">
        <v>322</v>
      </c>
      <c r="B79" t="s">
        <v>99</v>
      </c>
      <c r="C79" t="s">
        <v>2583</v>
      </c>
      <c r="F79">
        <v>1</v>
      </c>
    </row>
    <row r="80" spans="1:6" x14ac:dyDescent="0.35">
      <c r="A80" s="32">
        <v>663</v>
      </c>
      <c r="B80" t="s">
        <v>80</v>
      </c>
      <c r="C80" t="s">
        <v>2583</v>
      </c>
      <c r="F80">
        <v>1</v>
      </c>
    </row>
    <row r="81" spans="1:6" x14ac:dyDescent="0.35">
      <c r="A81" s="32" t="s">
        <v>2604</v>
      </c>
      <c r="B81" t="s">
        <v>12</v>
      </c>
      <c r="C81" t="s">
        <v>2583</v>
      </c>
      <c r="F81">
        <v>1</v>
      </c>
    </row>
    <row r="82" spans="1:6" x14ac:dyDescent="0.3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35">
      <c r="A83" s="32">
        <v>208</v>
      </c>
      <c r="B83" t="s">
        <v>21</v>
      </c>
      <c r="C83" t="s">
        <v>2583</v>
      </c>
      <c r="F83">
        <v>1</v>
      </c>
    </row>
    <row r="84" spans="1:6" x14ac:dyDescent="0.35">
      <c r="A84" s="32">
        <v>313</v>
      </c>
      <c r="B84" t="s">
        <v>4</v>
      </c>
      <c r="C84" t="s">
        <v>2583</v>
      </c>
      <c r="F84">
        <v>1</v>
      </c>
    </row>
    <row r="85" spans="1:6" x14ac:dyDescent="0.35">
      <c r="A85" s="32">
        <v>679</v>
      </c>
      <c r="B85" t="s">
        <v>27</v>
      </c>
      <c r="C85" t="s">
        <v>2583</v>
      </c>
      <c r="F85">
        <v>1</v>
      </c>
    </row>
    <row r="86" spans="1:6" x14ac:dyDescent="0.35">
      <c r="A86" s="32">
        <v>665</v>
      </c>
      <c r="B86" t="s">
        <v>32</v>
      </c>
      <c r="C86" t="s">
        <v>2583</v>
      </c>
      <c r="F86">
        <v>1</v>
      </c>
    </row>
    <row r="87" spans="1:6" x14ac:dyDescent="0.35">
      <c r="A87" s="32">
        <v>611</v>
      </c>
      <c r="B87" t="s">
        <v>33</v>
      </c>
      <c r="C87" t="s">
        <v>2583</v>
      </c>
      <c r="F87">
        <v>1</v>
      </c>
    </row>
    <row r="88" spans="1:6" x14ac:dyDescent="0.35">
      <c r="A88" s="32">
        <v>708</v>
      </c>
      <c r="B88" t="s">
        <v>25</v>
      </c>
      <c r="C88" t="s">
        <v>2583</v>
      </c>
      <c r="F88">
        <v>1</v>
      </c>
    </row>
    <row r="89" spans="1:6" x14ac:dyDescent="0.35">
      <c r="A89" s="32">
        <v>657</v>
      </c>
      <c r="B89" t="s">
        <v>794</v>
      </c>
      <c r="C89" t="s">
        <v>2583</v>
      </c>
      <c r="F89">
        <v>1</v>
      </c>
    </row>
    <row r="90" spans="1:6" x14ac:dyDescent="0.35">
      <c r="A90" s="32" t="s">
        <v>2607</v>
      </c>
      <c r="B90" t="s">
        <v>72</v>
      </c>
      <c r="C90" t="s">
        <v>2583</v>
      </c>
      <c r="F90">
        <v>1</v>
      </c>
    </row>
    <row r="91" spans="1:6" x14ac:dyDescent="0.35">
      <c r="A91" s="32">
        <v>693</v>
      </c>
      <c r="B91" t="s">
        <v>49</v>
      </c>
      <c r="C91" t="s">
        <v>2583</v>
      </c>
      <c r="F91">
        <v>1</v>
      </c>
    </row>
    <row r="92" spans="1:6" x14ac:dyDescent="0.35">
      <c r="A92" s="32">
        <v>653</v>
      </c>
      <c r="B92" t="s">
        <v>56</v>
      </c>
      <c r="C92" t="s">
        <v>2583</v>
      </c>
      <c r="F92">
        <v>1</v>
      </c>
    </row>
    <row r="93" spans="1:6" x14ac:dyDescent="0.35">
      <c r="A93" s="32">
        <v>677</v>
      </c>
      <c r="B93" t="s">
        <v>40</v>
      </c>
      <c r="C93" t="s">
        <v>2583</v>
      </c>
      <c r="F93">
        <v>1</v>
      </c>
    </row>
    <row r="94" spans="1:6" x14ac:dyDescent="0.35">
      <c r="A94" s="32">
        <v>640</v>
      </c>
      <c r="B94" t="s">
        <v>15</v>
      </c>
      <c r="C94" t="s">
        <v>2583</v>
      </c>
      <c r="F94">
        <v>1</v>
      </c>
    </row>
    <row r="95" spans="1:6" x14ac:dyDescent="0.3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35">
      <c r="A96" s="32">
        <v>617</v>
      </c>
      <c r="B96" t="s">
        <v>103</v>
      </c>
      <c r="C96" t="s">
        <v>2583</v>
      </c>
      <c r="F96">
        <v>1</v>
      </c>
    </row>
    <row r="97" spans="1:6" x14ac:dyDescent="0.35">
      <c r="A97" s="32">
        <v>618</v>
      </c>
      <c r="B97" t="s">
        <v>48</v>
      </c>
      <c r="C97" t="s">
        <v>2583</v>
      </c>
      <c r="F97">
        <v>1</v>
      </c>
    </row>
    <row r="98" spans="1:6" x14ac:dyDescent="0.3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35">
      <c r="A99" s="32">
        <v>614</v>
      </c>
      <c r="B99" t="s">
        <v>451</v>
      </c>
      <c r="C99" t="s">
        <v>2583</v>
      </c>
      <c r="F99">
        <v>1</v>
      </c>
    </row>
    <row r="100" spans="1:6" x14ac:dyDescent="0.3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3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35">
      <c r="A102" s="32">
        <v>630</v>
      </c>
      <c r="B102" t="s">
        <v>87</v>
      </c>
      <c r="C102" t="s">
        <v>2583</v>
      </c>
      <c r="F102">
        <v>1</v>
      </c>
    </row>
    <row r="103" spans="1:6" x14ac:dyDescent="0.35">
      <c r="A103" s="32">
        <v>695</v>
      </c>
      <c r="B103" t="s">
        <v>919</v>
      </c>
      <c r="C103" t="s">
        <v>2583</v>
      </c>
      <c r="F103">
        <v>3</v>
      </c>
    </row>
    <row r="104" spans="1:6" x14ac:dyDescent="0.3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35">
      <c r="A105" s="32">
        <v>207</v>
      </c>
      <c r="B105" t="s">
        <v>20</v>
      </c>
      <c r="C105" t="s">
        <v>2583</v>
      </c>
      <c r="F105">
        <v>1</v>
      </c>
    </row>
    <row r="106" spans="1:6" x14ac:dyDescent="0.3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3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35">
      <c r="A108" s="32">
        <v>601</v>
      </c>
      <c r="B108" t="s">
        <v>654</v>
      </c>
      <c r="C108" t="s">
        <v>2583</v>
      </c>
      <c r="F108">
        <v>1</v>
      </c>
    </row>
    <row r="109" spans="1:6" x14ac:dyDescent="0.35">
      <c r="A109" s="32">
        <v>103</v>
      </c>
      <c r="B109" t="s">
        <v>58</v>
      </c>
      <c r="C109" t="s">
        <v>2583</v>
      </c>
      <c r="F109">
        <v>1</v>
      </c>
    </row>
    <row r="110" spans="1:6" x14ac:dyDescent="0.35">
      <c r="A110" s="32">
        <v>656</v>
      </c>
      <c r="B110" t="s">
        <v>70</v>
      </c>
      <c r="C110" t="s">
        <v>2583</v>
      </c>
      <c r="F110">
        <v>1</v>
      </c>
    </row>
    <row r="111" spans="1:6" x14ac:dyDescent="0.35">
      <c r="A111" s="32">
        <v>800</v>
      </c>
      <c r="B111" t="s">
        <v>71</v>
      </c>
      <c r="C111" t="s">
        <v>2583</v>
      </c>
      <c r="F111">
        <v>1</v>
      </c>
    </row>
    <row r="112" spans="1:6" x14ac:dyDescent="0.35">
      <c r="A112" s="32">
        <v>668</v>
      </c>
      <c r="B112" t="s">
        <v>29</v>
      </c>
      <c r="C112" t="s">
        <v>2583</v>
      </c>
      <c r="F112">
        <v>1</v>
      </c>
    </row>
    <row r="113" spans="1:6" x14ac:dyDescent="0.3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35">
      <c r="A114" s="32">
        <v>670</v>
      </c>
      <c r="B114" t="s">
        <v>89</v>
      </c>
      <c r="C114" t="s">
        <v>2583</v>
      </c>
      <c r="F114">
        <v>1</v>
      </c>
    </row>
    <row r="115" spans="1:6" x14ac:dyDescent="0.3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3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3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35">
      <c r="A118" s="32">
        <v>327</v>
      </c>
      <c r="B118" t="s">
        <v>2621</v>
      </c>
      <c r="C118" t="s">
        <v>2583</v>
      </c>
      <c r="F118">
        <v>1</v>
      </c>
    </row>
    <row r="119" spans="1:6" x14ac:dyDescent="0.3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3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35">
      <c r="A121" s="32">
        <v>627</v>
      </c>
      <c r="B121" t="s">
        <v>710</v>
      </c>
      <c r="C121" t="s">
        <v>2583</v>
      </c>
      <c r="F121">
        <v>1</v>
      </c>
    </row>
    <row r="122" spans="1:6" x14ac:dyDescent="0.3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3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35">
      <c r="A124" s="32">
        <v>661</v>
      </c>
      <c r="B124" t="s">
        <v>52</v>
      </c>
      <c r="C124" t="s">
        <v>2583</v>
      </c>
      <c r="F124">
        <v>1</v>
      </c>
    </row>
    <row r="125" spans="1:6" x14ac:dyDescent="0.35">
      <c r="A125" s="32">
        <v>203</v>
      </c>
      <c r="B125" t="s">
        <v>356</v>
      </c>
      <c r="C125" t="s">
        <v>2583</v>
      </c>
      <c r="F125">
        <v>1</v>
      </c>
    </row>
    <row r="126" spans="1:6" x14ac:dyDescent="0.35">
      <c r="A126" s="32">
        <v>903</v>
      </c>
      <c r="B126" t="s">
        <v>432</v>
      </c>
      <c r="C126" t="s">
        <v>2583</v>
      </c>
      <c r="F126">
        <v>1</v>
      </c>
    </row>
    <row r="127" spans="1:6" x14ac:dyDescent="0.35">
      <c r="A127" s="32">
        <v>621</v>
      </c>
      <c r="B127" t="s">
        <v>2628</v>
      </c>
      <c r="C127" t="s">
        <v>2583</v>
      </c>
      <c r="F127">
        <v>1</v>
      </c>
    </row>
    <row r="128" spans="1:6" x14ac:dyDescent="0.35">
      <c r="A128" s="32">
        <v>631</v>
      </c>
      <c r="B128" t="s">
        <v>962</v>
      </c>
      <c r="C128" t="s">
        <v>2583</v>
      </c>
      <c r="F128">
        <v>1</v>
      </c>
    </row>
    <row r="129" spans="1:6" x14ac:dyDescent="0.35">
      <c r="A129" s="32">
        <v>2007.2</v>
      </c>
      <c r="B129" t="s">
        <v>9</v>
      </c>
      <c r="C129" t="s">
        <v>2583</v>
      </c>
      <c r="F129">
        <v>1</v>
      </c>
    </row>
    <row r="130" spans="1:6" x14ac:dyDescent="0.35">
      <c r="A130" s="32">
        <v>202</v>
      </c>
      <c r="B130" t="s">
        <v>2629</v>
      </c>
      <c r="C130" t="s">
        <v>2583</v>
      </c>
      <c r="F130">
        <v>1</v>
      </c>
    </row>
    <row r="131" spans="1:6" x14ac:dyDescent="0.35">
      <c r="A131" s="32">
        <v>637</v>
      </c>
      <c r="B131" t="s">
        <v>16</v>
      </c>
      <c r="C131" t="s">
        <v>2583</v>
      </c>
      <c r="F131">
        <v>1</v>
      </c>
    </row>
    <row r="132" spans="1:6" x14ac:dyDescent="0.35">
      <c r="A132" s="32">
        <v>780</v>
      </c>
      <c r="B132" t="s">
        <v>2630</v>
      </c>
      <c r="C132" t="s">
        <v>2583</v>
      </c>
      <c r="F132">
        <v>1</v>
      </c>
    </row>
    <row r="133" spans="1:6" x14ac:dyDescent="0.3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3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35">
      <c r="A135" s="32">
        <v>1004</v>
      </c>
      <c r="B135" t="s">
        <v>60</v>
      </c>
      <c r="C135" t="s">
        <v>2583</v>
      </c>
      <c r="F135">
        <v>1</v>
      </c>
    </row>
    <row r="136" spans="1:6" x14ac:dyDescent="0.35">
      <c r="A136" s="32">
        <v>109</v>
      </c>
      <c r="B136" t="s">
        <v>509</v>
      </c>
      <c r="C136" t="s">
        <v>2583</v>
      </c>
      <c r="F136">
        <v>1</v>
      </c>
    </row>
    <row r="137" spans="1:6" x14ac:dyDescent="0.3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3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3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3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35">
      <c r="A141" s="32">
        <v>669</v>
      </c>
      <c r="B141" t="s">
        <v>832</v>
      </c>
      <c r="C141" t="s">
        <v>2583</v>
      </c>
      <c r="F141">
        <v>1</v>
      </c>
    </row>
    <row r="142" spans="1:6" x14ac:dyDescent="0.3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35">
      <c r="A143" s="32">
        <v>404</v>
      </c>
      <c r="B143" t="s">
        <v>425</v>
      </c>
      <c r="C143" t="s">
        <v>2583</v>
      </c>
      <c r="F143">
        <v>1</v>
      </c>
    </row>
    <row r="144" spans="1:6" x14ac:dyDescent="0.3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3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3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3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35">
      <c r="A148" s="32">
        <v>401</v>
      </c>
      <c r="B148" t="s">
        <v>19</v>
      </c>
      <c r="C148" t="s">
        <v>2583</v>
      </c>
      <c r="F148">
        <v>1</v>
      </c>
    </row>
    <row r="149" spans="1:6" x14ac:dyDescent="0.3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3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3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35">
      <c r="A152" s="32">
        <v>667</v>
      </c>
      <c r="B152" t="s">
        <v>41</v>
      </c>
      <c r="C152" t="s">
        <v>2583</v>
      </c>
      <c r="F152">
        <v>1</v>
      </c>
    </row>
    <row r="153" spans="1:6" x14ac:dyDescent="0.35">
      <c r="A153" s="32">
        <v>740</v>
      </c>
      <c r="B153" t="s">
        <v>43</v>
      </c>
      <c r="C153" t="s">
        <v>2583</v>
      </c>
      <c r="F153">
        <v>1</v>
      </c>
    </row>
    <row r="154" spans="1:6" x14ac:dyDescent="0.35">
      <c r="A154" s="32">
        <v>635</v>
      </c>
      <c r="B154" t="s">
        <v>45</v>
      </c>
      <c r="C154" t="s">
        <v>2583</v>
      </c>
      <c r="F154">
        <v>1</v>
      </c>
    </row>
    <row r="155" spans="1:6" x14ac:dyDescent="0.35">
      <c r="A155" s="32">
        <v>672</v>
      </c>
      <c r="B155" t="s">
        <v>46</v>
      </c>
      <c r="C155" t="s">
        <v>2583</v>
      </c>
      <c r="F155">
        <v>1</v>
      </c>
    </row>
    <row r="156" spans="1:6" x14ac:dyDescent="0.3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35">
      <c r="A157" s="32">
        <v>770</v>
      </c>
      <c r="B157" t="s">
        <v>2643</v>
      </c>
      <c r="C157" t="s">
        <v>2583</v>
      </c>
      <c r="F157">
        <v>1</v>
      </c>
    </row>
    <row r="158" spans="1:6" x14ac:dyDescent="0.35">
      <c r="A158" s="32">
        <v>704</v>
      </c>
      <c r="B158" t="s">
        <v>28</v>
      </c>
      <c r="C158" t="s">
        <v>2583</v>
      </c>
      <c r="F158">
        <v>1</v>
      </c>
    </row>
    <row r="159" spans="1:6" x14ac:dyDescent="0.3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3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3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3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3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3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3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3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3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3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3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3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3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3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3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3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3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3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3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3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3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3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3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3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3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3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3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3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3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3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3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3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3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3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3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3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3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3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3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3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3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3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3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3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3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3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3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3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3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3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3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3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3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3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3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3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3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3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3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3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3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3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3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3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3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3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3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3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3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3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3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3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3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3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3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3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3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3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3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3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3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3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3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3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3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3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3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3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3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3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3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3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4.5" x14ac:dyDescent="0.35"/>
  <cols>
    <col min="1" max="1" width="14.453125" style="35" customWidth="1"/>
    <col min="2" max="2" width="25.453125" style="35" customWidth="1"/>
    <col min="3" max="3" width="44" customWidth="1"/>
    <col min="4" max="4" width="39.453125" bestFit="1" customWidth="1"/>
    <col min="5" max="5" width="11.453125" customWidth="1"/>
    <col min="6" max="6" width="16.1796875" customWidth="1"/>
    <col min="7" max="7" width="14.54296875" bestFit="1" customWidth="1"/>
    <col min="8" max="8" width="10.453125" bestFit="1" customWidth="1"/>
    <col min="9" max="9" width="8.26953125" bestFit="1" customWidth="1"/>
    <col min="10" max="10" width="14.54296875" customWidth="1"/>
    <col min="11" max="12" width="14.54296875" bestFit="1" customWidth="1"/>
    <col min="13" max="13" width="15.26953125" bestFit="1" customWidth="1"/>
  </cols>
  <sheetData>
    <row r="1" spans="1:12" x14ac:dyDescent="0.3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35">
      <c r="B2" s="32"/>
      <c r="C2" s="32"/>
    </row>
    <row r="3" spans="1:12" x14ac:dyDescent="0.35">
      <c r="B3" s="32"/>
      <c r="C3" s="32"/>
    </row>
    <row r="4" spans="1:12" x14ac:dyDescent="0.35">
      <c r="B4" s="32"/>
      <c r="C4" s="32"/>
    </row>
    <row r="5" spans="1:12" x14ac:dyDescent="0.35">
      <c r="B5" s="32"/>
      <c r="C5" s="32"/>
    </row>
    <row r="6" spans="1:12" x14ac:dyDescent="0.35">
      <c r="B6" s="32"/>
      <c r="C6" s="32"/>
    </row>
    <row r="7" spans="1:12" x14ac:dyDescent="0.35">
      <c r="B7" s="32"/>
      <c r="C7" s="32"/>
    </row>
    <row r="8" spans="1:12" x14ac:dyDescent="0.35">
      <c r="B8" s="32"/>
      <c r="C8" s="32"/>
    </row>
    <row r="9" spans="1:12" x14ac:dyDescent="0.35">
      <c r="B9" s="32"/>
      <c r="C9" s="32"/>
    </row>
    <row r="10" spans="1:12" x14ac:dyDescent="0.35">
      <c r="B10" s="32"/>
      <c r="C10" s="32"/>
    </row>
    <row r="11" spans="1:12" x14ac:dyDescent="0.35">
      <c r="B11" s="32"/>
      <c r="C11" s="32"/>
    </row>
    <row r="12" spans="1:12" x14ac:dyDescent="0.35">
      <c r="B12" s="32"/>
      <c r="C12" s="32"/>
    </row>
    <row r="13" spans="1:12" x14ac:dyDescent="0.35">
      <c r="B13" s="32"/>
      <c r="C13" s="32"/>
    </row>
    <row r="14" spans="1:12" x14ac:dyDescent="0.35">
      <c r="B14"/>
    </row>
    <row r="15" spans="1:12" x14ac:dyDescent="0.35">
      <c r="B15"/>
    </row>
    <row r="16" spans="1:1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4.5" x14ac:dyDescent="0.35"/>
  <cols>
    <col min="1" max="1" width="21.1796875" style="35" customWidth="1"/>
    <col min="2" max="2" width="18.453125" style="35" customWidth="1"/>
    <col min="3" max="3" width="29.54296875" customWidth="1"/>
    <col min="4" max="4" width="11.1796875" bestFit="1" customWidth="1"/>
    <col min="5" max="5" width="11.54296875" bestFit="1" customWidth="1"/>
  </cols>
  <sheetData>
    <row r="1" spans="1:4" x14ac:dyDescent="0.3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35">
      <c r="B2" s="32"/>
      <c r="C2" s="32"/>
    </row>
    <row r="3" spans="1:4" x14ac:dyDescent="0.35">
      <c r="B3" s="32"/>
      <c r="C3" s="52"/>
    </row>
    <row r="4" spans="1:4" x14ac:dyDescent="0.35">
      <c r="B4" s="32"/>
      <c r="C4" s="32"/>
    </row>
    <row r="5" spans="1:4" x14ac:dyDescent="0.35">
      <c r="B5" s="32"/>
      <c r="C5" s="32"/>
    </row>
    <row r="6" spans="1:4" x14ac:dyDescent="0.35">
      <c r="B6" s="32"/>
      <c r="C6" s="52"/>
    </row>
    <row r="7" spans="1:4" x14ac:dyDescent="0.35">
      <c r="B7" s="32"/>
      <c r="C7" s="32"/>
    </row>
    <row r="8" spans="1:4" x14ac:dyDescent="0.35">
      <c r="B8" s="32"/>
      <c r="C8" s="32"/>
    </row>
    <row r="9" spans="1:4" x14ac:dyDescent="0.35">
      <c r="B9" s="32"/>
      <c r="C9" s="32"/>
    </row>
    <row r="10" spans="1:4" x14ac:dyDescent="0.35">
      <c r="B10" s="32"/>
      <c r="C10" s="32"/>
    </row>
    <row r="11" spans="1:4" x14ac:dyDescent="0.35">
      <c r="B11"/>
    </row>
    <row r="12" spans="1:4" x14ac:dyDescent="0.35">
      <c r="B12"/>
    </row>
    <row r="13" spans="1:4" x14ac:dyDescent="0.35">
      <c r="B13"/>
    </row>
    <row r="14" spans="1:4" x14ac:dyDescent="0.35">
      <c r="B14"/>
    </row>
    <row r="15" spans="1:4" x14ac:dyDescent="0.35">
      <c r="B15"/>
    </row>
    <row r="16" spans="1:4" x14ac:dyDescent="0.35">
      <c r="B16"/>
    </row>
    <row r="17" spans="2:2" x14ac:dyDescent="0.35">
      <c r="B17"/>
    </row>
    <row r="18" spans="2:2" x14ac:dyDescent="0.3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4.5" x14ac:dyDescent="0.35"/>
  <cols>
    <col min="1" max="1" width="17" style="35" customWidth="1"/>
    <col min="2" max="2" width="15.453125" style="36" bestFit="1" customWidth="1"/>
    <col min="3" max="3" width="41.81640625" customWidth="1"/>
    <col min="4" max="4" width="11.1796875" bestFit="1" customWidth="1"/>
    <col min="5" max="5" width="12.26953125" customWidth="1"/>
  </cols>
  <sheetData>
    <row r="1" spans="1:5" x14ac:dyDescent="0.3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35">
      <c r="B2"/>
    </row>
    <row r="3" spans="1:5" x14ac:dyDescent="0.35">
      <c r="B3"/>
    </row>
    <row r="4" spans="1:5" x14ac:dyDescent="0.35">
      <c r="B4"/>
    </row>
    <row r="5" spans="1:5" x14ac:dyDescent="0.35">
      <c r="B5"/>
    </row>
    <row r="6" spans="1:5" x14ac:dyDescent="0.35">
      <c r="B6"/>
    </row>
    <row r="7" spans="1:5" x14ac:dyDescent="0.35">
      <c r="B7"/>
    </row>
    <row r="8" spans="1:5" x14ac:dyDescent="0.35">
      <c r="B8"/>
    </row>
    <row r="9" spans="1:5" x14ac:dyDescent="0.3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4.5" x14ac:dyDescent="0.35"/>
  <cols>
    <col min="1" max="1" width="17.1796875" customWidth="1"/>
    <col min="2" max="2" width="17.453125" customWidth="1"/>
    <col min="3" max="3" width="23.1796875" customWidth="1"/>
    <col min="5" max="5" width="13.1796875" customWidth="1"/>
  </cols>
  <sheetData>
    <row r="1" spans="1:5" x14ac:dyDescent="0.3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3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3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3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3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3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3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3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3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3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3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3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3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3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3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3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3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3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3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3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3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3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3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3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3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3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3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3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3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3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3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3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3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3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3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3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3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3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3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3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3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3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3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3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3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4.5" x14ac:dyDescent="0.35"/>
  <cols>
    <col min="1" max="1" width="24" customWidth="1"/>
  </cols>
  <sheetData>
    <row r="1" spans="1:2" x14ac:dyDescent="0.35">
      <c r="A1" t="s">
        <v>0</v>
      </c>
      <c r="B1" t="s">
        <v>2519</v>
      </c>
    </row>
    <row r="2" spans="1:2" x14ac:dyDescent="0.35">
      <c r="A2" t="s">
        <v>3</v>
      </c>
      <c r="B2">
        <v>493.09999999999997</v>
      </c>
    </row>
    <row r="3" spans="1:2" x14ac:dyDescent="0.35">
      <c r="A3" t="s">
        <v>4</v>
      </c>
      <c r="B3">
        <v>246.54999999999998</v>
      </c>
    </row>
    <row r="4" spans="1:2" x14ac:dyDescent="0.35">
      <c r="A4" t="s">
        <v>5</v>
      </c>
      <c r="B4">
        <v>962.9375</v>
      </c>
    </row>
    <row r="5" spans="1:2" x14ac:dyDescent="0.35">
      <c r="A5" t="s">
        <v>6</v>
      </c>
      <c r="B5">
        <v>300.22589999999997</v>
      </c>
    </row>
    <row r="6" spans="1:2" x14ac:dyDescent="0.35">
      <c r="A6" t="s">
        <v>7</v>
      </c>
      <c r="B6">
        <v>380.64883400000002</v>
      </c>
    </row>
    <row r="7" spans="1:2" x14ac:dyDescent="0.35">
      <c r="A7" t="s">
        <v>8</v>
      </c>
      <c r="B7">
        <v>35.974425000000004</v>
      </c>
    </row>
    <row r="8" spans="1:2" x14ac:dyDescent="0.35">
      <c r="A8" t="s">
        <v>9</v>
      </c>
      <c r="B8">
        <v>7.3964999999999996</v>
      </c>
    </row>
    <row r="9" spans="1:2" x14ac:dyDescent="0.35">
      <c r="A9" t="s">
        <v>10</v>
      </c>
      <c r="B9">
        <v>5.5486500000000003</v>
      </c>
    </row>
    <row r="10" spans="1:2" x14ac:dyDescent="0.35">
      <c r="A10" t="s">
        <v>11</v>
      </c>
      <c r="B10">
        <v>1.2327500000000002</v>
      </c>
    </row>
    <row r="11" spans="1:2" x14ac:dyDescent="0.35">
      <c r="A11" t="s">
        <v>12</v>
      </c>
      <c r="B11">
        <v>6.1637500000000003</v>
      </c>
    </row>
    <row r="12" spans="1:2" x14ac:dyDescent="0.35">
      <c r="A12" t="s">
        <v>13</v>
      </c>
      <c r="B12">
        <v>30.831499999999998</v>
      </c>
    </row>
    <row r="13" spans="1:2" x14ac:dyDescent="0.35">
      <c r="A13" t="s">
        <v>14</v>
      </c>
      <c r="B13">
        <v>5.1046500000000004</v>
      </c>
    </row>
    <row r="14" spans="1:2" x14ac:dyDescent="0.35">
      <c r="A14" t="s">
        <v>15</v>
      </c>
      <c r="B14">
        <v>0.43146250000000008</v>
      </c>
    </row>
    <row r="15" spans="1:2" x14ac:dyDescent="0.35">
      <c r="A15" t="s">
        <v>16</v>
      </c>
      <c r="B15">
        <v>115.28874999999999</v>
      </c>
    </row>
    <row r="16" spans="1:2" x14ac:dyDescent="0.35">
      <c r="A16" t="s">
        <v>17</v>
      </c>
      <c r="B16">
        <v>575.59080000000006</v>
      </c>
    </row>
    <row r="17" spans="1:2" x14ac:dyDescent="0.35">
      <c r="A17" t="s">
        <v>23</v>
      </c>
      <c r="B17">
        <v>413.0172</v>
      </c>
    </row>
    <row r="18" spans="1:2" x14ac:dyDescent="0.35">
      <c r="A18" t="s">
        <v>20</v>
      </c>
      <c r="B18">
        <v>10.878</v>
      </c>
    </row>
    <row r="19" spans="1:2" x14ac:dyDescent="0.35">
      <c r="A19" t="s">
        <v>64</v>
      </c>
      <c r="B19">
        <v>27.195</v>
      </c>
    </row>
    <row r="20" spans="1:2" x14ac:dyDescent="0.35">
      <c r="A20" t="s">
        <v>65</v>
      </c>
      <c r="B20">
        <v>5.4390000000000001</v>
      </c>
    </row>
    <row r="21" spans="1:2" x14ac:dyDescent="0.35">
      <c r="A21" t="s">
        <v>31</v>
      </c>
      <c r="B21">
        <v>8.271840000000001</v>
      </c>
    </row>
    <row r="22" spans="1:2" x14ac:dyDescent="0.35">
      <c r="A22" t="s">
        <v>106</v>
      </c>
      <c r="B22">
        <v>4365</v>
      </c>
    </row>
    <row r="23" spans="1:2" x14ac:dyDescent="0.35">
      <c r="A23" t="s">
        <v>37</v>
      </c>
      <c r="B23">
        <v>2706.444</v>
      </c>
    </row>
    <row r="24" spans="1:2" x14ac:dyDescent="0.35">
      <c r="A24" t="s">
        <v>94</v>
      </c>
      <c r="B24">
        <v>112.8258</v>
      </c>
    </row>
    <row r="25" spans="1:2" x14ac:dyDescent="0.35">
      <c r="A25" t="s">
        <v>34</v>
      </c>
      <c r="B25">
        <v>33.385140000000007</v>
      </c>
    </row>
    <row r="26" spans="1:2" x14ac:dyDescent="0.35">
      <c r="A26" t="s">
        <v>61</v>
      </c>
      <c r="B26">
        <v>185.03999999999996</v>
      </c>
    </row>
    <row r="27" spans="1:2" x14ac:dyDescent="0.3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4.5" x14ac:dyDescent="0.35"/>
  <cols>
    <col min="1" max="1" width="25.453125" customWidth="1"/>
  </cols>
  <sheetData>
    <row r="1" spans="1:19" x14ac:dyDescent="0.3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3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3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3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3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3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3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3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3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3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3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3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4.5" x14ac:dyDescent="0.35"/>
  <cols>
    <col min="1" max="1" width="21.26953125" style="32" customWidth="1"/>
    <col min="2" max="2" width="40.54296875" customWidth="1"/>
    <col min="3" max="3" width="30.7265625" customWidth="1"/>
  </cols>
  <sheetData>
    <row r="1" spans="1:2" x14ac:dyDescent="0.35">
      <c r="A1" s="32" t="s">
        <v>110</v>
      </c>
      <c r="B1" t="s">
        <v>111</v>
      </c>
    </row>
    <row r="2" spans="1:2" x14ac:dyDescent="0.35">
      <c r="A2" s="32">
        <v>2006.1</v>
      </c>
      <c r="B2" t="s">
        <v>121</v>
      </c>
    </row>
    <row r="3" spans="1:2" x14ac:dyDescent="0.35">
      <c r="A3" s="32">
        <v>2006.4</v>
      </c>
      <c r="B3" t="s">
        <v>123</v>
      </c>
    </row>
    <row r="4" spans="1:2" x14ac:dyDescent="0.35">
      <c r="A4" s="33" t="s">
        <v>124</v>
      </c>
      <c r="B4" t="s">
        <v>125</v>
      </c>
    </row>
    <row r="5" spans="1:2" x14ac:dyDescent="0.35">
      <c r="A5" s="33">
        <v>2006.11</v>
      </c>
      <c r="B5" t="s">
        <v>128</v>
      </c>
    </row>
    <row r="6" spans="1:2" x14ac:dyDescent="0.35">
      <c r="A6" s="33" t="s">
        <v>131</v>
      </c>
      <c r="B6" t="s">
        <v>132</v>
      </c>
    </row>
    <row r="7" spans="1:2" x14ac:dyDescent="0.35">
      <c r="A7" s="33" t="s">
        <v>136</v>
      </c>
      <c r="B7" t="s">
        <v>137</v>
      </c>
    </row>
    <row r="8" spans="1:2" x14ac:dyDescent="0.35">
      <c r="A8" s="33" t="s">
        <v>139</v>
      </c>
      <c r="B8" t="s">
        <v>332</v>
      </c>
    </row>
    <row r="9" spans="1:2" x14ac:dyDescent="0.35">
      <c r="A9" s="33" t="s">
        <v>143</v>
      </c>
      <c r="B9" t="s">
        <v>144</v>
      </c>
    </row>
    <row r="10" spans="1:2" x14ac:dyDescent="0.35">
      <c r="A10" s="33" t="s">
        <v>146</v>
      </c>
      <c r="B10" t="s">
        <v>147</v>
      </c>
    </row>
    <row r="11" spans="1:2" x14ac:dyDescent="0.35">
      <c r="A11" s="33" t="s">
        <v>151</v>
      </c>
      <c r="B11" t="s">
        <v>152</v>
      </c>
    </row>
    <row r="12" spans="1:2" x14ac:dyDescent="0.35">
      <c r="A12" s="33" t="s">
        <v>155</v>
      </c>
      <c r="B12" t="s">
        <v>156</v>
      </c>
    </row>
    <row r="13" spans="1:2" x14ac:dyDescent="0.35">
      <c r="A13" s="33" t="s">
        <v>160</v>
      </c>
      <c r="B13" t="s">
        <v>161</v>
      </c>
    </row>
    <row r="14" spans="1:2" x14ac:dyDescent="0.35">
      <c r="A14" s="33" t="s">
        <v>163</v>
      </c>
      <c r="B14" t="s">
        <v>164</v>
      </c>
    </row>
    <row r="15" spans="1:2" x14ac:dyDescent="0.35">
      <c r="A15" s="33" t="s">
        <v>167</v>
      </c>
      <c r="B15" t="s">
        <v>168</v>
      </c>
    </row>
    <row r="16" spans="1:2" x14ac:dyDescent="0.35">
      <c r="A16" s="33" t="s">
        <v>169</v>
      </c>
      <c r="B16" t="s">
        <v>170</v>
      </c>
    </row>
    <row r="17" spans="1:2" x14ac:dyDescent="0.35">
      <c r="A17" s="33" t="s">
        <v>171</v>
      </c>
      <c r="B17" t="s">
        <v>172</v>
      </c>
    </row>
    <row r="18" spans="1:2" x14ac:dyDescent="0.35">
      <c r="A18" s="33" t="s">
        <v>173</v>
      </c>
      <c r="B18" t="s">
        <v>174</v>
      </c>
    </row>
    <row r="19" spans="1:2" x14ac:dyDescent="0.35">
      <c r="A19" s="33" t="s">
        <v>175</v>
      </c>
      <c r="B19" t="s">
        <v>176</v>
      </c>
    </row>
    <row r="20" spans="1:2" x14ac:dyDescent="0.35">
      <c r="A20" s="33" t="s">
        <v>177</v>
      </c>
      <c r="B20" t="s">
        <v>178</v>
      </c>
    </row>
    <row r="21" spans="1:2" x14ac:dyDescent="0.35">
      <c r="A21" s="33" t="s">
        <v>179</v>
      </c>
      <c r="B21" t="s">
        <v>180</v>
      </c>
    </row>
    <row r="22" spans="1:2" x14ac:dyDescent="0.35">
      <c r="A22" s="33" t="s">
        <v>181</v>
      </c>
      <c r="B22" t="s">
        <v>182</v>
      </c>
    </row>
    <row r="23" spans="1:2" x14ac:dyDescent="0.35">
      <c r="A23" s="33" t="s">
        <v>186</v>
      </c>
      <c r="B23" t="s">
        <v>187</v>
      </c>
    </row>
    <row r="24" spans="1:2" x14ac:dyDescent="0.35">
      <c r="A24" s="33" t="s">
        <v>188</v>
      </c>
      <c r="B24" t="s">
        <v>189</v>
      </c>
    </row>
    <row r="25" spans="1:2" x14ac:dyDescent="0.35">
      <c r="A25" s="33" t="s">
        <v>190</v>
      </c>
      <c r="B25" t="s">
        <v>191</v>
      </c>
    </row>
    <row r="26" spans="1:2" x14ac:dyDescent="0.35">
      <c r="A26" s="33" t="s">
        <v>195</v>
      </c>
      <c r="B26" t="s">
        <v>196</v>
      </c>
    </row>
    <row r="27" spans="1:2" x14ac:dyDescent="0.35">
      <c r="A27" s="33" t="s">
        <v>200</v>
      </c>
      <c r="B27" t="s">
        <v>201</v>
      </c>
    </row>
    <row r="28" spans="1:2" x14ac:dyDescent="0.35">
      <c r="A28" s="33" t="s">
        <v>203</v>
      </c>
      <c r="B28" t="s">
        <v>204</v>
      </c>
    </row>
    <row r="29" spans="1:2" x14ac:dyDescent="0.35">
      <c r="A29" s="33" t="s">
        <v>208</v>
      </c>
      <c r="B29" t="s">
        <v>209</v>
      </c>
    </row>
    <row r="30" spans="1:2" x14ac:dyDescent="0.35">
      <c r="A30" s="33" t="s">
        <v>211</v>
      </c>
      <c r="B30" t="s">
        <v>121</v>
      </c>
    </row>
    <row r="31" spans="1:2" x14ac:dyDescent="0.35">
      <c r="A31" s="33" t="s">
        <v>212</v>
      </c>
      <c r="B31" t="s">
        <v>128</v>
      </c>
    </row>
    <row r="32" spans="1:2" x14ac:dyDescent="0.35">
      <c r="A32" s="33" t="s">
        <v>213</v>
      </c>
      <c r="B32" t="s">
        <v>214</v>
      </c>
    </row>
    <row r="33" spans="1:2" x14ac:dyDescent="0.35">
      <c r="A33" s="33" t="s">
        <v>218</v>
      </c>
      <c r="B33" t="s">
        <v>219</v>
      </c>
    </row>
    <row r="34" spans="1:2" x14ac:dyDescent="0.35">
      <c r="A34" s="33" t="s">
        <v>223</v>
      </c>
      <c r="B34" t="s">
        <v>219</v>
      </c>
    </row>
    <row r="35" spans="1:2" x14ac:dyDescent="0.35">
      <c r="A35" s="33" t="s">
        <v>226</v>
      </c>
      <c r="B35" t="s">
        <v>227</v>
      </c>
    </row>
    <row r="36" spans="1:2" x14ac:dyDescent="0.35">
      <c r="A36" s="33" t="s">
        <v>230</v>
      </c>
      <c r="B36" t="s">
        <v>231</v>
      </c>
    </row>
    <row r="37" spans="1:2" x14ac:dyDescent="0.35">
      <c r="A37" s="33" t="s">
        <v>232</v>
      </c>
      <c r="B37" t="s">
        <v>233</v>
      </c>
    </row>
    <row r="38" spans="1:2" x14ac:dyDescent="0.35">
      <c r="A38" s="33" t="s">
        <v>155</v>
      </c>
      <c r="B38" t="s">
        <v>236</v>
      </c>
    </row>
    <row r="39" spans="1:2" x14ac:dyDescent="0.35">
      <c r="A39" s="33" t="s">
        <v>237</v>
      </c>
      <c r="B39" t="s">
        <v>238</v>
      </c>
    </row>
    <row r="40" spans="1:2" x14ac:dyDescent="0.35">
      <c r="A40" s="33" t="s">
        <v>242</v>
      </c>
      <c r="B40" t="s">
        <v>243</v>
      </c>
    </row>
    <row r="41" spans="1:2" x14ac:dyDescent="0.35">
      <c r="A41" s="33" t="s">
        <v>247</v>
      </c>
      <c r="B41" t="s">
        <v>248</v>
      </c>
    </row>
    <row r="42" spans="1:2" x14ac:dyDescent="0.35">
      <c r="A42" s="33" t="s">
        <v>252</v>
      </c>
      <c r="B42" t="s">
        <v>253</v>
      </c>
    </row>
    <row r="43" spans="1:2" x14ac:dyDescent="0.35">
      <c r="A43" s="33" t="s">
        <v>257</v>
      </c>
      <c r="B43" t="s">
        <v>258</v>
      </c>
    </row>
    <row r="44" spans="1:2" x14ac:dyDescent="0.35">
      <c r="A44" s="33" t="s">
        <v>262</v>
      </c>
      <c r="B44" t="s">
        <v>263</v>
      </c>
    </row>
    <row r="45" spans="1:2" x14ac:dyDescent="0.35">
      <c r="A45" s="33" t="s">
        <v>264</v>
      </c>
      <c r="B45" t="s">
        <v>265</v>
      </c>
    </row>
    <row r="46" spans="1:2" x14ac:dyDescent="0.35">
      <c r="A46" s="33" t="s">
        <v>268</v>
      </c>
      <c r="B46" t="s">
        <v>269</v>
      </c>
    </row>
    <row r="47" spans="1:2" x14ac:dyDescent="0.35">
      <c r="A47" s="33" t="s">
        <v>270</v>
      </c>
      <c r="B47" t="s">
        <v>271</v>
      </c>
    </row>
    <row r="48" spans="1:2" x14ac:dyDescent="0.35">
      <c r="A48" s="33" t="s">
        <v>275</v>
      </c>
      <c r="B48" t="s">
        <v>276</v>
      </c>
    </row>
    <row r="49" spans="1:2" x14ac:dyDescent="0.35">
      <c r="A49" s="33" t="s">
        <v>280</v>
      </c>
      <c r="B49" t="s">
        <v>281</v>
      </c>
    </row>
    <row r="50" spans="1:2" x14ac:dyDescent="0.35">
      <c r="A50" s="33" t="s">
        <v>282</v>
      </c>
      <c r="B50" t="s">
        <v>283</v>
      </c>
    </row>
    <row r="51" spans="1:2" x14ac:dyDescent="0.35">
      <c r="A51" s="33" t="s">
        <v>287</v>
      </c>
      <c r="B51" t="s">
        <v>288</v>
      </c>
    </row>
    <row r="52" spans="1:2" x14ac:dyDescent="0.35">
      <c r="A52" s="33" t="s">
        <v>291</v>
      </c>
      <c r="B52" t="s">
        <v>292</v>
      </c>
    </row>
    <row r="53" spans="1:2" x14ac:dyDescent="0.35">
      <c r="A53" s="33" t="s">
        <v>293</v>
      </c>
      <c r="B53" t="s">
        <v>294</v>
      </c>
    </row>
    <row r="54" spans="1:2" x14ac:dyDescent="0.35">
      <c r="A54" s="33" t="s">
        <v>297</v>
      </c>
      <c r="B54" t="s">
        <v>298</v>
      </c>
    </row>
    <row r="55" spans="1:2" x14ac:dyDescent="0.35">
      <c r="A55" s="33" t="s">
        <v>300</v>
      </c>
      <c r="B55" t="s">
        <v>301</v>
      </c>
    </row>
    <row r="56" spans="1:2" x14ac:dyDescent="0.35">
      <c r="A56" s="33" t="s">
        <v>302</v>
      </c>
      <c r="B56" t="s">
        <v>303</v>
      </c>
    </row>
    <row r="57" spans="1:2" x14ac:dyDescent="0.35">
      <c r="A57" s="33" t="s">
        <v>304</v>
      </c>
      <c r="B57" t="s">
        <v>305</v>
      </c>
    </row>
    <row r="58" spans="1:2" x14ac:dyDescent="0.35">
      <c r="A58" s="33" t="s">
        <v>308</v>
      </c>
      <c r="B58" t="s">
        <v>309</v>
      </c>
    </row>
    <row r="59" spans="1:2" x14ac:dyDescent="0.35">
      <c r="A59" s="33" t="s">
        <v>312</v>
      </c>
      <c r="B59" t="s">
        <v>313</v>
      </c>
    </row>
    <row r="60" spans="1:2" x14ac:dyDescent="0.35">
      <c r="A60" s="33" t="s">
        <v>333</v>
      </c>
      <c r="B60" t="s">
        <v>334</v>
      </c>
    </row>
    <row r="61" spans="1:2" x14ac:dyDescent="0.35">
      <c r="A61" s="33" t="s">
        <v>335</v>
      </c>
      <c r="B61" t="s">
        <v>336</v>
      </c>
    </row>
    <row r="62" spans="1:2" x14ac:dyDescent="0.3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4.5" x14ac:dyDescent="0.35"/>
  <cols>
    <col min="1" max="1" width="18.1796875" customWidth="1"/>
    <col min="2" max="2" width="20" customWidth="1"/>
    <col min="4" max="4" width="0" hidden="1" customWidth="1"/>
    <col min="5" max="5" width="11.81640625" customWidth="1"/>
    <col min="8" max="8" width="15.453125" customWidth="1"/>
    <col min="15" max="17" width="0" hidden="1" customWidth="1"/>
    <col min="20" max="20" width="0" hidden="1" customWidth="1"/>
    <col min="37" max="38" width="0" hidden="1" customWidth="1"/>
  </cols>
  <sheetData>
    <row r="1" spans="1:54" ht="73" thickBot="1" x14ac:dyDescent="0.4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" hidden="1" thickBot="1" x14ac:dyDescent="0.4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29.5" hidden="1" thickBot="1" x14ac:dyDescent="0.4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" hidden="1" thickBot="1" x14ac:dyDescent="0.4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29.5" hidden="1" thickBot="1" x14ac:dyDescent="0.4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29.5" hidden="1" thickBot="1" x14ac:dyDescent="0.4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29.5" hidden="1" thickBot="1" x14ac:dyDescent="0.4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29.5" hidden="1" thickBot="1" x14ac:dyDescent="0.4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29.5" hidden="1" thickBot="1" x14ac:dyDescent="0.4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29.5" hidden="1" thickBot="1" x14ac:dyDescent="0.4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29.5" hidden="1" thickBot="1" x14ac:dyDescent="0.4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29.5" hidden="1" thickBot="1" x14ac:dyDescent="0.4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29.5" hidden="1" thickBot="1" x14ac:dyDescent="0.4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29.5" hidden="1" thickBot="1" x14ac:dyDescent="0.4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29.5" hidden="1" thickBot="1" x14ac:dyDescent="0.4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29.5" hidden="1" thickBot="1" x14ac:dyDescent="0.4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29.5" hidden="1" thickBot="1" x14ac:dyDescent="0.4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29.5" hidden="1" thickBot="1" x14ac:dyDescent="0.4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29.5" hidden="1" thickBot="1" x14ac:dyDescent="0.4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29.5" hidden="1" thickBot="1" x14ac:dyDescent="0.4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29.5" hidden="1" thickBot="1" x14ac:dyDescent="0.4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29.5" hidden="1" thickBot="1" x14ac:dyDescent="0.4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29.5" hidden="1" thickBot="1" x14ac:dyDescent="0.4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29.5" hidden="1" thickBot="1" x14ac:dyDescent="0.4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29.5" hidden="1" thickBot="1" x14ac:dyDescent="0.4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29.5" hidden="1" thickBot="1" x14ac:dyDescent="0.4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29.5" hidden="1" thickBot="1" x14ac:dyDescent="0.4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29.5" hidden="1" thickBot="1" x14ac:dyDescent="0.4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29.5" hidden="1" thickBot="1" x14ac:dyDescent="0.4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29.5" hidden="1" thickBot="1" x14ac:dyDescent="0.4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29.5" hidden="1" thickBot="1" x14ac:dyDescent="0.4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29.5" hidden="1" thickBot="1" x14ac:dyDescent="0.4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29.5" hidden="1" thickBot="1" x14ac:dyDescent="0.4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29.5" hidden="1" thickBot="1" x14ac:dyDescent="0.4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29.5" hidden="1" thickBot="1" x14ac:dyDescent="0.4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29.5" hidden="1" thickBot="1" x14ac:dyDescent="0.4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29.5" hidden="1" thickBot="1" x14ac:dyDescent="0.4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29.5" hidden="1" thickBot="1" x14ac:dyDescent="0.4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29.5" hidden="1" thickBot="1" x14ac:dyDescent="0.4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29.5" hidden="1" thickBot="1" x14ac:dyDescent="0.4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29.5" hidden="1" thickBot="1" x14ac:dyDescent="0.4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29.5" hidden="1" thickBot="1" x14ac:dyDescent="0.4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29.5" hidden="1" thickBot="1" x14ac:dyDescent="0.4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29.5" hidden="1" thickBot="1" x14ac:dyDescent="0.4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29.5" hidden="1" thickBot="1" x14ac:dyDescent="0.4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29.5" hidden="1" thickBot="1" x14ac:dyDescent="0.4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29.5" hidden="1" thickBot="1" x14ac:dyDescent="0.4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29.5" hidden="1" thickBot="1" x14ac:dyDescent="0.4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29.5" hidden="1" thickBot="1" x14ac:dyDescent="0.4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29.5" hidden="1" thickBot="1" x14ac:dyDescent="0.4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29.5" hidden="1" thickBot="1" x14ac:dyDescent="0.4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29.5" hidden="1" thickBot="1" x14ac:dyDescent="0.4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29.5" hidden="1" thickBot="1" x14ac:dyDescent="0.4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29.5" hidden="1" thickBot="1" x14ac:dyDescent="0.4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29.5" hidden="1" thickBot="1" x14ac:dyDescent="0.4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29.5" hidden="1" thickBot="1" x14ac:dyDescent="0.4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29.5" hidden="1" thickBot="1" x14ac:dyDescent="0.4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29.5" hidden="1" thickBot="1" x14ac:dyDescent="0.4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29.5" hidden="1" thickBot="1" x14ac:dyDescent="0.4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29.5" hidden="1" thickBot="1" x14ac:dyDescent="0.4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29.5" hidden="1" thickBot="1" x14ac:dyDescent="0.4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29.5" hidden="1" thickBot="1" x14ac:dyDescent="0.4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29.5" hidden="1" thickBot="1" x14ac:dyDescent="0.4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29.5" hidden="1" thickBot="1" x14ac:dyDescent="0.4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29.5" hidden="1" thickBot="1" x14ac:dyDescent="0.4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29.5" hidden="1" thickBot="1" x14ac:dyDescent="0.4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29.5" hidden="1" thickBot="1" x14ac:dyDescent="0.4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29.5" hidden="1" thickBot="1" x14ac:dyDescent="0.4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29.5" hidden="1" thickBot="1" x14ac:dyDescent="0.4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29.5" hidden="1" thickBot="1" x14ac:dyDescent="0.4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29.5" hidden="1" thickBot="1" x14ac:dyDescent="0.4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29.5" hidden="1" thickBot="1" x14ac:dyDescent="0.4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29.5" hidden="1" thickBot="1" x14ac:dyDescent="0.4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29.5" hidden="1" thickBot="1" x14ac:dyDescent="0.4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29.5" hidden="1" thickBot="1" x14ac:dyDescent="0.4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29.5" hidden="1" thickBot="1" x14ac:dyDescent="0.4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29.5" hidden="1" thickBot="1" x14ac:dyDescent="0.4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29.5" hidden="1" thickBot="1" x14ac:dyDescent="0.4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29.5" hidden="1" thickBot="1" x14ac:dyDescent="0.4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29.5" hidden="1" thickBot="1" x14ac:dyDescent="0.4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29.5" hidden="1" thickBot="1" x14ac:dyDescent="0.4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29.5" hidden="1" thickBot="1" x14ac:dyDescent="0.4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29.5" hidden="1" thickBot="1" x14ac:dyDescent="0.4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29.5" hidden="1" thickBot="1" x14ac:dyDescent="0.4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29.5" hidden="1" thickBot="1" x14ac:dyDescent="0.4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29.5" hidden="1" thickBot="1" x14ac:dyDescent="0.4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29.5" hidden="1" thickBot="1" x14ac:dyDescent="0.4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29.5" hidden="1" thickBot="1" x14ac:dyDescent="0.4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29.5" hidden="1" thickBot="1" x14ac:dyDescent="0.4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29.5" hidden="1" thickBot="1" x14ac:dyDescent="0.4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29.5" hidden="1" thickBot="1" x14ac:dyDescent="0.4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29.5" hidden="1" thickBot="1" x14ac:dyDescent="0.4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29.5" hidden="1" thickBot="1" x14ac:dyDescent="0.4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29.5" hidden="1" thickBot="1" x14ac:dyDescent="0.4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29.5" hidden="1" thickBot="1" x14ac:dyDescent="0.4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29.5" hidden="1" thickBot="1" x14ac:dyDescent="0.4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29.5" hidden="1" thickBot="1" x14ac:dyDescent="0.4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29.5" hidden="1" thickBot="1" x14ac:dyDescent="0.4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29.5" hidden="1" thickBot="1" x14ac:dyDescent="0.4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29.5" hidden="1" thickBot="1" x14ac:dyDescent="0.4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29.5" hidden="1" thickBot="1" x14ac:dyDescent="0.4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29.5" hidden="1" thickBot="1" x14ac:dyDescent="0.4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29.5" hidden="1" thickBot="1" x14ac:dyDescent="0.4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29.5" hidden="1" thickBot="1" x14ac:dyDescent="0.4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29.5" hidden="1" thickBot="1" x14ac:dyDescent="0.4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29.5" hidden="1" thickBot="1" x14ac:dyDescent="0.4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29.5" hidden="1" thickBot="1" x14ac:dyDescent="0.4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4" hidden="1" thickBot="1" x14ac:dyDescent="0.4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29.5" hidden="1" thickBot="1" x14ac:dyDescent="0.4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29.5" hidden="1" thickBot="1" x14ac:dyDescent="0.4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29.5" hidden="1" thickBot="1" x14ac:dyDescent="0.4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29.5" hidden="1" thickBot="1" x14ac:dyDescent="0.4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29.5" hidden="1" thickBot="1" x14ac:dyDescent="0.4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29.5" hidden="1" thickBot="1" x14ac:dyDescent="0.4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29.5" hidden="1" thickBot="1" x14ac:dyDescent="0.4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29.5" hidden="1" thickBot="1" x14ac:dyDescent="0.4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29.5" hidden="1" thickBot="1" x14ac:dyDescent="0.4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29.5" hidden="1" thickBot="1" x14ac:dyDescent="0.4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29.5" hidden="1" thickBot="1" x14ac:dyDescent="0.4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29.5" hidden="1" thickBot="1" x14ac:dyDescent="0.4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29.5" hidden="1" thickBot="1" x14ac:dyDescent="0.4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29.5" hidden="1" thickBot="1" x14ac:dyDescent="0.4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29.5" hidden="1" thickBot="1" x14ac:dyDescent="0.4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29.5" hidden="1" thickBot="1" x14ac:dyDescent="0.4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29.5" hidden="1" thickBot="1" x14ac:dyDescent="0.4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29.5" hidden="1" thickBot="1" x14ac:dyDescent="0.4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29.5" hidden="1" thickBot="1" x14ac:dyDescent="0.4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29.5" hidden="1" thickBot="1" x14ac:dyDescent="0.4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29.5" hidden="1" thickBot="1" x14ac:dyDescent="0.4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29.5" hidden="1" thickBot="1" x14ac:dyDescent="0.4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29.5" hidden="1" thickBot="1" x14ac:dyDescent="0.4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29.5" hidden="1" thickBot="1" x14ac:dyDescent="0.4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29.5" hidden="1" thickBot="1" x14ac:dyDescent="0.4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29.5" hidden="1" thickBot="1" x14ac:dyDescent="0.4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29.5" hidden="1" thickBot="1" x14ac:dyDescent="0.4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29.5" hidden="1" thickBot="1" x14ac:dyDescent="0.4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29.5" hidden="1" thickBot="1" x14ac:dyDescent="0.4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29.5" hidden="1" thickBot="1" x14ac:dyDescent="0.4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29.5" hidden="1" thickBot="1" x14ac:dyDescent="0.4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29.5" hidden="1" thickBot="1" x14ac:dyDescent="0.4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29.5" hidden="1" thickBot="1" x14ac:dyDescent="0.4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29.5" hidden="1" thickBot="1" x14ac:dyDescent="0.4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29.5" hidden="1" thickBot="1" x14ac:dyDescent="0.4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29.5" hidden="1" thickBot="1" x14ac:dyDescent="0.4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29.5" hidden="1" thickBot="1" x14ac:dyDescent="0.4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29.5" hidden="1" thickBot="1" x14ac:dyDescent="0.4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29.5" hidden="1" thickBot="1" x14ac:dyDescent="0.4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29.5" hidden="1" thickBot="1" x14ac:dyDescent="0.4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29.5" hidden="1" thickBot="1" x14ac:dyDescent="0.4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29.5" hidden="1" thickBot="1" x14ac:dyDescent="0.4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29.5" hidden="1" thickBot="1" x14ac:dyDescent="0.4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29.5" hidden="1" thickBot="1" x14ac:dyDescent="0.4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29.5" hidden="1" thickBot="1" x14ac:dyDescent="0.4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29.5" hidden="1" thickBot="1" x14ac:dyDescent="0.4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29.5" hidden="1" thickBot="1" x14ac:dyDescent="0.4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4" hidden="1" thickBot="1" x14ac:dyDescent="0.4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29.5" hidden="1" thickBot="1" x14ac:dyDescent="0.4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29.5" hidden="1" thickBot="1" x14ac:dyDescent="0.4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29.5" hidden="1" thickBot="1" x14ac:dyDescent="0.4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29.5" hidden="1" thickBot="1" x14ac:dyDescent="0.4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29.5" hidden="1" thickBot="1" x14ac:dyDescent="0.4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29.5" hidden="1" thickBot="1" x14ac:dyDescent="0.4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29.5" hidden="1" thickBot="1" x14ac:dyDescent="0.4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29.5" hidden="1" thickBot="1" x14ac:dyDescent="0.4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29.5" hidden="1" thickBot="1" x14ac:dyDescent="0.4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29.5" hidden="1" thickBot="1" x14ac:dyDescent="0.4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29.5" hidden="1" thickBot="1" x14ac:dyDescent="0.4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29.5" hidden="1" thickBot="1" x14ac:dyDescent="0.4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29.5" hidden="1" thickBot="1" x14ac:dyDescent="0.4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29.5" hidden="1" thickBot="1" x14ac:dyDescent="0.4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29.5" hidden="1" thickBot="1" x14ac:dyDescent="0.4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29.5" hidden="1" thickBot="1" x14ac:dyDescent="0.4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29.5" hidden="1" thickBot="1" x14ac:dyDescent="0.4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29.5" hidden="1" thickBot="1" x14ac:dyDescent="0.4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29.5" hidden="1" thickBot="1" x14ac:dyDescent="0.4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29.5" hidden="1" thickBot="1" x14ac:dyDescent="0.4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29.5" hidden="1" thickBot="1" x14ac:dyDescent="0.4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29.5" hidden="1" thickBot="1" x14ac:dyDescent="0.4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29.5" hidden="1" thickBot="1" x14ac:dyDescent="0.4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29.5" hidden="1" thickBot="1" x14ac:dyDescent="0.4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29.5" hidden="1" thickBot="1" x14ac:dyDescent="0.4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29.5" hidden="1" thickBot="1" x14ac:dyDescent="0.4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29.5" hidden="1" thickBot="1" x14ac:dyDescent="0.4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29.5" hidden="1" thickBot="1" x14ac:dyDescent="0.4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29.5" hidden="1" thickBot="1" x14ac:dyDescent="0.4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29.5" hidden="1" thickBot="1" x14ac:dyDescent="0.4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29.5" hidden="1" thickBot="1" x14ac:dyDescent="0.4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29.5" hidden="1" thickBot="1" x14ac:dyDescent="0.4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29.5" hidden="1" thickBot="1" x14ac:dyDescent="0.4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29.5" hidden="1" thickBot="1" x14ac:dyDescent="0.4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29.5" hidden="1" thickBot="1" x14ac:dyDescent="0.4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29.5" hidden="1" thickBot="1" x14ac:dyDescent="0.4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29.5" hidden="1" thickBot="1" x14ac:dyDescent="0.4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29.5" hidden="1" thickBot="1" x14ac:dyDescent="0.4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29.5" hidden="1" thickBot="1" x14ac:dyDescent="0.4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29.5" hidden="1" thickBot="1" x14ac:dyDescent="0.4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29.5" hidden="1" thickBot="1" x14ac:dyDescent="0.4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29.5" hidden="1" thickBot="1" x14ac:dyDescent="0.4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29.5" hidden="1" thickBot="1" x14ac:dyDescent="0.4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29.5" hidden="1" thickBot="1" x14ac:dyDescent="0.4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29.5" hidden="1" thickBot="1" x14ac:dyDescent="0.4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29.5" hidden="1" thickBot="1" x14ac:dyDescent="0.4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29.5" hidden="1" thickBot="1" x14ac:dyDescent="0.4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29.5" hidden="1" thickBot="1" x14ac:dyDescent="0.4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29.5" hidden="1" thickBot="1" x14ac:dyDescent="0.4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29.5" hidden="1" thickBot="1" x14ac:dyDescent="0.4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29.5" hidden="1" thickBot="1" x14ac:dyDescent="0.4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29.5" hidden="1" thickBot="1" x14ac:dyDescent="0.4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29.5" hidden="1" thickBot="1" x14ac:dyDescent="0.4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29.5" hidden="1" thickBot="1" x14ac:dyDescent="0.4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29.5" hidden="1" thickBot="1" x14ac:dyDescent="0.4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29.5" hidden="1" thickBot="1" x14ac:dyDescent="0.4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29.5" hidden="1" thickBot="1" x14ac:dyDescent="0.4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29.5" hidden="1" thickBot="1" x14ac:dyDescent="0.4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29.5" hidden="1" thickBot="1" x14ac:dyDescent="0.4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29.5" hidden="1" thickBot="1" x14ac:dyDescent="0.4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29.5" hidden="1" thickBot="1" x14ac:dyDescent="0.4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29.5" hidden="1" thickBot="1" x14ac:dyDescent="0.4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29.5" hidden="1" thickBot="1" x14ac:dyDescent="0.4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29.5" hidden="1" thickBot="1" x14ac:dyDescent="0.4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29.5" hidden="1" thickBot="1" x14ac:dyDescent="0.4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29.5" hidden="1" thickBot="1" x14ac:dyDescent="0.4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29.5" hidden="1" thickBot="1" x14ac:dyDescent="0.4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29.5" hidden="1" thickBot="1" x14ac:dyDescent="0.4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29.5" hidden="1" thickBot="1" x14ac:dyDescent="0.4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29.5" hidden="1" thickBot="1" x14ac:dyDescent="0.4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29.5" hidden="1" thickBot="1" x14ac:dyDescent="0.4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29.5" hidden="1" thickBot="1" x14ac:dyDescent="0.4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29.5" hidden="1" thickBot="1" x14ac:dyDescent="0.4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29.5" hidden="1" thickBot="1" x14ac:dyDescent="0.4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29.5" hidden="1" thickBot="1" x14ac:dyDescent="0.4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29.5" hidden="1" thickBot="1" x14ac:dyDescent="0.4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29.5" hidden="1" thickBot="1" x14ac:dyDescent="0.4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29.5" hidden="1" thickBot="1" x14ac:dyDescent="0.4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29.5" hidden="1" thickBot="1" x14ac:dyDescent="0.4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29.5" hidden="1" thickBot="1" x14ac:dyDescent="0.4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29.5" hidden="1" thickBot="1" x14ac:dyDescent="0.4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29.5" hidden="1" thickBot="1" x14ac:dyDescent="0.4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29.5" hidden="1" thickBot="1" x14ac:dyDescent="0.4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29.5" hidden="1" thickBot="1" x14ac:dyDescent="0.4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29.5" hidden="1" thickBot="1" x14ac:dyDescent="0.4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29.5" hidden="1" thickBot="1" x14ac:dyDescent="0.4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29.5" hidden="1" thickBot="1" x14ac:dyDescent="0.4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29.5" hidden="1" thickBot="1" x14ac:dyDescent="0.4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29.5" hidden="1" thickBot="1" x14ac:dyDescent="0.4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29.5" hidden="1" thickBot="1" x14ac:dyDescent="0.4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4" hidden="1" thickBot="1" x14ac:dyDescent="0.4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29.5" hidden="1" thickBot="1" x14ac:dyDescent="0.4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29.5" hidden="1" thickBot="1" x14ac:dyDescent="0.4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29.5" hidden="1" thickBot="1" x14ac:dyDescent="0.4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29.5" hidden="1" thickBot="1" x14ac:dyDescent="0.4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29.5" hidden="1" thickBot="1" x14ac:dyDescent="0.4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29.5" hidden="1" thickBot="1" x14ac:dyDescent="0.4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29.5" hidden="1" thickBot="1" x14ac:dyDescent="0.4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29.5" hidden="1" thickBot="1" x14ac:dyDescent="0.4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29.5" hidden="1" thickBot="1" x14ac:dyDescent="0.4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29.5" hidden="1" thickBot="1" x14ac:dyDescent="0.4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29.5" hidden="1" thickBot="1" x14ac:dyDescent="0.4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29.5" hidden="1" thickBot="1" x14ac:dyDescent="0.4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29.5" hidden="1" thickBot="1" x14ac:dyDescent="0.4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4" hidden="1" thickBot="1" x14ac:dyDescent="0.4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29.5" hidden="1" thickBot="1" x14ac:dyDescent="0.4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29.5" hidden="1" thickBot="1" x14ac:dyDescent="0.4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29.5" hidden="1" thickBot="1" x14ac:dyDescent="0.4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29.5" hidden="1" thickBot="1" x14ac:dyDescent="0.4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29.5" hidden="1" thickBot="1" x14ac:dyDescent="0.4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29.5" hidden="1" thickBot="1" x14ac:dyDescent="0.4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29.5" hidden="1" thickBot="1" x14ac:dyDescent="0.4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29.5" hidden="1" thickBot="1" x14ac:dyDescent="0.4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29.5" hidden="1" thickBot="1" x14ac:dyDescent="0.4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29.5" hidden="1" thickBot="1" x14ac:dyDescent="0.4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29.5" hidden="1" thickBot="1" x14ac:dyDescent="0.4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29.5" hidden="1" thickBot="1" x14ac:dyDescent="0.4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29.5" hidden="1" thickBot="1" x14ac:dyDescent="0.4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29.5" hidden="1" thickBot="1" x14ac:dyDescent="0.4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29.5" hidden="1" thickBot="1" x14ac:dyDescent="0.4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29.5" hidden="1" thickBot="1" x14ac:dyDescent="0.4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29.5" hidden="1" thickBot="1" x14ac:dyDescent="0.4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29.5" hidden="1" thickBot="1" x14ac:dyDescent="0.4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29.5" hidden="1" thickBot="1" x14ac:dyDescent="0.4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29.5" hidden="1" thickBot="1" x14ac:dyDescent="0.4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29.5" hidden="1" thickBot="1" x14ac:dyDescent="0.4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29.5" hidden="1" thickBot="1" x14ac:dyDescent="0.4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29.5" hidden="1" thickBot="1" x14ac:dyDescent="0.4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29.5" hidden="1" thickBot="1" x14ac:dyDescent="0.4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29.5" hidden="1" thickBot="1" x14ac:dyDescent="0.4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29.5" hidden="1" thickBot="1" x14ac:dyDescent="0.4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29.5" hidden="1" thickBot="1" x14ac:dyDescent="0.4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29.5" hidden="1" thickBot="1" x14ac:dyDescent="0.4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29.5" hidden="1" thickBot="1" x14ac:dyDescent="0.4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29.5" hidden="1" thickBot="1" x14ac:dyDescent="0.4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29.5" hidden="1" thickBot="1" x14ac:dyDescent="0.4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29.5" hidden="1" thickBot="1" x14ac:dyDescent="0.4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29.5" hidden="1" thickBot="1" x14ac:dyDescent="0.4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29.5" hidden="1" thickBot="1" x14ac:dyDescent="0.4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29.5" hidden="1" thickBot="1" x14ac:dyDescent="0.4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29.5" hidden="1" thickBot="1" x14ac:dyDescent="0.4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29.5" hidden="1" thickBot="1" x14ac:dyDescent="0.4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29.5" hidden="1" thickBot="1" x14ac:dyDescent="0.4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29.5" hidden="1" thickBot="1" x14ac:dyDescent="0.4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29.5" hidden="1" thickBot="1" x14ac:dyDescent="0.4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29.5" hidden="1" thickBot="1" x14ac:dyDescent="0.4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29.5" hidden="1" thickBot="1" x14ac:dyDescent="0.4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29.5" hidden="1" thickBot="1" x14ac:dyDescent="0.4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29.5" hidden="1" thickBot="1" x14ac:dyDescent="0.4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29.5" hidden="1" thickBot="1" x14ac:dyDescent="0.4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29.5" hidden="1" thickBot="1" x14ac:dyDescent="0.4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29.5" hidden="1" thickBot="1" x14ac:dyDescent="0.4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29.5" hidden="1" thickBot="1" x14ac:dyDescent="0.4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29.5" hidden="1" thickBot="1" x14ac:dyDescent="0.4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29.5" hidden="1" thickBot="1" x14ac:dyDescent="0.4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29.5" hidden="1" thickBot="1" x14ac:dyDescent="0.4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29.5" hidden="1" thickBot="1" x14ac:dyDescent="0.4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29.5" hidden="1" thickBot="1" x14ac:dyDescent="0.4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29.5" hidden="1" thickBot="1" x14ac:dyDescent="0.4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29.5" hidden="1" thickBot="1" x14ac:dyDescent="0.4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29.5" hidden="1" thickBot="1" x14ac:dyDescent="0.4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29.5" hidden="1" thickBot="1" x14ac:dyDescent="0.4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29.5" hidden="1" thickBot="1" x14ac:dyDescent="0.4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29.5" hidden="1" thickBot="1" x14ac:dyDescent="0.4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29.5" hidden="1" thickBot="1" x14ac:dyDescent="0.4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29.5" hidden="1" thickBot="1" x14ac:dyDescent="0.4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29.5" hidden="1" thickBot="1" x14ac:dyDescent="0.4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29.5" hidden="1" thickBot="1" x14ac:dyDescent="0.4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29.5" hidden="1" thickBot="1" x14ac:dyDescent="0.4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29.5" hidden="1" thickBot="1" x14ac:dyDescent="0.4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29.5" hidden="1" thickBot="1" x14ac:dyDescent="0.4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29.5" hidden="1" thickBot="1" x14ac:dyDescent="0.4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29.5" hidden="1" thickBot="1" x14ac:dyDescent="0.4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29.5" hidden="1" thickBot="1" x14ac:dyDescent="0.4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29.5" hidden="1" thickBot="1" x14ac:dyDescent="0.4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29.5" hidden="1" thickBot="1" x14ac:dyDescent="0.4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29.5" hidden="1" thickBot="1" x14ac:dyDescent="0.4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29.5" hidden="1" thickBot="1" x14ac:dyDescent="0.4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29.5" hidden="1" thickBot="1" x14ac:dyDescent="0.4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29.5" hidden="1" thickBot="1" x14ac:dyDescent="0.4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29.5" hidden="1" thickBot="1" x14ac:dyDescent="0.4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29.5" hidden="1" thickBot="1" x14ac:dyDescent="0.4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29.5" hidden="1" thickBot="1" x14ac:dyDescent="0.4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29.5" hidden="1" thickBot="1" x14ac:dyDescent="0.4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29.5" hidden="1" thickBot="1" x14ac:dyDescent="0.4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29.5" hidden="1" thickBot="1" x14ac:dyDescent="0.4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29.5" hidden="1" thickBot="1" x14ac:dyDescent="0.4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29.5" hidden="1" thickBot="1" x14ac:dyDescent="0.4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29.5" hidden="1" thickBot="1" x14ac:dyDescent="0.4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29.5" hidden="1" thickBot="1" x14ac:dyDescent="0.4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29.5" hidden="1" thickBot="1" x14ac:dyDescent="0.4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29.5" hidden="1" thickBot="1" x14ac:dyDescent="0.4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29.5" hidden="1" thickBot="1" x14ac:dyDescent="0.4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29.5" hidden="1" thickBot="1" x14ac:dyDescent="0.4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29.5" hidden="1" thickBot="1" x14ac:dyDescent="0.4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29.5" hidden="1" thickBot="1" x14ac:dyDescent="0.4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29.5" hidden="1" thickBot="1" x14ac:dyDescent="0.4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29.5" hidden="1" thickBot="1" x14ac:dyDescent="0.4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29.5" hidden="1" thickBot="1" x14ac:dyDescent="0.4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29.5" hidden="1" thickBot="1" x14ac:dyDescent="0.4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29.5" hidden="1" thickBot="1" x14ac:dyDescent="0.4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29.5" hidden="1" thickBot="1" x14ac:dyDescent="0.4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29.5" hidden="1" thickBot="1" x14ac:dyDescent="0.4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29.5" hidden="1" thickBot="1" x14ac:dyDescent="0.4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29.5" hidden="1" thickBot="1" x14ac:dyDescent="0.4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29.5" hidden="1" thickBot="1" x14ac:dyDescent="0.4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29.5" hidden="1" thickBot="1" x14ac:dyDescent="0.4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29.5" hidden="1" thickBot="1" x14ac:dyDescent="0.4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29.5" hidden="1" thickBot="1" x14ac:dyDescent="0.4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29.5" hidden="1" thickBot="1" x14ac:dyDescent="0.4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29.5" hidden="1" thickBot="1" x14ac:dyDescent="0.4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29.5" hidden="1" thickBot="1" x14ac:dyDescent="0.4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29.5" hidden="1" thickBot="1" x14ac:dyDescent="0.4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29.5" hidden="1" thickBot="1" x14ac:dyDescent="0.4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29.5" hidden="1" thickBot="1" x14ac:dyDescent="0.4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29.5" hidden="1" thickBot="1" x14ac:dyDescent="0.4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29.5" hidden="1" thickBot="1" x14ac:dyDescent="0.4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29.5" hidden="1" thickBot="1" x14ac:dyDescent="0.4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29.5" hidden="1" thickBot="1" x14ac:dyDescent="0.4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29.5" hidden="1" thickBot="1" x14ac:dyDescent="0.4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29.5" hidden="1" thickBot="1" x14ac:dyDescent="0.4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29.5" hidden="1" thickBot="1" x14ac:dyDescent="0.4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29.5" hidden="1" thickBot="1" x14ac:dyDescent="0.4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29.5" hidden="1" thickBot="1" x14ac:dyDescent="0.4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29.5" hidden="1" thickBot="1" x14ac:dyDescent="0.4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29.5" hidden="1" thickBot="1" x14ac:dyDescent="0.4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29.5" hidden="1" thickBot="1" x14ac:dyDescent="0.4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29.5" hidden="1" thickBot="1" x14ac:dyDescent="0.4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29.5" hidden="1" thickBot="1" x14ac:dyDescent="0.4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29.5" hidden="1" thickBot="1" x14ac:dyDescent="0.4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29.5" hidden="1" thickBot="1" x14ac:dyDescent="0.4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29.5" hidden="1" thickBot="1" x14ac:dyDescent="0.4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29.5" hidden="1" thickBot="1" x14ac:dyDescent="0.4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29.5" hidden="1" thickBot="1" x14ac:dyDescent="0.4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29.5" hidden="1" thickBot="1" x14ac:dyDescent="0.4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29.5" hidden="1" thickBot="1" x14ac:dyDescent="0.4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29.5" hidden="1" thickBot="1" x14ac:dyDescent="0.4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29.5" hidden="1" thickBot="1" x14ac:dyDescent="0.4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29.5" hidden="1" thickBot="1" x14ac:dyDescent="0.4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29.5" hidden="1" thickBot="1" x14ac:dyDescent="0.4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29.5" hidden="1" thickBot="1" x14ac:dyDescent="0.4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29.5" hidden="1" thickBot="1" x14ac:dyDescent="0.4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29.5" hidden="1" thickBot="1" x14ac:dyDescent="0.4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29.5" hidden="1" thickBot="1" x14ac:dyDescent="0.4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29.5" hidden="1" thickBot="1" x14ac:dyDescent="0.4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29.5" hidden="1" thickBot="1" x14ac:dyDescent="0.4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29.5" hidden="1" thickBot="1" x14ac:dyDescent="0.4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29.5" hidden="1" thickBot="1" x14ac:dyDescent="0.4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29.5" hidden="1" thickBot="1" x14ac:dyDescent="0.4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4" hidden="1" thickBot="1" x14ac:dyDescent="0.4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29.5" hidden="1" thickBot="1" x14ac:dyDescent="0.4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29.5" hidden="1" thickBot="1" x14ac:dyDescent="0.4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29.5" hidden="1" thickBot="1" x14ac:dyDescent="0.4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29.5" hidden="1" thickBot="1" x14ac:dyDescent="0.4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4" hidden="1" thickBot="1" x14ac:dyDescent="0.4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4" hidden="1" thickBot="1" x14ac:dyDescent="0.4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29.5" hidden="1" thickBot="1" x14ac:dyDescent="0.4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29.5" hidden="1" thickBot="1" x14ac:dyDescent="0.4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29.5" hidden="1" thickBot="1" x14ac:dyDescent="0.4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29.5" hidden="1" thickBot="1" x14ac:dyDescent="0.4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29.5" hidden="1" thickBot="1" x14ac:dyDescent="0.4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29.5" hidden="1" thickBot="1" x14ac:dyDescent="0.4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29.5" hidden="1" thickBot="1" x14ac:dyDescent="0.4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29.5" hidden="1" thickBot="1" x14ac:dyDescent="0.4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4" hidden="1" thickBot="1" x14ac:dyDescent="0.4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58.5" hidden="1" thickBot="1" x14ac:dyDescent="0.4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58.5" hidden="1" thickBot="1" x14ac:dyDescent="0.4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58.5" hidden="1" thickBot="1" x14ac:dyDescent="0.4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4" hidden="1" thickBot="1" x14ac:dyDescent="0.4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58.5" hidden="1" thickBot="1" x14ac:dyDescent="0.4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4" hidden="1" thickBot="1" x14ac:dyDescent="0.4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4" hidden="1" thickBot="1" x14ac:dyDescent="0.4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58.5" hidden="1" thickBot="1" x14ac:dyDescent="0.4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58.5" hidden="1" thickBot="1" x14ac:dyDescent="0.4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29.5" hidden="1" thickBot="1" x14ac:dyDescent="0.4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4" hidden="1" thickBot="1" x14ac:dyDescent="0.4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29.5" hidden="1" thickBot="1" x14ac:dyDescent="0.4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73" hidden="1" thickBot="1" x14ac:dyDescent="0.4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4" hidden="1" thickBot="1" x14ac:dyDescent="0.4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29.5" hidden="1" thickBot="1" x14ac:dyDescent="0.4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29.5" hidden="1" thickBot="1" x14ac:dyDescent="0.4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29.5" hidden="1" thickBot="1" x14ac:dyDescent="0.4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29.5" hidden="1" thickBot="1" x14ac:dyDescent="0.4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29.5" hidden="1" thickBot="1" x14ac:dyDescent="0.4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29.5" hidden="1" thickBot="1" x14ac:dyDescent="0.4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29.5" hidden="1" thickBot="1" x14ac:dyDescent="0.4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29.5" hidden="1" thickBot="1" x14ac:dyDescent="0.4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29.5" hidden="1" thickBot="1" x14ac:dyDescent="0.4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29.5" hidden="1" thickBot="1" x14ac:dyDescent="0.4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29.5" hidden="1" thickBot="1" x14ac:dyDescent="0.4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44" hidden="1" thickBot="1" x14ac:dyDescent="0.4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29.5" hidden="1" thickBot="1" x14ac:dyDescent="0.4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29.5" hidden="1" thickBot="1" x14ac:dyDescent="0.4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29.5" hidden="1" thickBot="1" x14ac:dyDescent="0.4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29.5" hidden="1" thickBot="1" x14ac:dyDescent="0.4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29.5" hidden="1" thickBot="1" x14ac:dyDescent="0.4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29.5" hidden="1" thickBot="1" x14ac:dyDescent="0.4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29.5" hidden="1" thickBot="1" x14ac:dyDescent="0.4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29.5" hidden="1" thickBot="1" x14ac:dyDescent="0.4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29.5" hidden="1" thickBot="1" x14ac:dyDescent="0.4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29.5" hidden="1" thickBot="1" x14ac:dyDescent="0.4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29.5" hidden="1" thickBot="1" x14ac:dyDescent="0.4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29.5" hidden="1" thickBot="1" x14ac:dyDescent="0.4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29.5" hidden="1" thickBot="1" x14ac:dyDescent="0.4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29.5" hidden="1" thickBot="1" x14ac:dyDescent="0.4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29.5" hidden="1" thickBot="1" x14ac:dyDescent="0.4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29.5" hidden="1" thickBot="1" x14ac:dyDescent="0.4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29.5" hidden="1" thickBot="1" x14ac:dyDescent="0.4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29.5" hidden="1" thickBot="1" x14ac:dyDescent="0.4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29.5" hidden="1" thickBot="1" x14ac:dyDescent="0.4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29.5" hidden="1" thickBot="1" x14ac:dyDescent="0.4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29.5" hidden="1" thickBot="1" x14ac:dyDescent="0.4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29.5" hidden="1" thickBot="1" x14ac:dyDescent="0.4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29.5" hidden="1" thickBot="1" x14ac:dyDescent="0.4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29.5" hidden="1" thickBot="1" x14ac:dyDescent="0.4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29.5" hidden="1" thickBot="1" x14ac:dyDescent="0.4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29.5" hidden="1" thickBot="1" x14ac:dyDescent="0.4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29.5" hidden="1" thickBot="1" x14ac:dyDescent="0.4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29.5" hidden="1" thickBot="1" x14ac:dyDescent="0.4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29.5" hidden="1" thickBot="1" x14ac:dyDescent="0.4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29.5" hidden="1" thickBot="1" x14ac:dyDescent="0.4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29.5" hidden="1" thickBot="1" x14ac:dyDescent="0.4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29.5" hidden="1" thickBot="1" x14ac:dyDescent="0.4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29.5" hidden="1" thickBot="1" x14ac:dyDescent="0.4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29.5" hidden="1" thickBot="1" x14ac:dyDescent="0.4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29.5" hidden="1" thickBot="1" x14ac:dyDescent="0.4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4" hidden="1" thickBot="1" x14ac:dyDescent="0.4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29.5" hidden="1" thickBot="1" x14ac:dyDescent="0.4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29.5" hidden="1" thickBot="1" x14ac:dyDescent="0.4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4" hidden="1" thickBot="1" x14ac:dyDescent="0.4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4" hidden="1" thickBot="1" x14ac:dyDescent="0.4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29.5" hidden="1" thickBot="1" x14ac:dyDescent="0.4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29.5" hidden="1" thickBot="1" x14ac:dyDescent="0.4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29.5" hidden="1" thickBot="1" x14ac:dyDescent="0.4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29.5" hidden="1" thickBot="1" x14ac:dyDescent="0.4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29.5" hidden="1" thickBot="1" x14ac:dyDescent="0.4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29.5" hidden="1" thickBot="1" x14ac:dyDescent="0.4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29.5" hidden="1" thickBot="1" x14ac:dyDescent="0.4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29.5" hidden="1" thickBot="1" x14ac:dyDescent="0.4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29.5" hidden="1" thickBot="1" x14ac:dyDescent="0.4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29.5" hidden="1" thickBot="1" x14ac:dyDescent="0.4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29.5" hidden="1" thickBot="1" x14ac:dyDescent="0.4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29.5" hidden="1" thickBot="1" x14ac:dyDescent="0.4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29.5" hidden="1" thickBot="1" x14ac:dyDescent="0.4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29.5" hidden="1" thickBot="1" x14ac:dyDescent="0.4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29.5" hidden="1" thickBot="1" x14ac:dyDescent="0.4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29.5" hidden="1" thickBot="1" x14ac:dyDescent="0.4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29.5" hidden="1" thickBot="1" x14ac:dyDescent="0.4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29.5" hidden="1" thickBot="1" x14ac:dyDescent="0.4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29.5" hidden="1" thickBot="1" x14ac:dyDescent="0.4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29.5" hidden="1" thickBot="1" x14ac:dyDescent="0.4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29.5" hidden="1" thickBot="1" x14ac:dyDescent="0.4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29.5" hidden="1" thickBot="1" x14ac:dyDescent="0.4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29.5" hidden="1" thickBot="1" x14ac:dyDescent="0.4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29.5" hidden="1" thickBot="1" x14ac:dyDescent="0.4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29.5" hidden="1" thickBot="1" x14ac:dyDescent="0.4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29.5" hidden="1" thickBot="1" x14ac:dyDescent="0.4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29.5" hidden="1" thickBot="1" x14ac:dyDescent="0.4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29.5" hidden="1" thickBot="1" x14ac:dyDescent="0.4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29.5" hidden="1" thickBot="1" x14ac:dyDescent="0.4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29.5" hidden="1" thickBot="1" x14ac:dyDescent="0.4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29.5" hidden="1" thickBot="1" x14ac:dyDescent="0.4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29.5" hidden="1" thickBot="1" x14ac:dyDescent="0.4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29.5" hidden="1" thickBot="1" x14ac:dyDescent="0.4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29.5" hidden="1" thickBot="1" x14ac:dyDescent="0.4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29.5" hidden="1" thickBot="1" x14ac:dyDescent="0.4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29.5" hidden="1" thickBot="1" x14ac:dyDescent="0.4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29.5" hidden="1" thickBot="1" x14ac:dyDescent="0.4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29.5" hidden="1" thickBot="1" x14ac:dyDescent="0.4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29.5" hidden="1" thickBot="1" x14ac:dyDescent="0.4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29.5" hidden="1" thickBot="1" x14ac:dyDescent="0.4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29.5" hidden="1" thickBot="1" x14ac:dyDescent="0.4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29.5" hidden="1" thickBot="1" x14ac:dyDescent="0.4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29.5" hidden="1" thickBot="1" x14ac:dyDescent="0.4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29.5" hidden="1" thickBot="1" x14ac:dyDescent="0.4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29.5" hidden="1" thickBot="1" x14ac:dyDescent="0.4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29.5" hidden="1" thickBot="1" x14ac:dyDescent="0.4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29.5" hidden="1" thickBot="1" x14ac:dyDescent="0.4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29.5" hidden="1" thickBot="1" x14ac:dyDescent="0.4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29.5" hidden="1" thickBot="1" x14ac:dyDescent="0.4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29.5" hidden="1" thickBot="1" x14ac:dyDescent="0.4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29.5" hidden="1" thickBot="1" x14ac:dyDescent="0.4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29.5" hidden="1" thickBot="1" x14ac:dyDescent="0.4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29.5" hidden="1" thickBot="1" x14ac:dyDescent="0.4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29.5" hidden="1" thickBot="1" x14ac:dyDescent="0.4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29.5" hidden="1" thickBot="1" x14ac:dyDescent="0.4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29.5" hidden="1" thickBot="1" x14ac:dyDescent="0.4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29.5" hidden="1" thickBot="1" x14ac:dyDescent="0.4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29.5" hidden="1" thickBot="1" x14ac:dyDescent="0.4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29.5" hidden="1" thickBot="1" x14ac:dyDescent="0.4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29.5" hidden="1" thickBot="1" x14ac:dyDescent="0.4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29.5" hidden="1" thickBot="1" x14ac:dyDescent="0.4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29.5" hidden="1" thickBot="1" x14ac:dyDescent="0.4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29.5" hidden="1" thickBot="1" x14ac:dyDescent="0.4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29.5" hidden="1" thickBot="1" x14ac:dyDescent="0.4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29.5" hidden="1" thickBot="1" x14ac:dyDescent="0.4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29.5" hidden="1" thickBot="1" x14ac:dyDescent="0.4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29.5" hidden="1" thickBot="1" x14ac:dyDescent="0.4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29.5" hidden="1" thickBot="1" x14ac:dyDescent="0.4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" hidden="1" thickBot="1" x14ac:dyDescent="0.4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4" hidden="1" thickBot="1" x14ac:dyDescent="0.4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4" hidden="1" thickBot="1" x14ac:dyDescent="0.4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29.5" hidden="1" thickBot="1" x14ac:dyDescent="0.4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29.5" hidden="1" thickBot="1" x14ac:dyDescent="0.4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16.5" hidden="1" thickBot="1" x14ac:dyDescent="0.4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" hidden="1" thickBot="1" x14ac:dyDescent="0.4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29.5" hidden="1" thickBot="1" x14ac:dyDescent="0.4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29.5" hidden="1" thickBot="1" x14ac:dyDescent="0.4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29.5" hidden="1" thickBot="1" x14ac:dyDescent="0.4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29.5" hidden="1" thickBot="1" x14ac:dyDescent="0.4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" hidden="1" thickBot="1" x14ac:dyDescent="0.4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29.5" hidden="1" thickBot="1" x14ac:dyDescent="0.4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29.5" hidden="1" thickBot="1" x14ac:dyDescent="0.4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29.5" hidden="1" thickBot="1" x14ac:dyDescent="0.4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" hidden="1" thickBot="1" x14ac:dyDescent="0.4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29.5" hidden="1" thickBot="1" x14ac:dyDescent="0.4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58.5" hidden="1" thickBot="1" x14ac:dyDescent="0.4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4" hidden="1" thickBot="1" x14ac:dyDescent="0.4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4" hidden="1" thickBot="1" x14ac:dyDescent="0.4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4" hidden="1" thickBot="1" x14ac:dyDescent="0.4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29.5" hidden="1" thickBot="1" x14ac:dyDescent="0.4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4" hidden="1" thickBot="1" x14ac:dyDescent="0.4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" hidden="1" thickBot="1" x14ac:dyDescent="0.4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29.5" hidden="1" thickBot="1" x14ac:dyDescent="0.4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29.5" hidden="1" thickBot="1" x14ac:dyDescent="0.4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29.5" hidden="1" thickBot="1" x14ac:dyDescent="0.4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29.5" hidden="1" thickBot="1" x14ac:dyDescent="0.4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29.5" hidden="1" thickBot="1" x14ac:dyDescent="0.4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29.5" hidden="1" thickBot="1" x14ac:dyDescent="0.4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5" hidden="1" thickBot="1" x14ac:dyDescent="0.4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4" hidden="1" thickBot="1" x14ac:dyDescent="0.4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29.5" hidden="1" thickBot="1" x14ac:dyDescent="0.4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29.5" hidden="1" thickBot="1" x14ac:dyDescent="0.4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29.5" hidden="1" thickBot="1" x14ac:dyDescent="0.4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29.5" hidden="1" thickBot="1" x14ac:dyDescent="0.4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4" hidden="1" thickBot="1" x14ac:dyDescent="0.4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4" hidden="1" thickBot="1" x14ac:dyDescent="0.4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4" hidden="1" thickBot="1" x14ac:dyDescent="0.4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4" hidden="1" thickBot="1" x14ac:dyDescent="0.4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29.5" hidden="1" thickBot="1" x14ac:dyDescent="0.4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4" hidden="1" thickBot="1" x14ac:dyDescent="0.4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29.5" hidden="1" thickBot="1" x14ac:dyDescent="0.4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29.5" hidden="1" thickBot="1" x14ac:dyDescent="0.4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29.5" hidden="1" thickBot="1" x14ac:dyDescent="0.4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29.5" hidden="1" thickBot="1" x14ac:dyDescent="0.4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4" hidden="1" thickBot="1" x14ac:dyDescent="0.4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29.5" hidden="1" thickBot="1" x14ac:dyDescent="0.4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29.5" hidden="1" thickBot="1" x14ac:dyDescent="0.4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4" hidden="1" thickBot="1" x14ac:dyDescent="0.4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29.5" hidden="1" thickBot="1" x14ac:dyDescent="0.4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29.5" hidden="1" thickBot="1" x14ac:dyDescent="0.4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29.5" hidden="1" thickBot="1" x14ac:dyDescent="0.4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29.5" hidden="1" thickBot="1" x14ac:dyDescent="0.4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4" hidden="1" thickBot="1" x14ac:dyDescent="0.4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29.5" hidden="1" thickBot="1" x14ac:dyDescent="0.4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29.5" hidden="1" thickBot="1" x14ac:dyDescent="0.4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29.5" hidden="1" thickBot="1" x14ac:dyDescent="0.4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29.5" hidden="1" thickBot="1" x14ac:dyDescent="0.4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29.5" hidden="1" thickBot="1" x14ac:dyDescent="0.4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29.5" hidden="1" thickBot="1" x14ac:dyDescent="0.4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4" hidden="1" thickBot="1" x14ac:dyDescent="0.4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29.5" hidden="1" thickBot="1" x14ac:dyDescent="0.4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29.5" hidden="1" thickBot="1" x14ac:dyDescent="0.4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4" hidden="1" thickBot="1" x14ac:dyDescent="0.4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4" hidden="1" thickBot="1" x14ac:dyDescent="0.4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4" hidden="1" thickBot="1" x14ac:dyDescent="0.4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4" hidden="1" thickBot="1" x14ac:dyDescent="0.4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4" hidden="1" thickBot="1" x14ac:dyDescent="0.4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29.5" hidden="1" thickBot="1" x14ac:dyDescent="0.4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4" hidden="1" thickBot="1" x14ac:dyDescent="0.4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29.5" hidden="1" thickBot="1" x14ac:dyDescent="0.4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29.5" hidden="1" thickBot="1" x14ac:dyDescent="0.4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29.5" hidden="1" thickBot="1" x14ac:dyDescent="0.4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29.5" hidden="1" thickBot="1" x14ac:dyDescent="0.4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29.5" hidden="1" thickBot="1" x14ac:dyDescent="0.4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29.5" hidden="1" thickBot="1" x14ac:dyDescent="0.4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29.5" hidden="1" thickBot="1" x14ac:dyDescent="0.4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29.5" hidden="1" thickBot="1" x14ac:dyDescent="0.4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29.5" hidden="1" thickBot="1" x14ac:dyDescent="0.4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" hidden="1" thickBot="1" x14ac:dyDescent="0.4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29.5" hidden="1" thickBot="1" x14ac:dyDescent="0.4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29.5" hidden="1" thickBot="1" x14ac:dyDescent="0.4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4" hidden="1" thickBot="1" x14ac:dyDescent="0.4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29.5" hidden="1" thickBot="1" x14ac:dyDescent="0.4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29.5" thickBot="1" x14ac:dyDescent="0.4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29.5" hidden="1" thickBot="1" x14ac:dyDescent="0.4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29.5" hidden="1" thickBot="1" x14ac:dyDescent="0.4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4" hidden="1" thickBot="1" x14ac:dyDescent="0.4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29.5" hidden="1" thickBot="1" x14ac:dyDescent="0.4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29.5" hidden="1" thickBot="1" x14ac:dyDescent="0.4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29.5" hidden="1" thickBot="1" x14ac:dyDescent="0.4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4" hidden="1" thickBot="1" x14ac:dyDescent="0.4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4" hidden="1" thickBot="1" x14ac:dyDescent="0.4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4" hidden="1" thickBot="1" x14ac:dyDescent="0.4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44" hidden="1" thickBot="1" x14ac:dyDescent="0.4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16.5" hidden="1" thickBot="1" x14ac:dyDescent="0.4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29.5" hidden="1" thickBot="1" x14ac:dyDescent="0.4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29.5" hidden="1" thickBot="1" x14ac:dyDescent="0.4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29.5" hidden="1" thickBot="1" x14ac:dyDescent="0.4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29.5" hidden="1" thickBot="1" x14ac:dyDescent="0.4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16.5" hidden="1" thickBot="1" x14ac:dyDescent="0.4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29.5" hidden="1" thickBot="1" x14ac:dyDescent="0.4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29.5" hidden="1" thickBot="1" x14ac:dyDescent="0.4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29.5" hidden="1" thickBot="1" x14ac:dyDescent="0.4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29.5" hidden="1" thickBot="1" x14ac:dyDescent="0.4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29.5" hidden="1" thickBot="1" x14ac:dyDescent="0.4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29.5" hidden="1" thickBot="1" x14ac:dyDescent="0.4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29.5" hidden="1" thickBot="1" x14ac:dyDescent="0.4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29.5" hidden="1" thickBot="1" x14ac:dyDescent="0.4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29.5" hidden="1" thickBot="1" x14ac:dyDescent="0.4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29.5" hidden="1" thickBot="1" x14ac:dyDescent="0.4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29.5" hidden="1" thickBot="1" x14ac:dyDescent="0.4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4" hidden="1" thickBot="1" x14ac:dyDescent="0.4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29.5" hidden="1" thickBot="1" x14ac:dyDescent="0.4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29.5" hidden="1" thickBot="1" x14ac:dyDescent="0.4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4" hidden="1" thickBot="1" x14ac:dyDescent="0.4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4" hidden="1" thickBot="1" x14ac:dyDescent="0.4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4" hidden="1" thickBot="1" x14ac:dyDescent="0.4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29.5" hidden="1" thickBot="1" x14ac:dyDescent="0.4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29.5" hidden="1" thickBot="1" x14ac:dyDescent="0.4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29.5" hidden="1" thickBot="1" x14ac:dyDescent="0.4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29.5" hidden="1" thickBot="1" x14ac:dyDescent="0.4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29.5" hidden="1" thickBot="1" x14ac:dyDescent="0.4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4" hidden="1" thickBot="1" x14ac:dyDescent="0.4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29.5" hidden="1" thickBot="1" x14ac:dyDescent="0.4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29.5" hidden="1" thickBot="1" x14ac:dyDescent="0.4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29.5" hidden="1" thickBot="1" x14ac:dyDescent="0.4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29.5" hidden="1" thickBot="1" x14ac:dyDescent="0.4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29.5" hidden="1" thickBot="1" x14ac:dyDescent="0.4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29.5" hidden="1" thickBot="1" x14ac:dyDescent="0.4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4" hidden="1" thickBot="1" x14ac:dyDescent="0.4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29.5" hidden="1" thickBot="1" x14ac:dyDescent="0.4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29.5" hidden="1" thickBot="1" x14ac:dyDescent="0.4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29.5" hidden="1" thickBot="1" x14ac:dyDescent="0.4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29.5" hidden="1" thickBot="1" x14ac:dyDescent="0.4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29.5" hidden="1" thickBot="1" x14ac:dyDescent="0.4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4" hidden="1" thickBot="1" x14ac:dyDescent="0.4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4" hidden="1" thickBot="1" x14ac:dyDescent="0.4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29.5" hidden="1" thickBot="1" x14ac:dyDescent="0.4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29.5" hidden="1" thickBot="1" x14ac:dyDescent="0.4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4" hidden="1" thickBot="1" x14ac:dyDescent="0.4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29.5" hidden="1" thickBot="1" x14ac:dyDescent="0.4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29.5" hidden="1" thickBot="1" x14ac:dyDescent="0.4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29.5" hidden="1" thickBot="1" x14ac:dyDescent="0.4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29.5" hidden="1" thickBot="1" x14ac:dyDescent="0.4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29.5" hidden="1" thickBot="1" x14ac:dyDescent="0.4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29.5" hidden="1" thickBot="1" x14ac:dyDescent="0.4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29.5" hidden="1" thickBot="1" x14ac:dyDescent="0.4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4" hidden="1" thickBot="1" x14ac:dyDescent="0.4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29.5" hidden="1" thickBot="1" x14ac:dyDescent="0.4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29.5" hidden="1" thickBot="1" x14ac:dyDescent="0.4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29.5" hidden="1" thickBot="1" x14ac:dyDescent="0.4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4" hidden="1" thickBot="1" x14ac:dyDescent="0.4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29.5" hidden="1" thickBot="1" x14ac:dyDescent="0.4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4" hidden="1" thickBot="1" x14ac:dyDescent="0.4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4" hidden="1" thickBot="1" x14ac:dyDescent="0.4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4" hidden="1" thickBot="1" x14ac:dyDescent="0.4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29.5" hidden="1" thickBot="1" x14ac:dyDescent="0.4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29.5" hidden="1" thickBot="1" x14ac:dyDescent="0.4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29.5" hidden="1" thickBot="1" x14ac:dyDescent="0.4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29.5" hidden="1" thickBot="1" x14ac:dyDescent="0.4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29.5" hidden="1" thickBot="1" x14ac:dyDescent="0.4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16.5" hidden="1" thickBot="1" x14ac:dyDescent="0.4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4" hidden="1" thickBot="1" x14ac:dyDescent="0.4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29.5" hidden="1" thickBot="1" x14ac:dyDescent="0.4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29.5" hidden="1" thickBot="1" x14ac:dyDescent="0.4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29.5" hidden="1" thickBot="1" x14ac:dyDescent="0.4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29.5" hidden="1" thickBot="1" x14ac:dyDescent="0.4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" hidden="1" thickBot="1" x14ac:dyDescent="0.4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29.5" hidden="1" thickBot="1" x14ac:dyDescent="0.4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" hidden="1" thickBot="1" x14ac:dyDescent="0.4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29.5" hidden="1" thickBot="1" x14ac:dyDescent="0.4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29.5" hidden="1" thickBot="1" x14ac:dyDescent="0.4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29.5" hidden="1" thickBot="1" x14ac:dyDescent="0.4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29.5" hidden="1" thickBot="1" x14ac:dyDescent="0.4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29.5" hidden="1" thickBot="1" x14ac:dyDescent="0.4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29.5" hidden="1" thickBot="1" x14ac:dyDescent="0.4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29.5" hidden="1" thickBot="1" x14ac:dyDescent="0.4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4" hidden="1" thickBot="1" x14ac:dyDescent="0.4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29.5" hidden="1" thickBot="1" x14ac:dyDescent="0.4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29.5" hidden="1" thickBot="1" x14ac:dyDescent="0.4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29.5" hidden="1" thickBot="1" x14ac:dyDescent="0.4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4" hidden="1" thickBot="1" x14ac:dyDescent="0.4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29.5" hidden="1" thickBot="1" x14ac:dyDescent="0.4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29.5" hidden="1" thickBot="1" x14ac:dyDescent="0.4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29.5" hidden="1" thickBot="1" x14ac:dyDescent="0.4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29.5" hidden="1" thickBot="1" x14ac:dyDescent="0.4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29.5" hidden="1" thickBot="1" x14ac:dyDescent="0.4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29.5" hidden="1" thickBot="1" x14ac:dyDescent="0.4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4" hidden="1" thickBot="1" x14ac:dyDescent="0.4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29.5" hidden="1" thickBot="1" x14ac:dyDescent="0.4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29.5" hidden="1" thickBot="1" x14ac:dyDescent="0.4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16.5" hidden="1" thickBot="1" x14ac:dyDescent="0.4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29.5" hidden="1" thickBot="1" x14ac:dyDescent="0.4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29.5" hidden="1" thickBot="1" x14ac:dyDescent="0.4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29.5" hidden="1" thickBot="1" x14ac:dyDescent="0.4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4" hidden="1" thickBot="1" x14ac:dyDescent="0.4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29.5" hidden="1" thickBot="1" x14ac:dyDescent="0.4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29.5" hidden="1" thickBot="1" x14ac:dyDescent="0.4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4" hidden="1" thickBot="1" x14ac:dyDescent="0.4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" hidden="1" thickBot="1" x14ac:dyDescent="0.4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29.5" hidden="1" thickBot="1" x14ac:dyDescent="0.4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4" hidden="1" thickBot="1" x14ac:dyDescent="0.4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4" hidden="1" thickBot="1" x14ac:dyDescent="0.4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" hidden="1" thickBot="1" x14ac:dyDescent="0.4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16.5" hidden="1" thickBot="1" x14ac:dyDescent="0.4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5" hidden="1" thickBot="1" x14ac:dyDescent="0.4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29.5" hidden="1" thickBot="1" x14ac:dyDescent="0.4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29.5" hidden="1" thickBot="1" x14ac:dyDescent="0.4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29.5" hidden="1" thickBot="1" x14ac:dyDescent="0.4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" hidden="1" thickBot="1" x14ac:dyDescent="0.4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16.5" hidden="1" thickBot="1" x14ac:dyDescent="0.4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29.5" hidden="1" thickBot="1" x14ac:dyDescent="0.4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" hidden="1" thickBot="1" x14ac:dyDescent="0.4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16.5" hidden="1" thickBot="1" x14ac:dyDescent="0.4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29.5" hidden="1" thickBot="1" x14ac:dyDescent="0.4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4" hidden="1" thickBot="1" x14ac:dyDescent="0.4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29.5" hidden="1" thickBot="1" x14ac:dyDescent="0.4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29.5" hidden="1" thickBot="1" x14ac:dyDescent="0.4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29.5" hidden="1" thickBot="1" x14ac:dyDescent="0.4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29.5" hidden="1" thickBot="1" x14ac:dyDescent="0.4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4" hidden="1" thickBot="1" x14ac:dyDescent="0.4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29.5" hidden="1" thickBot="1" x14ac:dyDescent="0.4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29.5" hidden="1" thickBot="1" x14ac:dyDescent="0.4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" hidden="1" thickBot="1" x14ac:dyDescent="0.4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29.5" hidden="1" thickBot="1" x14ac:dyDescent="0.4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29.5" hidden="1" thickBot="1" x14ac:dyDescent="0.4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" hidden="1" thickBot="1" x14ac:dyDescent="0.4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" hidden="1" thickBot="1" x14ac:dyDescent="0.4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" hidden="1" thickBot="1" x14ac:dyDescent="0.4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29.5" hidden="1" thickBot="1" x14ac:dyDescent="0.4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4" hidden="1" thickBot="1" x14ac:dyDescent="0.4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16.5" hidden="1" thickBot="1" x14ac:dyDescent="0.4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29.5" hidden="1" thickBot="1" x14ac:dyDescent="0.4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29.5" hidden="1" thickBot="1" x14ac:dyDescent="0.4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29.5" hidden="1" thickBot="1" x14ac:dyDescent="0.4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4" hidden="1" thickBot="1" x14ac:dyDescent="0.4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16.5" hidden="1" thickBot="1" x14ac:dyDescent="0.4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16.5" hidden="1" thickBot="1" x14ac:dyDescent="0.4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29.5" hidden="1" thickBot="1" x14ac:dyDescent="0.4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16.5" hidden="1" thickBot="1" x14ac:dyDescent="0.4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29.5" hidden="1" thickBot="1" x14ac:dyDescent="0.4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16.5" hidden="1" thickBot="1" x14ac:dyDescent="0.4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29.5" hidden="1" thickBot="1" x14ac:dyDescent="0.4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29.5" hidden="1" thickBot="1" x14ac:dyDescent="0.4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16.5" hidden="1" thickBot="1" x14ac:dyDescent="0.4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4" hidden="1" thickBot="1" x14ac:dyDescent="0.4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3" hidden="1" thickBot="1" x14ac:dyDescent="0.4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16.5" hidden="1" thickBot="1" x14ac:dyDescent="0.4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4" hidden="1" thickBot="1" x14ac:dyDescent="0.4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29.5" hidden="1" thickBot="1" x14ac:dyDescent="0.4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29.5" hidden="1" thickBot="1" x14ac:dyDescent="0.4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29.5" hidden="1" thickBot="1" x14ac:dyDescent="0.4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29.5" hidden="1" thickBot="1" x14ac:dyDescent="0.4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29.5" hidden="1" thickBot="1" x14ac:dyDescent="0.4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29.5" hidden="1" thickBot="1" x14ac:dyDescent="0.4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4" hidden="1" thickBot="1" x14ac:dyDescent="0.4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" hidden="1" thickBot="1" x14ac:dyDescent="0.4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29.5" hidden="1" thickBot="1" x14ac:dyDescent="0.4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29.5" hidden="1" thickBot="1" x14ac:dyDescent="0.4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29.5" hidden="1" thickBot="1" x14ac:dyDescent="0.4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4" hidden="1" thickBot="1" x14ac:dyDescent="0.4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29.5" hidden="1" thickBot="1" x14ac:dyDescent="0.4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29.5" hidden="1" thickBot="1" x14ac:dyDescent="0.4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15" hidden="1" thickBot="1" x14ac:dyDescent="0.4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29.5" hidden="1" thickBot="1" x14ac:dyDescent="0.4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29.5" hidden="1" thickBot="1" x14ac:dyDescent="0.4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3" hidden="1" thickBot="1" x14ac:dyDescent="0.4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29.5" hidden="1" thickBot="1" x14ac:dyDescent="0.4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4" hidden="1" thickBot="1" x14ac:dyDescent="0.4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29.5" hidden="1" thickBot="1" x14ac:dyDescent="0.4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29.5" hidden="1" thickBot="1" x14ac:dyDescent="0.4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29.5" hidden="1" thickBot="1" x14ac:dyDescent="0.4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29.5" hidden="1" thickBot="1" x14ac:dyDescent="0.4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29.5" hidden="1" thickBot="1" x14ac:dyDescent="0.4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" hidden="1" thickBot="1" x14ac:dyDescent="0.4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29.5" hidden="1" thickBot="1" x14ac:dyDescent="0.4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" hidden="1" thickBot="1" x14ac:dyDescent="0.4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" hidden="1" thickBot="1" x14ac:dyDescent="0.4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29.5" hidden="1" thickBot="1" x14ac:dyDescent="0.4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29.5" hidden="1" thickBot="1" x14ac:dyDescent="0.4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29.5" hidden="1" thickBot="1" x14ac:dyDescent="0.4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29.5" hidden="1" thickBot="1" x14ac:dyDescent="0.4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29.5" hidden="1" thickBot="1" x14ac:dyDescent="0.4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4" hidden="1" thickBot="1" x14ac:dyDescent="0.4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4" hidden="1" thickBot="1" x14ac:dyDescent="0.4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4" hidden="1" thickBot="1" x14ac:dyDescent="0.4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29.5" hidden="1" thickBot="1" x14ac:dyDescent="0.4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4" hidden="1" thickBot="1" x14ac:dyDescent="0.4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29.5" hidden="1" thickBot="1" x14ac:dyDescent="0.4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4" hidden="1" thickBot="1" x14ac:dyDescent="0.4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4" hidden="1" thickBot="1" x14ac:dyDescent="0.4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29.5" hidden="1" thickBot="1" x14ac:dyDescent="0.4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" hidden="1" thickBot="1" x14ac:dyDescent="0.4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16.5" hidden="1" thickBot="1" x14ac:dyDescent="0.4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29.5" hidden="1" thickBot="1" x14ac:dyDescent="0.4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29.5" hidden="1" thickBot="1" x14ac:dyDescent="0.4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4" hidden="1" thickBot="1" x14ac:dyDescent="0.4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29.5" hidden="1" thickBot="1" x14ac:dyDescent="0.4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29.5" hidden="1" thickBot="1" x14ac:dyDescent="0.4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29.5" hidden="1" thickBot="1" x14ac:dyDescent="0.4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29.5" hidden="1" thickBot="1" x14ac:dyDescent="0.4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16.5" hidden="1" thickBot="1" x14ac:dyDescent="0.4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29.5" hidden="1" thickBot="1" x14ac:dyDescent="0.4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16.5" hidden="1" thickBot="1" x14ac:dyDescent="0.4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16.5" hidden="1" thickBot="1" x14ac:dyDescent="0.4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16.5" hidden="1" thickBot="1" x14ac:dyDescent="0.4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16.5" hidden="1" thickBot="1" x14ac:dyDescent="0.4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29.5" hidden="1" thickBot="1" x14ac:dyDescent="0.4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29.5" hidden="1" thickBot="1" x14ac:dyDescent="0.4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29.5" hidden="1" thickBot="1" x14ac:dyDescent="0.4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29.5" hidden="1" thickBot="1" x14ac:dyDescent="0.4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29.5" hidden="1" thickBot="1" x14ac:dyDescent="0.4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29.5" hidden="1" thickBot="1" x14ac:dyDescent="0.4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29.5" hidden="1" thickBot="1" x14ac:dyDescent="0.4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29.5" hidden="1" thickBot="1" x14ac:dyDescent="0.4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29.5" hidden="1" thickBot="1" x14ac:dyDescent="0.4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16.5" hidden="1" thickBot="1" x14ac:dyDescent="0.4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29.5" hidden="1" thickBot="1" x14ac:dyDescent="0.4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4" hidden="1" thickBot="1" x14ac:dyDescent="0.4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29.5" hidden="1" thickBot="1" x14ac:dyDescent="0.4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" hidden="1" thickBot="1" x14ac:dyDescent="0.4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29.5" hidden="1" thickBot="1" x14ac:dyDescent="0.4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29.5" hidden="1" thickBot="1" x14ac:dyDescent="0.4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4" hidden="1" thickBot="1" x14ac:dyDescent="0.4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4" hidden="1" thickBot="1" x14ac:dyDescent="0.4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29.5" hidden="1" thickBot="1" x14ac:dyDescent="0.4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29.5" hidden="1" thickBot="1" x14ac:dyDescent="0.4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16.5" hidden="1" thickBot="1" x14ac:dyDescent="0.4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29.5" hidden="1" thickBot="1" x14ac:dyDescent="0.4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4" hidden="1" thickBot="1" x14ac:dyDescent="0.4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" hidden="1" thickBot="1" x14ac:dyDescent="0.4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4" hidden="1" thickBot="1" x14ac:dyDescent="0.4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4" hidden="1" thickBot="1" x14ac:dyDescent="0.4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4" hidden="1" thickBot="1" x14ac:dyDescent="0.4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29.5" hidden="1" thickBot="1" x14ac:dyDescent="0.4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29.5" hidden="1" thickBot="1" x14ac:dyDescent="0.4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29.5" hidden="1" thickBot="1" x14ac:dyDescent="0.4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29.5" hidden="1" thickBot="1" x14ac:dyDescent="0.4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29.5" hidden="1" thickBot="1" x14ac:dyDescent="0.4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29.5" hidden="1" thickBot="1" x14ac:dyDescent="0.4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29.5" hidden="1" thickBot="1" x14ac:dyDescent="0.4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4" hidden="1" thickBot="1" x14ac:dyDescent="0.4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16.5" hidden="1" thickBot="1" x14ac:dyDescent="0.4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" hidden="1" thickBot="1" x14ac:dyDescent="0.4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29.5" hidden="1" thickBot="1" x14ac:dyDescent="0.4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4" hidden="1" thickBot="1" x14ac:dyDescent="0.4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16.5" hidden="1" thickBot="1" x14ac:dyDescent="0.4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16.5" hidden="1" thickBot="1" x14ac:dyDescent="0.4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29.5" hidden="1" thickBot="1" x14ac:dyDescent="0.4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29.5" hidden="1" thickBot="1" x14ac:dyDescent="0.4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16.5" hidden="1" thickBot="1" x14ac:dyDescent="0.4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15" hidden="1" thickBot="1" x14ac:dyDescent="0.4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29.5" hidden="1" thickBot="1" x14ac:dyDescent="0.4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4" hidden="1" thickBot="1" x14ac:dyDescent="0.4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29.5" hidden="1" thickBot="1" x14ac:dyDescent="0.4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29.5" hidden="1" thickBot="1" x14ac:dyDescent="0.4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16.5" hidden="1" thickBot="1" x14ac:dyDescent="0.4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29.5" hidden="1" thickBot="1" x14ac:dyDescent="0.4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29.5" hidden="1" thickBot="1" x14ac:dyDescent="0.4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29.5" hidden="1" thickBot="1" x14ac:dyDescent="0.4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29.5" hidden="1" thickBot="1" x14ac:dyDescent="0.4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29.5" hidden="1" thickBot="1" x14ac:dyDescent="0.4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3" hidden="1" thickBot="1" x14ac:dyDescent="0.4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29.5" hidden="1" thickBot="1" x14ac:dyDescent="0.4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4" hidden="1" thickBot="1" x14ac:dyDescent="0.4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29.5" hidden="1" thickBot="1" x14ac:dyDescent="0.4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29.5" hidden="1" thickBot="1" x14ac:dyDescent="0.4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29.5" hidden="1" thickBot="1" x14ac:dyDescent="0.4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4" hidden="1" thickBot="1" x14ac:dyDescent="0.4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29.5" hidden="1" thickBot="1" x14ac:dyDescent="0.4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29.5" hidden="1" thickBot="1" x14ac:dyDescent="0.4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16.5" hidden="1" thickBot="1" x14ac:dyDescent="0.4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29.5" hidden="1" thickBot="1" x14ac:dyDescent="0.4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29.5" hidden="1" thickBot="1" x14ac:dyDescent="0.4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29.5" hidden="1" thickBot="1" x14ac:dyDescent="0.4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" hidden="1" thickBot="1" x14ac:dyDescent="0.4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29.5" hidden="1" thickBot="1" x14ac:dyDescent="0.4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29.5" hidden="1" thickBot="1" x14ac:dyDescent="0.4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4" hidden="1" thickBot="1" x14ac:dyDescent="0.4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29.5" hidden="1" thickBot="1" x14ac:dyDescent="0.4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29.5" hidden="1" thickBot="1" x14ac:dyDescent="0.4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29.5" hidden="1" thickBot="1" x14ac:dyDescent="0.4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4" hidden="1" thickBot="1" x14ac:dyDescent="0.4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29.5" hidden="1" thickBot="1" x14ac:dyDescent="0.4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29.5" hidden="1" thickBot="1" x14ac:dyDescent="0.4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29.5" hidden="1" thickBot="1" x14ac:dyDescent="0.4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29.5" hidden="1" thickBot="1" x14ac:dyDescent="0.4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29.5" hidden="1" thickBot="1" x14ac:dyDescent="0.4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29.5" hidden="1" thickBot="1" x14ac:dyDescent="0.4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29.5" hidden="1" thickBot="1" x14ac:dyDescent="0.4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29.5" hidden="1" thickBot="1" x14ac:dyDescent="0.4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4" hidden="1" thickBot="1" x14ac:dyDescent="0.4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4" hidden="1" thickBot="1" x14ac:dyDescent="0.4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58.5" hidden="1" thickBot="1" x14ac:dyDescent="0.4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29.5" hidden="1" thickBot="1" x14ac:dyDescent="0.4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29.5" hidden="1" thickBot="1" x14ac:dyDescent="0.4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29.5" hidden="1" thickBot="1" x14ac:dyDescent="0.4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3" hidden="1" thickBot="1" x14ac:dyDescent="0.4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" hidden="1" thickBot="1" x14ac:dyDescent="0.4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29.5" hidden="1" thickBot="1" x14ac:dyDescent="0.4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29.5" hidden="1" thickBot="1" x14ac:dyDescent="0.4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29.5" hidden="1" thickBot="1" x14ac:dyDescent="0.4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29.5" hidden="1" thickBot="1" x14ac:dyDescent="0.4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4" hidden="1" thickBot="1" x14ac:dyDescent="0.4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16.5" hidden="1" thickBot="1" x14ac:dyDescent="0.4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15" hidden="1" thickBot="1" x14ac:dyDescent="0.4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4.5" x14ac:dyDescent="0.35"/>
  <cols>
    <col min="1" max="1" width="16.54296875" customWidth="1"/>
    <col min="2" max="2" width="19.81640625" customWidth="1"/>
    <col min="3" max="3" width="34.7265625" customWidth="1"/>
    <col min="4" max="15" width="0" hidden="1" customWidth="1"/>
    <col min="16" max="16" width="18.7265625" customWidth="1"/>
    <col min="17" max="17" width="16.54296875" customWidth="1"/>
    <col min="18" max="18" width="17.81640625" customWidth="1"/>
    <col min="19" max="19" width="25" customWidth="1"/>
    <col min="21" max="21" width="15.453125" customWidth="1"/>
    <col min="23" max="23" width="18.81640625" customWidth="1"/>
  </cols>
  <sheetData>
    <row r="1" spans="1:48" ht="73" thickBot="1" x14ac:dyDescent="0.4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" hidden="1" thickBot="1" x14ac:dyDescent="0.4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" hidden="1" thickBot="1" x14ac:dyDescent="0.4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" hidden="1" thickBot="1" x14ac:dyDescent="0.4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15" hidden="1" thickBot="1" x14ac:dyDescent="0.4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4" hidden="1" thickBot="1" x14ac:dyDescent="0.4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4" hidden="1" thickBot="1" x14ac:dyDescent="0.4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29.5" hidden="1" thickBot="1" x14ac:dyDescent="0.4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29.5" hidden="1" thickBot="1" x14ac:dyDescent="0.4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29.5" hidden="1" thickBot="1" x14ac:dyDescent="0.4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" hidden="1" thickBot="1" x14ac:dyDescent="0.4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" hidden="1" thickBot="1" x14ac:dyDescent="0.4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" hidden="1" thickBot="1" x14ac:dyDescent="0.4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" hidden="1" thickBot="1" x14ac:dyDescent="0.4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" thickBot="1" x14ac:dyDescent="0.4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29.5" hidden="1" thickBot="1" x14ac:dyDescent="0.4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29.5" hidden="1" thickBot="1" x14ac:dyDescent="0.4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29.5" hidden="1" thickBot="1" x14ac:dyDescent="0.4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" hidden="1" thickBot="1" x14ac:dyDescent="0.4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29.5" hidden="1" thickBot="1" x14ac:dyDescent="0.4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58.5" hidden="1" thickBot="1" x14ac:dyDescent="0.4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4" hidden="1" thickBot="1" x14ac:dyDescent="0.4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4" hidden="1" thickBot="1" x14ac:dyDescent="0.4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4" hidden="1" thickBot="1" x14ac:dyDescent="0.4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" hidden="1" thickBot="1" x14ac:dyDescent="0.4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4" hidden="1" thickBot="1" x14ac:dyDescent="0.4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" hidden="1" thickBot="1" x14ac:dyDescent="0.4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29.5" hidden="1" thickBot="1" x14ac:dyDescent="0.4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29.5" hidden="1" thickBot="1" x14ac:dyDescent="0.4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29.5" hidden="1" thickBot="1" x14ac:dyDescent="0.4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29.5" hidden="1" thickBot="1" x14ac:dyDescent="0.4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29.5" hidden="1" thickBot="1" x14ac:dyDescent="0.4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29.5" hidden="1" thickBot="1" x14ac:dyDescent="0.4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15" hidden="1" thickBot="1" x14ac:dyDescent="0.4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44" hidden="1" thickBot="1" x14ac:dyDescent="0.4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29.5" hidden="1" thickBot="1" x14ac:dyDescent="0.4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29.5" hidden="1" thickBot="1" x14ac:dyDescent="0.4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29.5" hidden="1" thickBot="1" x14ac:dyDescent="0.4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29.5" hidden="1" thickBot="1" x14ac:dyDescent="0.4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4" hidden="1" thickBot="1" x14ac:dyDescent="0.4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4" hidden="1" thickBot="1" x14ac:dyDescent="0.4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4" hidden="1" thickBot="1" x14ac:dyDescent="0.4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4" hidden="1" thickBot="1" x14ac:dyDescent="0.4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29.5" hidden="1" thickBot="1" x14ac:dyDescent="0.4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4" hidden="1" thickBot="1" x14ac:dyDescent="0.4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29.5" hidden="1" thickBot="1" x14ac:dyDescent="0.4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29.5" hidden="1" thickBot="1" x14ac:dyDescent="0.4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29.5" hidden="1" thickBot="1" x14ac:dyDescent="0.4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29.5" hidden="1" thickBot="1" x14ac:dyDescent="0.4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4" hidden="1" thickBot="1" x14ac:dyDescent="0.4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29.5" hidden="1" thickBot="1" x14ac:dyDescent="0.4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29.5" thickBot="1" x14ac:dyDescent="0.4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4" hidden="1" thickBot="1" x14ac:dyDescent="0.4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29.5" hidden="1" thickBot="1" x14ac:dyDescent="0.4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15" hidden="1" thickBot="1" x14ac:dyDescent="0.4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29.5" hidden="1" thickBot="1" x14ac:dyDescent="0.4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29.5" hidden="1" thickBot="1" x14ac:dyDescent="0.4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4" hidden="1" thickBot="1" x14ac:dyDescent="0.4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29.5" hidden="1" thickBot="1" x14ac:dyDescent="0.4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29.5" hidden="1" thickBot="1" x14ac:dyDescent="0.4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4" hidden="1" thickBot="1" x14ac:dyDescent="0.4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29.5" hidden="1" thickBot="1" x14ac:dyDescent="0.4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29.5" hidden="1" thickBot="1" x14ac:dyDescent="0.4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4" hidden="1" thickBot="1" x14ac:dyDescent="0.4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29.5" hidden="1" thickBot="1" x14ac:dyDescent="0.4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29.5" hidden="1" thickBot="1" x14ac:dyDescent="0.4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4" hidden="1" thickBot="1" x14ac:dyDescent="0.4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4" hidden="1" thickBot="1" x14ac:dyDescent="0.4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4" hidden="1" thickBot="1" x14ac:dyDescent="0.4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4" hidden="1" thickBot="1" x14ac:dyDescent="0.4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4" hidden="1" thickBot="1" x14ac:dyDescent="0.4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4" hidden="1" thickBot="1" x14ac:dyDescent="0.4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4" hidden="1" thickBot="1" x14ac:dyDescent="0.4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29.5" hidden="1" thickBot="1" x14ac:dyDescent="0.4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29.5" hidden="1" thickBot="1" x14ac:dyDescent="0.4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29.5" hidden="1" thickBot="1" x14ac:dyDescent="0.4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29.5" hidden="1" thickBot="1" x14ac:dyDescent="0.4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29.5" hidden="1" thickBot="1" x14ac:dyDescent="0.4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29.5" hidden="1" thickBot="1" x14ac:dyDescent="0.4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29.5" hidden="1" thickBot="1" x14ac:dyDescent="0.4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29.5" hidden="1" thickBot="1" x14ac:dyDescent="0.4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29.5" hidden="1" thickBot="1" x14ac:dyDescent="0.4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" hidden="1" thickBot="1" x14ac:dyDescent="0.4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29.5" hidden="1" thickBot="1" x14ac:dyDescent="0.4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29.5" hidden="1" thickBot="1" x14ac:dyDescent="0.4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4" hidden="1" thickBot="1" x14ac:dyDescent="0.4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29.5" thickBot="1" x14ac:dyDescent="0.4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29.5" thickBot="1" x14ac:dyDescent="0.4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29.5" hidden="1" thickBot="1" x14ac:dyDescent="0.4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29.5" hidden="1" thickBot="1" x14ac:dyDescent="0.4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4" hidden="1" thickBot="1" x14ac:dyDescent="0.4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29.5" hidden="1" thickBot="1" x14ac:dyDescent="0.4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29.5" hidden="1" thickBot="1" x14ac:dyDescent="0.4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29.5" hidden="1" thickBot="1" x14ac:dyDescent="0.4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4" hidden="1" thickBot="1" x14ac:dyDescent="0.4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4" hidden="1" thickBot="1" x14ac:dyDescent="0.4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4" hidden="1" thickBot="1" x14ac:dyDescent="0.4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44" hidden="1" thickBot="1" x14ac:dyDescent="0.4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4" hidden="1" thickBot="1" x14ac:dyDescent="0.4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29.5" hidden="1" thickBot="1" x14ac:dyDescent="0.4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29.5" hidden="1" thickBot="1" x14ac:dyDescent="0.4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0" hidden="1" thickBot="1" x14ac:dyDescent="0.4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29.5" hidden="1" thickBot="1" x14ac:dyDescent="0.4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29.5" hidden="1" thickBot="1" x14ac:dyDescent="0.4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29.5" hidden="1" thickBot="1" x14ac:dyDescent="0.4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29.5" hidden="1" thickBot="1" x14ac:dyDescent="0.4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29.5" hidden="1" thickBot="1" x14ac:dyDescent="0.4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29.5" hidden="1" thickBot="1" x14ac:dyDescent="0.4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29.5" hidden="1" thickBot="1" x14ac:dyDescent="0.4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29.5" hidden="1" thickBot="1" x14ac:dyDescent="0.4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29.5" thickBot="1" x14ac:dyDescent="0.4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29.5" hidden="1" thickBot="1" x14ac:dyDescent="0.4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4" hidden="1" thickBot="1" x14ac:dyDescent="0.4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4" hidden="1" thickBot="1" x14ac:dyDescent="0.4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29.5" hidden="1" thickBot="1" x14ac:dyDescent="0.4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15" hidden="1" thickBot="1" x14ac:dyDescent="0.4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4" hidden="1" thickBot="1" x14ac:dyDescent="0.4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4" hidden="1" thickBot="1" x14ac:dyDescent="0.4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29.5" hidden="1" thickBot="1" x14ac:dyDescent="0.4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29.5" hidden="1" thickBot="1" x14ac:dyDescent="0.4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29.5" hidden="1" thickBot="1" x14ac:dyDescent="0.4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29.5" hidden="1" thickBot="1" x14ac:dyDescent="0.4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29.5" thickBot="1" x14ac:dyDescent="0.4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4" hidden="1" thickBot="1" x14ac:dyDescent="0.4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29.5" hidden="1" thickBot="1" x14ac:dyDescent="0.4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29.5" hidden="1" thickBot="1" x14ac:dyDescent="0.4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29.5" hidden="1" thickBot="1" x14ac:dyDescent="0.4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29.5" hidden="1" thickBot="1" x14ac:dyDescent="0.4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29.5" hidden="1" thickBot="1" x14ac:dyDescent="0.4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4" hidden="1" thickBot="1" x14ac:dyDescent="0.4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29.5" hidden="1" thickBot="1" x14ac:dyDescent="0.4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29.5" hidden="1" thickBot="1" x14ac:dyDescent="0.4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29.5" hidden="1" thickBot="1" x14ac:dyDescent="0.4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29.5" hidden="1" thickBot="1" x14ac:dyDescent="0.4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4" hidden="1" thickBot="1" x14ac:dyDescent="0.4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4" hidden="1" thickBot="1" x14ac:dyDescent="0.4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29.5" hidden="1" thickBot="1" x14ac:dyDescent="0.4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29.5" hidden="1" thickBot="1" x14ac:dyDescent="0.4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4" hidden="1" thickBot="1" x14ac:dyDescent="0.4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29.5" hidden="1" thickBot="1" x14ac:dyDescent="0.4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29.5" hidden="1" thickBot="1" x14ac:dyDescent="0.4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29.5" hidden="1" thickBot="1" x14ac:dyDescent="0.4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29.5" hidden="1" thickBot="1" x14ac:dyDescent="0.4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29.5" hidden="1" thickBot="1" x14ac:dyDescent="0.4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29.5" hidden="1" thickBot="1" x14ac:dyDescent="0.4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4" hidden="1" thickBot="1" x14ac:dyDescent="0.4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29.5" hidden="1" thickBot="1" x14ac:dyDescent="0.4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29.5" hidden="1" thickBot="1" x14ac:dyDescent="0.4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4" hidden="1" thickBot="1" x14ac:dyDescent="0.4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29.5" hidden="1" thickBot="1" x14ac:dyDescent="0.4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4" hidden="1" thickBot="1" x14ac:dyDescent="0.4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4" hidden="1" thickBot="1" x14ac:dyDescent="0.4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4" hidden="1" thickBot="1" x14ac:dyDescent="0.4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29.5" hidden="1" thickBot="1" x14ac:dyDescent="0.4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29.5" hidden="1" thickBot="1" x14ac:dyDescent="0.4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29.5" hidden="1" thickBot="1" x14ac:dyDescent="0.4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29.5" hidden="1" thickBot="1" x14ac:dyDescent="0.4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29.5" hidden="1" thickBot="1" x14ac:dyDescent="0.4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4" hidden="1" thickBot="1" x14ac:dyDescent="0.4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29.5" hidden="1" thickBot="1" x14ac:dyDescent="0.4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29.5" hidden="1" thickBot="1" x14ac:dyDescent="0.4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29.5" hidden="1" thickBot="1" x14ac:dyDescent="0.4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29.5" hidden="1" thickBot="1" x14ac:dyDescent="0.4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" hidden="1" thickBot="1" x14ac:dyDescent="0.4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29.5" hidden="1" thickBot="1" x14ac:dyDescent="0.4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" hidden="1" thickBot="1" x14ac:dyDescent="0.4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29.5" hidden="1" thickBot="1" x14ac:dyDescent="0.4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29.5" hidden="1" thickBot="1" x14ac:dyDescent="0.4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29.5" hidden="1" thickBot="1" x14ac:dyDescent="0.4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4" hidden="1" thickBot="1" x14ac:dyDescent="0.4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29.5" hidden="1" thickBot="1" x14ac:dyDescent="0.4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29.5" hidden="1" thickBot="1" x14ac:dyDescent="0.4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4" hidden="1" thickBot="1" x14ac:dyDescent="0.4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4" hidden="1" thickBot="1" x14ac:dyDescent="0.4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29.5" hidden="1" thickBot="1" x14ac:dyDescent="0.4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29.5" hidden="1" thickBot="1" x14ac:dyDescent="0.4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29.5" hidden="1" thickBot="1" x14ac:dyDescent="0.4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29.5" hidden="1" thickBot="1" x14ac:dyDescent="0.4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29.5" hidden="1" thickBot="1" x14ac:dyDescent="0.4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29.5" hidden="1" thickBot="1" x14ac:dyDescent="0.4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4" hidden="1" thickBot="1" x14ac:dyDescent="0.4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29.5" hidden="1" thickBot="1" x14ac:dyDescent="0.4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29.5" hidden="1" thickBot="1" x14ac:dyDescent="0.4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45.5" hidden="1" thickBot="1" x14ac:dyDescent="0.4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29.5" hidden="1" thickBot="1" x14ac:dyDescent="0.4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29.5" hidden="1" thickBot="1" x14ac:dyDescent="0.4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4" hidden="1" thickBot="1" x14ac:dyDescent="0.4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4" hidden="1" thickBot="1" x14ac:dyDescent="0.4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29.5" hidden="1" thickBot="1" x14ac:dyDescent="0.4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4" hidden="1" thickBot="1" x14ac:dyDescent="0.4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" hidden="1" thickBot="1" x14ac:dyDescent="0.4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29.5" hidden="1" thickBot="1" x14ac:dyDescent="0.4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4" hidden="1" thickBot="1" x14ac:dyDescent="0.4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4" hidden="1" thickBot="1" x14ac:dyDescent="0.4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" hidden="1" thickBot="1" x14ac:dyDescent="0.4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29.5" hidden="1" thickBot="1" x14ac:dyDescent="0.4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" hidden="1" thickBot="1" x14ac:dyDescent="0.4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" hidden="1" thickBot="1" x14ac:dyDescent="0.4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4" hidden="1" thickBot="1" x14ac:dyDescent="0.4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29.5" hidden="1" thickBot="1" x14ac:dyDescent="0.4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" hidden="1" thickBot="1" x14ac:dyDescent="0.4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29.5" hidden="1" thickBot="1" x14ac:dyDescent="0.4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4" hidden="1" thickBot="1" x14ac:dyDescent="0.4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3" hidden="1" thickBot="1" x14ac:dyDescent="0.4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29.5" hidden="1" thickBot="1" x14ac:dyDescent="0.4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29.5" hidden="1" thickBot="1" x14ac:dyDescent="0.4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29.5" hidden="1" thickBot="1" x14ac:dyDescent="0.4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29.5" hidden="1" thickBot="1" x14ac:dyDescent="0.4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4" hidden="1" thickBot="1" x14ac:dyDescent="0.4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29.5" hidden="1" thickBot="1" x14ac:dyDescent="0.4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" hidden="1" thickBot="1" x14ac:dyDescent="0.4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" hidden="1" thickBot="1" x14ac:dyDescent="0.4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29.5" hidden="1" thickBot="1" x14ac:dyDescent="0.4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" hidden="1" thickBot="1" x14ac:dyDescent="0.4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29.5" hidden="1" thickBot="1" x14ac:dyDescent="0.4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4" hidden="1" thickBot="1" x14ac:dyDescent="0.4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4" hidden="1" thickBot="1" x14ac:dyDescent="0.4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29.5" hidden="1" thickBot="1" x14ac:dyDescent="0.4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29.5" hidden="1" thickBot="1" x14ac:dyDescent="0.4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29.5" hidden="1" thickBot="1" x14ac:dyDescent="0.4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4" hidden="1" thickBot="1" x14ac:dyDescent="0.4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4" hidden="1" thickBot="1" x14ac:dyDescent="0.4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4" hidden="1" thickBot="1" x14ac:dyDescent="0.4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29.5" hidden="1" thickBot="1" x14ac:dyDescent="0.4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4" hidden="1" thickBot="1" x14ac:dyDescent="0.4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29.5" hidden="1" thickBot="1" x14ac:dyDescent="0.4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29.5" hidden="1" thickBot="1" x14ac:dyDescent="0.4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29.5" hidden="1" thickBot="1" x14ac:dyDescent="0.4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4" hidden="1" thickBot="1" x14ac:dyDescent="0.4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4" hidden="1" thickBot="1" x14ac:dyDescent="0.4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3" hidden="1" thickBot="1" x14ac:dyDescent="0.4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4" hidden="1" thickBot="1" x14ac:dyDescent="0.4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4" hidden="1" thickBot="1" x14ac:dyDescent="0.4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4" hidden="1" thickBot="1" x14ac:dyDescent="0.4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4" hidden="1" thickBot="1" x14ac:dyDescent="0.4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29.5" hidden="1" thickBot="1" x14ac:dyDescent="0.4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29.5" hidden="1" thickBot="1" x14ac:dyDescent="0.4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" hidden="1" thickBot="1" x14ac:dyDescent="0.4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29.5" hidden="1" thickBot="1" x14ac:dyDescent="0.4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3" hidden="1" thickBot="1" x14ac:dyDescent="0.4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" hidden="1" thickBot="1" x14ac:dyDescent="0.4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29.5" hidden="1" thickBot="1" x14ac:dyDescent="0.4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29.5" hidden="1" thickBot="1" x14ac:dyDescent="0.4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29.5" hidden="1" thickBot="1" x14ac:dyDescent="0.4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4" hidden="1" thickBot="1" x14ac:dyDescent="0.4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29.5" hidden="1" thickBot="1" x14ac:dyDescent="0.4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29.5" hidden="1" thickBot="1" x14ac:dyDescent="0.4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15" hidden="1" thickBot="1" x14ac:dyDescent="0.4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29.5" hidden="1" thickBot="1" x14ac:dyDescent="0.4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29.5" hidden="1" thickBot="1" x14ac:dyDescent="0.4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31" hidden="1" thickBot="1" x14ac:dyDescent="0.4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29.5" hidden="1" thickBot="1" x14ac:dyDescent="0.4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58.5" hidden="1" thickBot="1" x14ac:dyDescent="0.4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29.5" hidden="1" thickBot="1" x14ac:dyDescent="0.4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29.5" hidden="1" thickBot="1" x14ac:dyDescent="0.4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" hidden="1" thickBot="1" x14ac:dyDescent="0.4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29.5" hidden="1" thickBot="1" x14ac:dyDescent="0.4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29.5" hidden="1" thickBot="1" x14ac:dyDescent="0.4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29.5" thickBot="1" x14ac:dyDescent="0.4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29.5" hidden="1" thickBot="1" x14ac:dyDescent="0.4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4" hidden="1" thickBot="1" x14ac:dyDescent="0.4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4" hidden="1" thickBot="1" x14ac:dyDescent="0.4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4" hidden="1" thickBot="1" x14ac:dyDescent="0.4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29.5" hidden="1" thickBot="1" x14ac:dyDescent="0.4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4" hidden="1" thickBot="1" x14ac:dyDescent="0.4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29.5" hidden="1" thickBot="1" x14ac:dyDescent="0.4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4" hidden="1" thickBot="1" x14ac:dyDescent="0.4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4" hidden="1" thickBot="1" x14ac:dyDescent="0.4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29.5" hidden="1" thickBot="1" x14ac:dyDescent="0.4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4" hidden="1" thickBot="1" x14ac:dyDescent="0.4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29.5" hidden="1" thickBot="1" x14ac:dyDescent="0.4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29.5" hidden="1" thickBot="1" x14ac:dyDescent="0.4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4" hidden="1" thickBot="1" x14ac:dyDescent="0.4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29.5" thickBot="1" x14ac:dyDescent="0.4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29.5" hidden="1" thickBot="1" x14ac:dyDescent="0.4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29.5" hidden="1" thickBot="1" x14ac:dyDescent="0.4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29.5" hidden="1" thickBot="1" x14ac:dyDescent="0.4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29.5" hidden="1" thickBot="1" x14ac:dyDescent="0.4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29.5" hidden="1" thickBot="1" x14ac:dyDescent="0.4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29.5" hidden="1" thickBot="1" x14ac:dyDescent="0.4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29.5" hidden="1" thickBot="1" x14ac:dyDescent="0.4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29.5" hidden="1" thickBot="1" x14ac:dyDescent="0.4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4" hidden="1" thickBot="1" x14ac:dyDescent="0.4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29.5" hidden="1" thickBot="1" x14ac:dyDescent="0.4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29.5" hidden="1" thickBot="1" x14ac:dyDescent="0.4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29.5" hidden="1" thickBot="1" x14ac:dyDescent="0.4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29.5" hidden="1" thickBot="1" x14ac:dyDescent="0.4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29.5" hidden="1" thickBot="1" x14ac:dyDescent="0.4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29.5" hidden="1" thickBot="1" x14ac:dyDescent="0.4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29.5" hidden="1" thickBot="1" x14ac:dyDescent="0.4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29.5" hidden="1" thickBot="1" x14ac:dyDescent="0.4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29.5" hidden="1" thickBot="1" x14ac:dyDescent="0.4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29.5" hidden="1" thickBot="1" x14ac:dyDescent="0.4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29.5" hidden="1" thickBot="1" x14ac:dyDescent="0.4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4" hidden="1" thickBot="1" x14ac:dyDescent="0.4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29.5" hidden="1" thickBot="1" x14ac:dyDescent="0.4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" hidden="1" thickBot="1" x14ac:dyDescent="0.4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29.5" hidden="1" thickBot="1" x14ac:dyDescent="0.4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29.5" hidden="1" thickBot="1" x14ac:dyDescent="0.4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4" hidden="1" thickBot="1" x14ac:dyDescent="0.4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4" hidden="1" thickBot="1" x14ac:dyDescent="0.4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29.5" hidden="1" thickBot="1" x14ac:dyDescent="0.4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29.5" hidden="1" thickBot="1" x14ac:dyDescent="0.4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29.5" hidden="1" thickBot="1" x14ac:dyDescent="0.4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29.5" hidden="1" thickBot="1" x14ac:dyDescent="0.4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4" hidden="1" thickBot="1" x14ac:dyDescent="0.4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" hidden="1" thickBot="1" x14ac:dyDescent="0.4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4" hidden="1" thickBot="1" x14ac:dyDescent="0.4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4" hidden="1" thickBot="1" x14ac:dyDescent="0.4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4" hidden="1" thickBot="1" x14ac:dyDescent="0.4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29.5" hidden="1" thickBot="1" x14ac:dyDescent="0.4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29.5" hidden="1" thickBot="1" x14ac:dyDescent="0.4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29.5" hidden="1" thickBot="1" x14ac:dyDescent="0.4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29.5" hidden="1" thickBot="1" x14ac:dyDescent="0.4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29.5" hidden="1" thickBot="1" x14ac:dyDescent="0.4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29.5" hidden="1" thickBot="1" x14ac:dyDescent="0.4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29.5" hidden="1" thickBot="1" x14ac:dyDescent="0.4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4" hidden="1" thickBot="1" x14ac:dyDescent="0.4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29.5" hidden="1" thickBot="1" x14ac:dyDescent="0.4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" hidden="1" thickBot="1" x14ac:dyDescent="0.4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4" hidden="1" thickBot="1" x14ac:dyDescent="0.4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29.5" hidden="1" thickBot="1" x14ac:dyDescent="0.4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58.5" hidden="1" thickBot="1" x14ac:dyDescent="0.4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29.5" hidden="1" thickBot="1" x14ac:dyDescent="0.4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29.5" hidden="1" thickBot="1" x14ac:dyDescent="0.4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45.5" hidden="1" thickBot="1" x14ac:dyDescent="0.4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15" hidden="1" thickBot="1" x14ac:dyDescent="0.4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29.5" hidden="1" thickBot="1" x14ac:dyDescent="0.4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4" hidden="1" thickBot="1" x14ac:dyDescent="0.4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29.5" hidden="1" thickBot="1" x14ac:dyDescent="0.4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29.5" hidden="1" thickBot="1" x14ac:dyDescent="0.4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1" hidden="1" thickBot="1" x14ac:dyDescent="0.4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29.5" hidden="1" thickBot="1" x14ac:dyDescent="0.4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29.5" hidden="1" thickBot="1" x14ac:dyDescent="0.4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29.5" hidden="1" thickBot="1" x14ac:dyDescent="0.4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29.5" hidden="1" thickBot="1" x14ac:dyDescent="0.4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29.5" hidden="1" thickBot="1" x14ac:dyDescent="0.4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45.5" hidden="1" thickBot="1" x14ac:dyDescent="0.4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29.5" hidden="1" thickBot="1" x14ac:dyDescent="0.4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4" hidden="1" thickBot="1" x14ac:dyDescent="0.4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29.5" hidden="1" thickBot="1" x14ac:dyDescent="0.4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29.5" hidden="1" thickBot="1" x14ac:dyDescent="0.4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29.5" hidden="1" thickBot="1" x14ac:dyDescent="0.4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4" hidden="1" thickBot="1" x14ac:dyDescent="0.4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29.5" hidden="1" thickBot="1" x14ac:dyDescent="0.4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29.5" hidden="1" thickBot="1" x14ac:dyDescent="0.4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29.5" hidden="1" thickBot="1" x14ac:dyDescent="0.4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29.5" hidden="1" thickBot="1" x14ac:dyDescent="0.4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29.5" hidden="1" thickBot="1" x14ac:dyDescent="0.4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29.5" hidden="1" thickBot="1" x14ac:dyDescent="0.4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29.5" hidden="1" thickBot="1" x14ac:dyDescent="0.4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4" hidden="1" thickBot="1" x14ac:dyDescent="0.4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29.5" hidden="1" thickBot="1" x14ac:dyDescent="0.4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29.5" hidden="1" thickBot="1" x14ac:dyDescent="0.4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29.5" hidden="1" thickBot="1" x14ac:dyDescent="0.4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4" hidden="1" thickBot="1" x14ac:dyDescent="0.4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29.5" hidden="1" thickBot="1" x14ac:dyDescent="0.4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29.5" hidden="1" thickBot="1" x14ac:dyDescent="0.4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29.5" hidden="1" thickBot="1" x14ac:dyDescent="0.4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4" hidden="1" thickBot="1" x14ac:dyDescent="0.4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4" hidden="1" thickBot="1" x14ac:dyDescent="0.4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4" hidden="1" thickBot="1" x14ac:dyDescent="0.4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4" hidden="1" thickBot="1" x14ac:dyDescent="0.4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4" hidden="1" thickBot="1" x14ac:dyDescent="0.4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4" hidden="1" thickBot="1" x14ac:dyDescent="0.4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58.5" hidden="1" thickBot="1" x14ac:dyDescent="0.4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29.5" hidden="1" thickBot="1" x14ac:dyDescent="0.4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29.5" hidden="1" thickBot="1" x14ac:dyDescent="0.4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29.5" hidden="1" thickBot="1" x14ac:dyDescent="0.4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31" hidden="1" thickBot="1" x14ac:dyDescent="0.4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29.5" hidden="1" thickBot="1" x14ac:dyDescent="0.4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29.5" hidden="1" thickBot="1" x14ac:dyDescent="0.4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29.5" hidden="1" thickBot="1" x14ac:dyDescent="0.4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29.5" hidden="1" thickBot="1" x14ac:dyDescent="0.4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87.5" hidden="1" thickBot="1" x14ac:dyDescent="0.4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4.5" x14ac:dyDescent="0.35"/>
  <cols>
    <col min="1" max="1" width="46" customWidth="1"/>
    <col min="2" max="2" width="18.7265625" customWidth="1"/>
  </cols>
  <sheetData>
    <row r="1" spans="1:2" x14ac:dyDescent="0.35">
      <c r="A1" s="34" t="s">
        <v>118</v>
      </c>
      <c r="B1" s="34" t="s">
        <v>2514</v>
      </c>
    </row>
    <row r="2" spans="1:2" x14ac:dyDescent="0.35">
      <c r="A2" s="7" t="s">
        <v>1499</v>
      </c>
      <c r="B2" s="7">
        <v>64</v>
      </c>
    </row>
    <row r="3" spans="1:2" x14ac:dyDescent="0.35">
      <c r="A3" s="8" t="s">
        <v>1499</v>
      </c>
      <c r="B3" s="8">
        <v>64</v>
      </c>
    </row>
    <row r="4" spans="1:2" x14ac:dyDescent="0.35">
      <c r="A4" s="7" t="s">
        <v>1665</v>
      </c>
      <c r="B4" s="7">
        <v>35</v>
      </c>
    </row>
    <row r="5" spans="1:2" x14ac:dyDescent="0.35">
      <c r="A5" s="8" t="s">
        <v>1579</v>
      </c>
      <c r="B5" s="8">
        <v>100</v>
      </c>
    </row>
    <row r="6" spans="1:2" x14ac:dyDescent="0.35">
      <c r="A6" s="7" t="s">
        <v>1499</v>
      </c>
      <c r="B6" s="7">
        <v>64</v>
      </c>
    </row>
    <row r="7" spans="1:2" x14ac:dyDescent="0.35">
      <c r="A7" s="8" t="s">
        <v>1636</v>
      </c>
      <c r="B7" s="8">
        <v>145</v>
      </c>
    </row>
    <row r="8" spans="1:2" x14ac:dyDescent="0.35">
      <c r="A8" s="7" t="s">
        <v>2096</v>
      </c>
      <c r="B8" s="7">
        <v>125</v>
      </c>
    </row>
    <row r="9" spans="1:2" x14ac:dyDescent="0.35">
      <c r="A9" s="8" t="s">
        <v>1636</v>
      </c>
      <c r="B9" s="8">
        <v>145</v>
      </c>
    </row>
    <row r="10" spans="1:2" x14ac:dyDescent="0.35">
      <c r="A10" s="7" t="s">
        <v>1665</v>
      </c>
      <c r="B10" s="7">
        <v>35</v>
      </c>
    </row>
    <row r="11" spans="1:2" x14ac:dyDescent="0.35">
      <c r="A11" s="8" t="s">
        <v>1499</v>
      </c>
      <c r="B11" s="8">
        <v>64</v>
      </c>
    </row>
    <row r="12" spans="1:2" x14ac:dyDescent="0.35">
      <c r="A12" s="7" t="s">
        <v>1499</v>
      </c>
      <c r="B12" s="7">
        <v>64</v>
      </c>
    </row>
    <row r="13" spans="1:2" x14ac:dyDescent="0.35">
      <c r="A13" s="8" t="s">
        <v>1579</v>
      </c>
      <c r="B13" s="8">
        <v>100</v>
      </c>
    </row>
    <row r="14" spans="1:2" x14ac:dyDescent="0.35">
      <c r="A14" s="7" t="s">
        <v>1665</v>
      </c>
      <c r="B14" s="7">
        <v>35</v>
      </c>
    </row>
    <row r="15" spans="1:2" x14ac:dyDescent="0.35">
      <c r="A15" s="8" t="s">
        <v>1636</v>
      </c>
      <c r="B15" s="8">
        <v>145</v>
      </c>
    </row>
    <row r="16" spans="1:2" x14ac:dyDescent="0.35">
      <c r="A16" s="7" t="s">
        <v>1499</v>
      </c>
      <c r="B16" s="7">
        <v>64</v>
      </c>
    </row>
    <row r="17" spans="1:2" x14ac:dyDescent="0.35">
      <c r="A17" s="8" t="s">
        <v>1579</v>
      </c>
      <c r="B17" s="8">
        <v>100</v>
      </c>
    </row>
    <row r="18" spans="1:2" x14ac:dyDescent="0.35">
      <c r="A18" s="7" t="s">
        <v>1499</v>
      </c>
      <c r="B18" s="7">
        <v>64</v>
      </c>
    </row>
    <row r="19" spans="1:2" x14ac:dyDescent="0.35">
      <c r="A19" s="8" t="s">
        <v>1499</v>
      </c>
      <c r="B19" s="8">
        <v>64</v>
      </c>
    </row>
    <row r="20" spans="1:2" x14ac:dyDescent="0.35">
      <c r="A20" s="7" t="s">
        <v>1499</v>
      </c>
      <c r="B20" s="7">
        <v>64</v>
      </c>
    </row>
    <row r="21" spans="1:2" x14ac:dyDescent="0.35">
      <c r="A21" s="8" t="s">
        <v>1579</v>
      </c>
      <c r="B21" s="8">
        <v>100</v>
      </c>
    </row>
    <row r="22" spans="1:2" x14ac:dyDescent="0.35">
      <c r="A22" s="7" t="s">
        <v>1636</v>
      </c>
      <c r="B22" s="7">
        <v>145</v>
      </c>
    </row>
    <row r="23" spans="1:2" x14ac:dyDescent="0.35">
      <c r="A23" s="8" t="s">
        <v>1665</v>
      </c>
      <c r="B23" s="8">
        <v>35</v>
      </c>
    </row>
    <row r="24" spans="1:2" x14ac:dyDescent="0.35">
      <c r="A24" s="7" t="s">
        <v>1734</v>
      </c>
      <c r="B24" s="7">
        <v>400</v>
      </c>
    </row>
    <row r="25" spans="1:2" x14ac:dyDescent="0.35">
      <c r="A25" s="8" t="s">
        <v>1499</v>
      </c>
      <c r="B25" s="8">
        <v>64</v>
      </c>
    </row>
    <row r="26" spans="1:2" x14ac:dyDescent="0.35">
      <c r="A26" s="7" t="s">
        <v>1499</v>
      </c>
      <c r="B26" s="7">
        <v>64</v>
      </c>
    </row>
    <row r="27" spans="1:2" x14ac:dyDescent="0.35">
      <c r="A27" s="8" t="s">
        <v>1579</v>
      </c>
      <c r="B27" s="8">
        <v>100</v>
      </c>
    </row>
    <row r="28" spans="1:2" x14ac:dyDescent="0.35">
      <c r="A28" s="7" t="s">
        <v>1636</v>
      </c>
      <c r="B28" s="7">
        <v>145</v>
      </c>
    </row>
    <row r="29" spans="1:2" x14ac:dyDescent="0.35">
      <c r="A29" s="8" t="s">
        <v>1665</v>
      </c>
      <c r="B29" s="8">
        <v>35</v>
      </c>
    </row>
    <row r="30" spans="1:2" x14ac:dyDescent="0.35">
      <c r="A30" s="7" t="s">
        <v>1636</v>
      </c>
      <c r="B30" s="7">
        <v>145</v>
      </c>
    </row>
    <row r="31" spans="1:2" x14ac:dyDescent="0.35">
      <c r="A31" s="8" t="s">
        <v>1499</v>
      </c>
      <c r="B31" s="8">
        <v>64</v>
      </c>
    </row>
    <row r="32" spans="1:2" x14ac:dyDescent="0.35">
      <c r="A32" s="7" t="s">
        <v>1665</v>
      </c>
      <c r="B32" s="7">
        <v>35</v>
      </c>
    </row>
    <row r="33" spans="1:2" x14ac:dyDescent="0.35">
      <c r="A33" s="8" t="s">
        <v>1579</v>
      </c>
      <c r="B33" s="8">
        <v>100</v>
      </c>
    </row>
    <row r="34" spans="1:2" x14ac:dyDescent="0.35">
      <c r="A34" s="7" t="s">
        <v>1499</v>
      </c>
      <c r="B34" s="7">
        <v>64</v>
      </c>
    </row>
    <row r="35" spans="1:2" x14ac:dyDescent="0.35">
      <c r="A35" s="8" t="s">
        <v>1577</v>
      </c>
      <c r="B35" s="8">
        <v>85</v>
      </c>
    </row>
    <row r="36" spans="1:2" x14ac:dyDescent="0.35">
      <c r="A36" s="7" t="s">
        <v>1499</v>
      </c>
      <c r="B36" s="7">
        <v>64</v>
      </c>
    </row>
    <row r="37" spans="1:2" x14ac:dyDescent="0.35">
      <c r="A37" s="8" t="s">
        <v>1665</v>
      </c>
      <c r="B37" s="8">
        <v>35</v>
      </c>
    </row>
    <row r="38" spans="1:2" x14ac:dyDescent="0.35">
      <c r="A38" s="7" t="s">
        <v>1665</v>
      </c>
      <c r="B38" s="7">
        <v>35</v>
      </c>
    </row>
    <row r="39" spans="1:2" x14ac:dyDescent="0.35">
      <c r="A39" s="8" t="s">
        <v>1499</v>
      </c>
      <c r="B39" s="8">
        <v>64</v>
      </c>
    </row>
    <row r="40" spans="1:2" x14ac:dyDescent="0.35">
      <c r="A40" s="7" t="s">
        <v>1499</v>
      </c>
      <c r="B40" s="7">
        <v>64</v>
      </c>
    </row>
    <row r="41" spans="1:2" x14ac:dyDescent="0.35">
      <c r="A41" s="8" t="s">
        <v>1665</v>
      </c>
      <c r="B41" s="8">
        <v>35</v>
      </c>
    </row>
    <row r="42" spans="1:2" x14ac:dyDescent="0.35">
      <c r="A42" s="7" t="s">
        <v>1636</v>
      </c>
      <c r="B42" s="7">
        <v>145</v>
      </c>
    </row>
    <row r="43" spans="1:2" x14ac:dyDescent="0.35">
      <c r="A43" s="8" t="s">
        <v>1665</v>
      </c>
      <c r="B43" s="8">
        <v>35</v>
      </c>
    </row>
    <row r="44" spans="1:2" x14ac:dyDescent="0.35">
      <c r="A44" s="7" t="s">
        <v>1499</v>
      </c>
      <c r="B44" s="7">
        <v>64</v>
      </c>
    </row>
    <row r="45" spans="1:2" x14ac:dyDescent="0.35">
      <c r="A45" s="8" t="s">
        <v>1499</v>
      </c>
      <c r="B45" s="8">
        <v>64</v>
      </c>
    </row>
    <row r="46" spans="1:2" x14ac:dyDescent="0.35">
      <c r="A46" s="7" t="s">
        <v>1579</v>
      </c>
      <c r="B46" s="7">
        <v>100</v>
      </c>
    </row>
    <row r="47" spans="1:2" x14ac:dyDescent="0.35">
      <c r="A47" s="8" t="s">
        <v>1636</v>
      </c>
      <c r="B47" s="8">
        <v>145</v>
      </c>
    </row>
    <row r="48" spans="1:2" x14ac:dyDescent="0.35">
      <c r="A48" s="7" t="s">
        <v>1665</v>
      </c>
      <c r="B48" s="7">
        <v>35</v>
      </c>
    </row>
    <row r="49" spans="1:2" x14ac:dyDescent="0.35">
      <c r="A49" s="8" t="s">
        <v>1499</v>
      </c>
      <c r="B49" s="8">
        <v>64</v>
      </c>
    </row>
    <row r="50" spans="1:2" x14ac:dyDescent="0.35">
      <c r="A50" s="7" t="s">
        <v>1499</v>
      </c>
      <c r="B50" s="7">
        <v>64</v>
      </c>
    </row>
    <row r="51" spans="1:2" x14ac:dyDescent="0.35">
      <c r="A51" s="8" t="s">
        <v>1665</v>
      </c>
      <c r="B51" s="8">
        <v>35</v>
      </c>
    </row>
    <row r="52" spans="1:2" x14ac:dyDescent="0.35">
      <c r="A52" s="7" t="s">
        <v>2241</v>
      </c>
      <c r="B52" s="7">
        <v>154</v>
      </c>
    </row>
    <row r="53" spans="1:2" x14ac:dyDescent="0.35">
      <c r="A53" s="8" t="s">
        <v>1665</v>
      </c>
      <c r="B53" s="8">
        <v>35</v>
      </c>
    </row>
    <row r="54" spans="1:2" x14ac:dyDescent="0.35">
      <c r="A54" s="7" t="s">
        <v>1579</v>
      </c>
      <c r="B54" s="7">
        <v>100</v>
      </c>
    </row>
    <row r="55" spans="1:2" x14ac:dyDescent="0.35">
      <c r="A55" s="8" t="s">
        <v>1499</v>
      </c>
      <c r="B55" s="8">
        <v>64</v>
      </c>
    </row>
    <row r="56" spans="1:2" x14ac:dyDescent="0.35">
      <c r="A56" s="7" t="s">
        <v>1636</v>
      </c>
      <c r="B56" s="7">
        <v>145</v>
      </c>
    </row>
    <row r="57" spans="1:2" x14ac:dyDescent="0.35">
      <c r="A57" s="8" t="s">
        <v>1499</v>
      </c>
      <c r="B57" s="8">
        <v>64</v>
      </c>
    </row>
    <row r="58" spans="1:2" x14ac:dyDescent="0.35">
      <c r="A58" s="7" t="s">
        <v>1665</v>
      </c>
      <c r="B58" s="7">
        <v>35</v>
      </c>
    </row>
    <row r="59" spans="1:2" x14ac:dyDescent="0.35">
      <c r="A59" s="8" t="s">
        <v>1579</v>
      </c>
      <c r="B59" s="8">
        <v>100</v>
      </c>
    </row>
    <row r="60" spans="1:2" x14ac:dyDescent="0.35">
      <c r="A60" s="7" t="s">
        <v>1665</v>
      </c>
      <c r="B60" s="7">
        <v>35</v>
      </c>
    </row>
    <row r="61" spans="1:2" x14ac:dyDescent="0.35">
      <c r="A61" s="8" t="s">
        <v>1499</v>
      </c>
      <c r="B61" s="8">
        <v>64</v>
      </c>
    </row>
    <row r="62" spans="1:2" x14ac:dyDescent="0.35">
      <c r="A62" s="7" t="s">
        <v>1499</v>
      </c>
      <c r="B62" s="7">
        <v>64</v>
      </c>
    </row>
    <row r="63" spans="1:2" x14ac:dyDescent="0.35">
      <c r="A63" s="8" t="s">
        <v>2131</v>
      </c>
      <c r="B63" s="8">
        <v>135</v>
      </c>
    </row>
    <row r="64" spans="1:2" x14ac:dyDescent="0.35">
      <c r="A64" s="7" t="s">
        <v>1636</v>
      </c>
      <c r="B64" s="7">
        <v>145</v>
      </c>
    </row>
    <row r="65" spans="1:2" x14ac:dyDescent="0.35">
      <c r="A65" s="8" t="s">
        <v>1665</v>
      </c>
      <c r="B65" s="8">
        <v>35</v>
      </c>
    </row>
    <row r="66" spans="1:2" x14ac:dyDescent="0.35">
      <c r="A66" s="7" t="s">
        <v>2096</v>
      </c>
      <c r="B66" s="7">
        <v>125</v>
      </c>
    </row>
    <row r="67" spans="1:2" x14ac:dyDescent="0.35">
      <c r="A67" s="8" t="s">
        <v>1665</v>
      </c>
      <c r="B67" s="8">
        <v>35</v>
      </c>
    </row>
    <row r="68" spans="1:2" x14ac:dyDescent="0.35">
      <c r="A68" s="7" t="s">
        <v>1636</v>
      </c>
      <c r="B68" s="7">
        <v>145</v>
      </c>
    </row>
    <row r="69" spans="1:2" x14ac:dyDescent="0.35">
      <c r="A69" s="8" t="s">
        <v>1499</v>
      </c>
      <c r="B69" s="8">
        <v>64</v>
      </c>
    </row>
    <row r="70" spans="1:2" x14ac:dyDescent="0.35">
      <c r="A70" s="7" t="s">
        <v>1485</v>
      </c>
      <c r="B70" s="7">
        <v>125</v>
      </c>
    </row>
    <row r="71" spans="1:2" x14ac:dyDescent="0.35">
      <c r="A71" s="8" t="s">
        <v>1499</v>
      </c>
      <c r="B71" s="8">
        <v>64</v>
      </c>
    </row>
    <row r="72" spans="1:2" x14ac:dyDescent="0.35">
      <c r="A72" s="7" t="s">
        <v>1499</v>
      </c>
      <c r="B72" s="7">
        <v>64</v>
      </c>
    </row>
    <row r="73" spans="1:2" x14ac:dyDescent="0.35">
      <c r="A73" s="8" t="s">
        <v>1485</v>
      </c>
      <c r="B73" s="8">
        <v>125</v>
      </c>
    </row>
    <row r="74" spans="1:2" x14ac:dyDescent="0.35">
      <c r="A74" s="7" t="s">
        <v>1665</v>
      </c>
      <c r="B74" s="7">
        <v>35</v>
      </c>
    </row>
    <row r="75" spans="1:2" x14ac:dyDescent="0.35">
      <c r="A75" s="8" t="s">
        <v>1499</v>
      </c>
      <c r="B75" s="8">
        <v>64</v>
      </c>
    </row>
    <row r="76" spans="1:2" x14ac:dyDescent="0.35">
      <c r="A76" s="7" t="s">
        <v>1636</v>
      </c>
      <c r="B76" s="7">
        <v>145</v>
      </c>
    </row>
    <row r="77" spans="1:2" x14ac:dyDescent="0.35">
      <c r="A77" s="8" t="s">
        <v>1499</v>
      </c>
      <c r="B77" s="8">
        <v>64</v>
      </c>
    </row>
    <row r="78" spans="1:2" x14ac:dyDescent="0.35">
      <c r="A78" s="7" t="s">
        <v>1579</v>
      </c>
      <c r="B78" s="7">
        <v>100</v>
      </c>
    </row>
    <row r="79" spans="1:2" x14ac:dyDescent="0.35">
      <c r="A79" s="8" t="s">
        <v>1665</v>
      </c>
      <c r="B79" s="8">
        <v>35</v>
      </c>
    </row>
    <row r="80" spans="1:2" x14ac:dyDescent="0.35">
      <c r="A80" s="7" t="s">
        <v>1499</v>
      </c>
      <c r="B80" s="7">
        <v>64</v>
      </c>
    </row>
    <row r="81" spans="1:2" x14ac:dyDescent="0.35">
      <c r="A81" s="8" t="s">
        <v>1636</v>
      </c>
      <c r="B81" s="8">
        <v>145</v>
      </c>
    </row>
    <row r="82" spans="1:2" x14ac:dyDescent="0.35">
      <c r="A82" s="7" t="s">
        <v>1665</v>
      </c>
      <c r="B82" s="7">
        <v>35</v>
      </c>
    </row>
    <row r="83" spans="1:2" x14ac:dyDescent="0.35">
      <c r="A83" s="8" t="s">
        <v>1579</v>
      </c>
      <c r="B83" s="8">
        <v>100</v>
      </c>
    </row>
    <row r="84" spans="1:2" x14ac:dyDescent="0.35">
      <c r="A84" s="7" t="s">
        <v>1499</v>
      </c>
      <c r="B84" s="7">
        <v>64</v>
      </c>
    </row>
    <row r="85" spans="1:2" x14ac:dyDescent="0.35">
      <c r="A85" s="8" t="s">
        <v>1499</v>
      </c>
      <c r="B85" s="8">
        <v>64</v>
      </c>
    </row>
    <row r="86" spans="1:2" x14ac:dyDescent="0.35">
      <c r="A86" s="7" t="s">
        <v>1665</v>
      </c>
      <c r="B86" s="7">
        <v>35</v>
      </c>
    </row>
    <row r="87" spans="1:2" x14ac:dyDescent="0.35">
      <c r="A87" s="8" t="s">
        <v>1499</v>
      </c>
      <c r="B87" s="8">
        <v>64</v>
      </c>
    </row>
    <row r="88" spans="1:2" x14ac:dyDescent="0.35">
      <c r="A88" s="7" t="s">
        <v>1579</v>
      </c>
      <c r="B88" s="7">
        <v>100</v>
      </c>
    </row>
    <row r="89" spans="1:2" x14ac:dyDescent="0.35">
      <c r="A89" s="8" t="s">
        <v>1636</v>
      </c>
      <c r="B89" s="8">
        <v>145</v>
      </c>
    </row>
    <row r="90" spans="1:2" x14ac:dyDescent="0.35">
      <c r="A90" s="7" t="s">
        <v>1499</v>
      </c>
      <c r="B90" s="7">
        <v>64</v>
      </c>
    </row>
    <row r="91" spans="1:2" x14ac:dyDescent="0.35">
      <c r="A91" s="8" t="s">
        <v>1665</v>
      </c>
      <c r="B91" s="8">
        <v>35</v>
      </c>
    </row>
    <row r="92" spans="1:2" x14ac:dyDescent="0.35">
      <c r="A92" s="7" t="s">
        <v>1665</v>
      </c>
      <c r="B92" s="7">
        <v>35</v>
      </c>
    </row>
    <row r="93" spans="1:2" x14ac:dyDescent="0.35">
      <c r="A93" s="8" t="s">
        <v>1499</v>
      </c>
      <c r="B93" s="8">
        <v>64</v>
      </c>
    </row>
    <row r="94" spans="1:2" x14ac:dyDescent="0.35">
      <c r="A94" s="7" t="s">
        <v>1665</v>
      </c>
      <c r="B94" s="7">
        <v>35</v>
      </c>
    </row>
    <row r="95" spans="1:2" x14ac:dyDescent="0.35">
      <c r="A95" s="8" t="s">
        <v>1499</v>
      </c>
      <c r="B95" s="8">
        <v>64</v>
      </c>
    </row>
    <row r="96" spans="1:2" x14ac:dyDescent="0.35">
      <c r="A96" s="7" t="s">
        <v>1499</v>
      </c>
      <c r="B96" s="7">
        <v>64</v>
      </c>
    </row>
    <row r="97" spans="1:2" x14ac:dyDescent="0.35">
      <c r="A97" s="8" t="s">
        <v>1665</v>
      </c>
      <c r="B97" s="8">
        <v>35</v>
      </c>
    </row>
    <row r="98" spans="1:2" x14ac:dyDescent="0.35">
      <c r="A98" s="7" t="s">
        <v>1636</v>
      </c>
      <c r="B98" s="7">
        <v>145</v>
      </c>
    </row>
    <row r="99" spans="1:2" x14ac:dyDescent="0.35">
      <c r="A99" s="8" t="s">
        <v>1665</v>
      </c>
      <c r="B99" s="8">
        <v>35</v>
      </c>
    </row>
    <row r="100" spans="1:2" x14ac:dyDescent="0.35">
      <c r="A100" s="7" t="s">
        <v>1579</v>
      </c>
      <c r="B100" s="7">
        <v>100</v>
      </c>
    </row>
    <row r="101" spans="1:2" x14ac:dyDescent="0.35">
      <c r="A101" s="8" t="s">
        <v>1499</v>
      </c>
      <c r="B101" s="8">
        <v>64</v>
      </c>
    </row>
    <row r="102" spans="1:2" x14ac:dyDescent="0.35">
      <c r="A102" s="7" t="s">
        <v>1499</v>
      </c>
      <c r="B102" s="7">
        <v>64</v>
      </c>
    </row>
    <row r="103" spans="1:2" x14ac:dyDescent="0.35">
      <c r="A103" s="8" t="s">
        <v>1665</v>
      </c>
      <c r="B103" s="8">
        <v>35</v>
      </c>
    </row>
    <row r="104" spans="1:2" x14ac:dyDescent="0.35">
      <c r="A104" s="7" t="s">
        <v>1636</v>
      </c>
      <c r="B104" s="7">
        <v>145</v>
      </c>
    </row>
    <row r="105" spans="1:2" x14ac:dyDescent="0.35">
      <c r="A105" s="8" t="s">
        <v>1636</v>
      </c>
      <c r="B105" s="8">
        <v>145</v>
      </c>
    </row>
    <row r="106" spans="1:2" x14ac:dyDescent="0.35">
      <c r="A106" s="7" t="s">
        <v>1579</v>
      </c>
      <c r="B106" s="7">
        <v>100</v>
      </c>
    </row>
    <row r="107" spans="1:2" x14ac:dyDescent="0.35">
      <c r="A107" s="8" t="s">
        <v>1499</v>
      </c>
      <c r="B107" s="8">
        <v>64</v>
      </c>
    </row>
    <row r="108" spans="1:2" x14ac:dyDescent="0.35">
      <c r="A108" s="7" t="s">
        <v>1636</v>
      </c>
      <c r="B108" s="7">
        <v>145</v>
      </c>
    </row>
    <row r="109" spans="1:2" x14ac:dyDescent="0.35">
      <c r="A109" s="8" t="s">
        <v>1499</v>
      </c>
      <c r="B109" s="8">
        <v>64</v>
      </c>
    </row>
    <row r="110" spans="1:2" x14ac:dyDescent="0.35">
      <c r="A110" s="7" t="s">
        <v>1665</v>
      </c>
      <c r="B110" s="7">
        <v>35</v>
      </c>
    </row>
    <row r="111" spans="1:2" x14ac:dyDescent="0.35">
      <c r="A111" s="8" t="s">
        <v>1579</v>
      </c>
      <c r="B111" s="8">
        <v>100</v>
      </c>
    </row>
    <row r="112" spans="1:2" x14ac:dyDescent="0.35">
      <c r="A112" s="7" t="s">
        <v>1665</v>
      </c>
      <c r="B112" s="7">
        <v>35</v>
      </c>
    </row>
    <row r="113" spans="1:2" x14ac:dyDescent="0.35">
      <c r="A113" s="8" t="s">
        <v>1579</v>
      </c>
      <c r="B113" s="8">
        <v>100</v>
      </c>
    </row>
    <row r="114" spans="1:2" x14ac:dyDescent="0.35">
      <c r="A114" s="7" t="s">
        <v>1499</v>
      </c>
      <c r="B114" s="7">
        <v>64</v>
      </c>
    </row>
    <row r="115" spans="1:2" x14ac:dyDescent="0.35">
      <c r="A115" s="8" t="s">
        <v>1499</v>
      </c>
      <c r="B115" s="8">
        <v>64</v>
      </c>
    </row>
    <row r="116" spans="1:2" x14ac:dyDescent="0.35">
      <c r="A116" s="7" t="s">
        <v>1665</v>
      </c>
      <c r="B116" s="7">
        <v>35</v>
      </c>
    </row>
    <row r="117" spans="1:2" x14ac:dyDescent="0.35">
      <c r="A117" s="8" t="s">
        <v>1499</v>
      </c>
      <c r="B117" s="8">
        <v>64</v>
      </c>
    </row>
    <row r="118" spans="1:2" x14ac:dyDescent="0.35">
      <c r="A118" s="7" t="s">
        <v>1636</v>
      </c>
      <c r="B118" s="7">
        <v>145</v>
      </c>
    </row>
    <row r="119" spans="1:2" x14ac:dyDescent="0.35">
      <c r="A119" s="8" t="s">
        <v>2513</v>
      </c>
      <c r="B119" s="8"/>
    </row>
    <row r="120" spans="1:2" x14ac:dyDescent="0.35">
      <c r="A120" s="7" t="s">
        <v>1499</v>
      </c>
      <c r="B120" s="7">
        <v>64</v>
      </c>
    </row>
    <row r="121" spans="1:2" x14ac:dyDescent="0.35">
      <c r="A121" s="8" t="s">
        <v>1579</v>
      </c>
      <c r="B121" s="8">
        <v>100</v>
      </c>
    </row>
    <row r="122" spans="1:2" x14ac:dyDescent="0.35">
      <c r="A122" s="7" t="s">
        <v>1665</v>
      </c>
      <c r="B122" s="7">
        <v>35</v>
      </c>
    </row>
    <row r="123" spans="1:2" x14ac:dyDescent="0.35">
      <c r="A123" s="8" t="s">
        <v>1499</v>
      </c>
      <c r="B123" s="8">
        <v>64</v>
      </c>
    </row>
    <row r="124" spans="1:2" x14ac:dyDescent="0.35">
      <c r="A124" s="7" t="s">
        <v>1636</v>
      </c>
      <c r="B124" s="7">
        <v>145</v>
      </c>
    </row>
    <row r="125" spans="1:2" x14ac:dyDescent="0.35">
      <c r="A125" s="8" t="s">
        <v>1579</v>
      </c>
      <c r="B125" s="8">
        <v>100</v>
      </c>
    </row>
    <row r="126" spans="1:2" x14ac:dyDescent="0.35">
      <c r="A126" s="7" t="s">
        <v>1499</v>
      </c>
      <c r="B126" s="7">
        <v>64</v>
      </c>
    </row>
    <row r="127" spans="1:2" x14ac:dyDescent="0.35">
      <c r="A127" s="8" t="s">
        <v>1499</v>
      </c>
      <c r="B127" s="8">
        <v>64</v>
      </c>
    </row>
    <row r="128" spans="1:2" x14ac:dyDescent="0.35">
      <c r="A128" s="7" t="s">
        <v>1579</v>
      </c>
      <c r="B128" s="7">
        <v>100</v>
      </c>
    </row>
    <row r="129" spans="1:2" x14ac:dyDescent="0.35">
      <c r="A129" s="8" t="s">
        <v>1665</v>
      </c>
      <c r="B129" s="8">
        <v>35</v>
      </c>
    </row>
    <row r="130" spans="1:2" x14ac:dyDescent="0.35">
      <c r="A130" s="7" t="s">
        <v>1636</v>
      </c>
      <c r="B130" s="7">
        <v>145</v>
      </c>
    </row>
    <row r="131" spans="1:2" x14ac:dyDescent="0.35">
      <c r="A131" s="8" t="s">
        <v>1579</v>
      </c>
      <c r="B131" s="8">
        <v>100</v>
      </c>
    </row>
    <row r="132" spans="1:2" x14ac:dyDescent="0.35">
      <c r="A132" s="7" t="s">
        <v>1499</v>
      </c>
      <c r="B132" s="7">
        <v>64</v>
      </c>
    </row>
    <row r="133" spans="1:2" x14ac:dyDescent="0.35">
      <c r="A133" s="8" t="s">
        <v>1499</v>
      </c>
      <c r="B133" s="8">
        <v>64</v>
      </c>
    </row>
    <row r="134" spans="1:2" x14ac:dyDescent="0.35">
      <c r="A134" s="7" t="s">
        <v>1665</v>
      </c>
      <c r="B134" s="7">
        <v>35</v>
      </c>
    </row>
    <row r="135" spans="1:2" x14ac:dyDescent="0.35">
      <c r="A135" s="8" t="s">
        <v>1636</v>
      </c>
      <c r="B135" s="8">
        <v>145</v>
      </c>
    </row>
    <row r="136" spans="1:2" x14ac:dyDescent="0.35">
      <c r="A136" s="7" t="s">
        <v>1579</v>
      </c>
      <c r="B136" s="7">
        <v>100</v>
      </c>
    </row>
    <row r="137" spans="1:2" x14ac:dyDescent="0.35">
      <c r="A137" s="8" t="s">
        <v>1499</v>
      </c>
      <c r="B137" s="8">
        <v>64</v>
      </c>
    </row>
    <row r="138" spans="1:2" x14ac:dyDescent="0.35">
      <c r="A138" s="7" t="s">
        <v>1499</v>
      </c>
      <c r="B138" s="7">
        <v>64</v>
      </c>
    </row>
    <row r="139" spans="1:2" x14ac:dyDescent="0.35">
      <c r="A139" s="8" t="s">
        <v>1579</v>
      </c>
      <c r="B139" s="8">
        <v>100</v>
      </c>
    </row>
    <row r="140" spans="1:2" x14ac:dyDescent="0.35">
      <c r="A140" s="7" t="s">
        <v>1579</v>
      </c>
      <c r="B140" s="7">
        <v>100</v>
      </c>
    </row>
    <row r="141" spans="1:2" x14ac:dyDescent="0.35">
      <c r="A141" s="8" t="s">
        <v>1499</v>
      </c>
      <c r="B141" s="8">
        <v>64</v>
      </c>
    </row>
    <row r="142" spans="1:2" x14ac:dyDescent="0.35">
      <c r="A142" s="7" t="s">
        <v>1636</v>
      </c>
      <c r="B142" s="7">
        <v>145</v>
      </c>
    </row>
    <row r="143" spans="1:2" x14ac:dyDescent="0.35">
      <c r="A143" s="8" t="s">
        <v>1665</v>
      </c>
      <c r="B143" s="8">
        <v>35</v>
      </c>
    </row>
    <row r="144" spans="1:2" x14ac:dyDescent="0.35">
      <c r="A144" s="7" t="s">
        <v>1579</v>
      </c>
      <c r="B144" s="7">
        <v>100</v>
      </c>
    </row>
    <row r="145" spans="1:2" x14ac:dyDescent="0.35">
      <c r="A145" s="8" t="s">
        <v>1499</v>
      </c>
      <c r="B145" s="8">
        <v>64</v>
      </c>
    </row>
    <row r="146" spans="1:2" x14ac:dyDescent="0.35">
      <c r="A146" s="7" t="s">
        <v>1665</v>
      </c>
      <c r="B146" s="7">
        <v>35</v>
      </c>
    </row>
    <row r="147" spans="1:2" x14ac:dyDescent="0.35">
      <c r="A147" s="8" t="s">
        <v>1636</v>
      </c>
      <c r="B147" s="8">
        <v>145</v>
      </c>
    </row>
    <row r="148" spans="1:2" x14ac:dyDescent="0.35">
      <c r="A148" s="7" t="s">
        <v>1499</v>
      </c>
      <c r="B148" s="7">
        <v>64</v>
      </c>
    </row>
    <row r="149" spans="1:2" x14ac:dyDescent="0.35">
      <c r="A149" s="8" t="s">
        <v>1636</v>
      </c>
      <c r="B149" s="8">
        <v>145</v>
      </c>
    </row>
    <row r="150" spans="1:2" x14ac:dyDescent="0.35">
      <c r="A150" s="7" t="s">
        <v>1499</v>
      </c>
      <c r="B150" s="7">
        <v>64</v>
      </c>
    </row>
    <row r="151" spans="1:2" x14ac:dyDescent="0.35">
      <c r="A151" s="8" t="s">
        <v>1577</v>
      </c>
      <c r="B151" s="8">
        <v>85</v>
      </c>
    </row>
    <row r="152" spans="1:2" x14ac:dyDescent="0.35">
      <c r="A152" s="7" t="s">
        <v>1499</v>
      </c>
      <c r="B152" s="7">
        <v>64</v>
      </c>
    </row>
    <row r="153" spans="1:2" x14ac:dyDescent="0.35">
      <c r="A153" s="8" t="s">
        <v>1636</v>
      </c>
      <c r="B153" s="8">
        <v>145</v>
      </c>
    </row>
    <row r="154" spans="1:2" x14ac:dyDescent="0.35">
      <c r="A154" s="7" t="s">
        <v>1636</v>
      </c>
      <c r="B154" s="7">
        <v>145</v>
      </c>
    </row>
    <row r="155" spans="1:2" x14ac:dyDescent="0.35">
      <c r="A155" s="8" t="s">
        <v>1499</v>
      </c>
      <c r="B155" s="8">
        <v>64</v>
      </c>
    </row>
    <row r="156" spans="1:2" x14ac:dyDescent="0.35">
      <c r="A156" s="7" t="s">
        <v>1499</v>
      </c>
      <c r="B156" s="7">
        <v>64</v>
      </c>
    </row>
    <row r="157" spans="1:2" x14ac:dyDescent="0.35">
      <c r="A157" s="8" t="s">
        <v>1665</v>
      </c>
      <c r="B157" s="8">
        <v>35</v>
      </c>
    </row>
    <row r="158" spans="1:2" x14ac:dyDescent="0.35">
      <c r="A158" s="7" t="s">
        <v>1579</v>
      </c>
      <c r="B158" s="7">
        <v>100</v>
      </c>
    </row>
    <row r="159" spans="1:2" x14ac:dyDescent="0.35">
      <c r="A159" s="8" t="s">
        <v>1499</v>
      </c>
      <c r="B159" s="8">
        <v>64</v>
      </c>
    </row>
    <row r="160" spans="1:2" x14ac:dyDescent="0.35">
      <c r="A160" s="7" t="s">
        <v>1579</v>
      </c>
      <c r="B160" s="7">
        <v>100</v>
      </c>
    </row>
    <row r="161" spans="1:2" x14ac:dyDescent="0.35">
      <c r="A161" s="8" t="s">
        <v>1636</v>
      </c>
      <c r="B161" s="8">
        <v>145</v>
      </c>
    </row>
    <row r="162" spans="1:2" x14ac:dyDescent="0.35">
      <c r="A162" s="7" t="s">
        <v>1499</v>
      </c>
      <c r="B162" s="7">
        <v>64</v>
      </c>
    </row>
    <row r="163" spans="1:2" x14ac:dyDescent="0.35">
      <c r="A163" s="8" t="s">
        <v>1577</v>
      </c>
      <c r="B163" s="8">
        <v>85</v>
      </c>
    </row>
    <row r="164" spans="1:2" x14ac:dyDescent="0.35">
      <c r="A164" s="7" t="s">
        <v>1579</v>
      </c>
      <c r="B164" s="7">
        <v>100</v>
      </c>
    </row>
    <row r="165" spans="1:2" x14ac:dyDescent="0.3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4.5" x14ac:dyDescent="0.35"/>
  <cols>
    <col min="1" max="1" width="12" bestFit="1" customWidth="1"/>
    <col min="2" max="2" width="36.54296875" bestFit="1" customWidth="1"/>
    <col min="3" max="3" width="19.1796875" bestFit="1" customWidth="1"/>
    <col min="4" max="4" width="18" bestFit="1" customWidth="1"/>
    <col min="5" max="5" width="11.81640625" bestFit="1" customWidth="1"/>
    <col min="6" max="6" width="5.7265625" bestFit="1" customWidth="1"/>
    <col min="7" max="7" width="8.453125" bestFit="1" customWidth="1"/>
    <col min="8" max="8" width="13.1796875" customWidth="1"/>
  </cols>
  <sheetData>
    <row r="1" spans="1:10" x14ac:dyDescent="0.3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3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3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3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3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3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3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3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3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3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3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3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3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3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3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3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3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3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3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3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3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3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3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3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3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3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3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3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3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3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3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3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3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3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3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3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3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3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3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3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3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3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3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3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3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3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3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3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3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3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3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3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3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3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3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3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3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3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3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3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3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3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3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3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3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3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3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3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3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3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3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3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3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3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3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3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3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3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3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3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3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3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3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3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3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3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3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3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3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3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3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3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3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3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3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3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3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3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3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3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3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3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3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3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3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3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3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3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3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3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3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3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3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3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3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3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3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3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3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3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3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3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3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3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3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3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3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3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3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3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3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3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3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3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3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3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3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3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3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3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3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3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3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3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3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3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3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3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3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3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3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3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3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3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3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3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3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3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3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3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3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3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3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3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3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3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3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3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3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3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3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3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3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3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3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3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3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3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3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3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3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3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3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3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3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3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3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3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3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3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3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3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3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3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3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3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3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3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3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3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3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3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3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3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3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3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3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3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3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3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3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3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3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3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3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3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3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3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3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3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3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3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3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3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3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3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3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3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3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3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3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3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3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3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3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3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3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3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3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3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3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3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3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3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3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3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3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3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3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3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3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3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3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3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3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3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3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3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3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3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3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3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3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3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3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3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3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3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3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3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3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3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3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3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3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3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3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3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3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3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3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3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3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3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3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3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3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3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3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3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3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3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3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3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3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3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3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3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3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3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3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3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3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3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3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3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3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3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3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3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3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3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3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3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3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3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3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3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3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3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3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3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3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3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3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3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3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3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3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3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3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3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3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3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3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3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3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3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3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3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3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3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3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3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3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3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3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3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3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3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3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3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3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3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3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3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3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3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3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3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3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3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3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3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3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3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3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3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3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3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3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3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3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3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3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3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3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3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3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3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3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3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3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3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3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3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3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3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3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3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3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3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3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3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3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3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3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3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3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3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3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3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3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3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3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3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3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3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3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3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3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3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3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3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3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3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3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3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3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3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3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3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3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3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3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3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3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3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3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3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3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3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3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3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3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3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3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3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3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3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3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3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3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3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3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3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3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3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3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3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3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3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3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3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3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3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3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3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3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3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3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3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3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3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3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3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3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3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3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3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3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3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3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3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3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3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3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3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3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3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3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3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3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3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3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3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3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3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3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3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3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3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3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3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3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3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3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3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3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3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3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3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3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3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3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3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3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3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3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3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3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3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3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3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3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3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3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3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3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3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3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3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3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3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3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3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3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3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3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3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3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3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3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3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3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3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3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3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3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3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3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3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3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3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3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3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3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3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3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3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3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3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3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3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3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3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3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3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Packing Size</vt:lpstr>
      <vt:lpstr>Recipe</vt:lpstr>
      <vt:lpstr>RecipeMaster</vt:lpstr>
      <vt:lpstr>Sheet2</vt:lpstr>
      <vt:lpstr>Joining</vt:lpstr>
      <vt:lpstr>SOH</vt:lpstr>
      <vt:lpstr>soh_table</vt:lpstr>
      <vt:lpstr>soh_table1</vt:lpstr>
      <vt:lpstr>Ingredients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2025-06-29T15:53:50Z</dcterms:modified>
  <cp:category/>
  <cp:contentStatus/>
</cp:coreProperties>
</file>