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endingclub 상환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<sst xmlns="http://schemas.openxmlformats.org/spreadsheetml/2006/main" count="16" uniqueCount="14">
  <si>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r>
      <rPr>
        <sz val="10"/>
        <rFont val="Arial"/>
        <family val="2"/>
      </rPr>
      <t xml:space="preserve">&lt;</t>
    </r>
    <r>
      <rPr>
        <sz val="10"/>
        <rFont val="Noto Sans CJK SC Regular"/>
        <family val="2"/>
      </rPr>
      <t xml:space="preserve">렌딩클럽 상환 방식 예시</t>
    </r>
    <r>
      <rPr>
        <sz val="10"/>
        <rFont val="Arial"/>
        <family val="2"/>
      </rPr>
      <t xml:space="preserve">&gt;</t>
    </r>
  </si>
  <si>
    <r>
      <rPr>
        <sz val="10"/>
        <rFont val="Arial"/>
        <family val="2"/>
      </rPr>
      <t xml:space="preserve">* Loan </t>
    </r>
    <r>
      <rPr>
        <sz val="10"/>
        <rFont val="Noto Sans CJK SC Regular"/>
        <family val="2"/>
      </rPr>
      <t xml:space="preserve">금액 </t>
    </r>
    <r>
      <rPr>
        <sz val="10"/>
        <rFont val="Arial"/>
        <family val="2"/>
      </rPr>
      <t xml:space="preserve">: $ 5000</t>
    </r>
  </si>
  <si>
    <r>
      <rPr>
        <sz val="10"/>
        <rFont val="Arial"/>
        <family val="2"/>
      </rPr>
      <t xml:space="preserve">* </t>
    </r>
    <r>
      <rPr>
        <sz val="10"/>
        <rFont val="Noto Sans CJK SC Regular"/>
        <family val="2"/>
      </rPr>
      <t xml:space="preserve">이자율</t>
    </r>
    <r>
      <rPr>
        <sz val="10"/>
        <rFont val="Arial"/>
        <family val="2"/>
      </rPr>
      <t xml:space="preserve">: </t>
    </r>
    <r>
      <rPr>
        <sz val="10"/>
        <rFont val="Noto Sans CJK SC Regular"/>
        <family val="2"/>
      </rPr>
      <t xml:space="preserve">연 </t>
    </r>
    <r>
      <rPr>
        <sz val="10"/>
        <rFont val="Arial"/>
        <family val="2"/>
      </rPr>
      <t xml:space="preserve">6.99%</t>
    </r>
  </si>
  <si>
    <r>
      <rPr>
        <sz val="10"/>
        <rFont val="Arial"/>
        <family val="2"/>
      </rPr>
      <t xml:space="preserve">* </t>
    </r>
    <r>
      <rPr>
        <sz val="10"/>
        <rFont val="Noto Sans CJK SC Regular"/>
        <family val="2"/>
      </rPr>
      <t xml:space="preserve">상환 기간 </t>
    </r>
    <r>
      <rPr>
        <sz val="10"/>
        <rFont val="Arial"/>
        <family val="2"/>
      </rPr>
      <t xml:space="preserve">: 36</t>
    </r>
    <r>
      <rPr>
        <sz val="10"/>
        <rFont val="Noto Sans CJK SC Regular"/>
        <family val="2"/>
      </rPr>
      <t xml:space="preserve">개월</t>
    </r>
  </si>
  <si>
    <r>
      <rPr>
        <sz val="10"/>
        <rFont val="Arial"/>
        <family val="2"/>
      </rPr>
      <t xml:space="preserve">* </t>
    </r>
    <r>
      <rPr>
        <sz val="10"/>
        <rFont val="Noto Sans CJK SC Regular"/>
        <family val="2"/>
      </rPr>
      <t xml:space="preserve">렌딩클럽 수수료</t>
    </r>
    <r>
      <rPr>
        <sz val="10"/>
        <rFont val="Arial"/>
        <family val="2"/>
      </rPr>
      <t xml:space="preserve">: 2% = $ 5000 X 2% = $ 100</t>
    </r>
  </si>
  <si>
    <t xml:space="preserve">회차</t>
  </si>
  <si>
    <r>
      <rPr>
        <b val="true"/>
        <sz val="10"/>
        <rFont val="Noto Sans CJK SC Regular"/>
        <family val="2"/>
      </rPr>
      <t xml:space="preserve">상환금액</t>
    </r>
    <r>
      <rPr>
        <b val="true"/>
        <sz val="10"/>
        <rFont val="Arial"/>
        <family val="2"/>
      </rPr>
      <t xml:space="preserve">($)</t>
    </r>
  </si>
  <si>
    <r>
      <rPr>
        <b val="true"/>
        <sz val="10"/>
        <rFont val="Noto Sans CJK SC Regular"/>
        <family val="2"/>
      </rPr>
      <t xml:space="preserve">원금</t>
    </r>
    <r>
      <rPr>
        <b val="true"/>
        <sz val="10"/>
        <rFont val="Arial"/>
        <family val="2"/>
      </rPr>
      <t xml:space="preserve">($)</t>
    </r>
  </si>
  <si>
    <r>
      <rPr>
        <b val="true"/>
        <sz val="10"/>
        <rFont val="Noto Sans CJK SC Regular"/>
        <family val="2"/>
      </rPr>
      <t xml:space="preserve">이자금액</t>
    </r>
    <r>
      <rPr>
        <b val="true"/>
        <sz val="10"/>
        <rFont val="Arial"/>
        <family val="2"/>
      </rPr>
      <t xml:space="preserve">($)</t>
    </r>
  </si>
  <si>
    <r>
      <rPr>
        <b val="true"/>
        <sz val="10"/>
        <rFont val="Noto Sans CJK SC Regular"/>
        <family val="2"/>
      </rPr>
      <t xml:space="preserve">이자금 </t>
    </r>
    <r>
      <rPr>
        <b val="true"/>
        <sz val="10"/>
        <rFont val="Arial"/>
        <family val="2"/>
      </rPr>
      <t xml:space="preserve">/ </t>
    </r>
    <r>
      <rPr>
        <b val="true"/>
        <sz val="10"/>
        <rFont val="Noto Sans CJK SC Regular"/>
        <family val="2"/>
      </rPr>
      <t xml:space="preserve">이자율</t>
    </r>
  </si>
  <si>
    <t xml:space="preserve">X 100</t>
  </si>
  <si>
    <t xml:space="preserve">X 12</t>
  </si>
  <si>
    <t xml:space="preserve">Total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</si>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</sst>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</font>
    <font>
      <b val="true"/>
      <sz val="10"/>
      <name val="Noto Sans CJK SC Regular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/>
  <cols>
    <col collapsed="false" hidden="false" max="1025" min="1" style="0" width="11.5204081632653"/>
  </cols>
  <sheetData>
    <row r="1" customFormat="false" ht="17.2" hidden="false" customHeight="false" outlineLevel="0" collapsed="false">
      <c r="A1" s="0" t="s">
        <v>0</v>
      </c>
      <c r="F1" s="1"/>
      <c r="G1" s="1"/>
    </row>
    <row r="2" customFormat="false" ht="17.2" hidden="false" customHeight="false" outlineLevel="0" collapsed="false">
      <c r="A2" s="1" t="s">
        <v>1</v>
      </c>
      <c r="B2" s="1"/>
      <c r="C2" s="1"/>
      <c r="D2" s="1"/>
      <c r="E2" s="1"/>
      <c r="F2" s="1"/>
      <c r="G2" s="1"/>
    </row>
    <row r="3" customFormat="false" ht="17.2" hidden="false" customHeight="false" outlineLevel="0" collapsed="false">
      <c r="A3" s="1" t="s">
        <v>2</v>
      </c>
      <c r="B3" s="1"/>
      <c r="C3" s="1"/>
      <c r="D3" s="1"/>
      <c r="E3" s="1"/>
      <c r="F3" s="1"/>
      <c r="G3" s="1"/>
    </row>
    <row r="4" customFormat="false" ht="17.2" hidden="false" customHeight="false" outlineLevel="0" collapsed="false">
      <c r="A4" s="1" t="s">
        <v>3</v>
      </c>
      <c r="B4" s="1"/>
      <c r="C4" s="1"/>
      <c r="D4" s="1"/>
      <c r="E4" s="1"/>
      <c r="F4" s="1"/>
      <c r="G4" s="1"/>
    </row>
    <row r="5" customFormat="false" ht="17.2" hidden="false" customHeight="false" outlineLevel="0" collapsed="false">
      <c r="A5" s="1" t="s">
        <v>4</v>
      </c>
      <c r="B5" s="1"/>
      <c r="C5" s="1"/>
      <c r="D5" s="1"/>
      <c r="E5" s="1"/>
      <c r="F5" s="1"/>
      <c r="G5" s="1"/>
    </row>
    <row r="6" customFormat="false" ht="17.2" hidden="false" customHeight="false" outlineLevel="0" collapsed="false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3" t="s">
        <v>10</v>
      </c>
      <c r="G6" s="3" t="s">
        <v>11</v>
      </c>
    </row>
    <row r="7" customFormat="false" ht="12.8" hidden="false" customHeight="false" outlineLevel="0" collapsed="false">
      <c r="A7" s="4" t="n">
        <v>1</v>
      </c>
      <c r="B7" s="5" t="n">
        <v>154.36</v>
      </c>
      <c r="C7" s="5" t="n">
        <v>125.24</v>
      </c>
      <c r="D7" s="5" t="n">
        <f aca="false">B7-C7</f>
        <v>29.12</v>
      </c>
      <c r="E7" s="5" t="n">
        <f aca="false">D7/6.99</f>
        <v>4.16595135908441</v>
      </c>
      <c r="F7" s="5" t="n">
        <f aca="false">E7*100</f>
        <v>416.595135908441</v>
      </c>
      <c r="G7" s="5" t="n">
        <v>5000</v>
      </c>
    </row>
    <row r="8" customFormat="false" ht="12.8" hidden="false" customHeight="false" outlineLevel="0" collapsed="false">
      <c r="A8" s="4" t="n">
        <v>2</v>
      </c>
      <c r="B8" s="5" t="n">
        <v>154.36</v>
      </c>
      <c r="C8" s="5" t="n">
        <v>125.97</v>
      </c>
      <c r="D8" s="5" t="n">
        <f aca="false">B8-C8</f>
        <v>28.39</v>
      </c>
      <c r="E8" s="5" t="n">
        <f aca="false">D8/6.99</f>
        <v>4.06151645207439</v>
      </c>
      <c r="F8" s="5" t="n">
        <f aca="false">E8*100</f>
        <v>406.151645207439</v>
      </c>
      <c r="G8" s="5" t="n">
        <f aca="false">F8*12</f>
        <v>4873.81974248927</v>
      </c>
    </row>
    <row r="9" customFormat="false" ht="12.8" hidden="false" customHeight="false" outlineLevel="0" collapsed="false">
      <c r="A9" s="4" t="n">
        <v>3</v>
      </c>
      <c r="B9" s="5" t="n">
        <v>154.36</v>
      </c>
      <c r="C9" s="5" t="n">
        <v>126.7</v>
      </c>
      <c r="D9" s="5" t="n">
        <f aca="false">B9-C9</f>
        <v>27.66</v>
      </c>
      <c r="E9" s="5" t="n">
        <f aca="false">D9/6.99</f>
        <v>3.95708154506438</v>
      </c>
      <c r="F9" s="5" t="n">
        <f aca="false">E9*100</f>
        <v>395.708154506438</v>
      </c>
      <c r="G9" s="5" t="n">
        <f aca="false">F9*12</f>
        <v>4748.49785407725</v>
      </c>
    </row>
    <row r="10" customFormat="false" ht="12.8" hidden="false" customHeight="false" outlineLevel="0" collapsed="false">
      <c r="A10" s="4" t="n">
        <v>4</v>
      </c>
      <c r="B10" s="5" t="n">
        <v>154.36</v>
      </c>
      <c r="C10" s="5" t="n">
        <v>127.44</v>
      </c>
      <c r="D10" s="5" t="n">
        <f aca="false">B10-C10</f>
        <v>26.92</v>
      </c>
      <c r="E10" s="5" t="n">
        <f aca="false">D10/6.99</f>
        <v>3.85121602288984</v>
      </c>
      <c r="F10" s="5" t="n">
        <f aca="false">E10*100</f>
        <v>385.121602288984</v>
      </c>
      <c r="G10" s="5" t="n">
        <f aca="false">F10*12</f>
        <v>4621.45922746781</v>
      </c>
    </row>
    <row r="11" customFormat="false" ht="12.8" hidden="false" customHeight="false" outlineLevel="0" collapsed="false">
      <c r="A11" s="4" t="n">
        <v>5</v>
      </c>
      <c r="B11" s="5" t="n">
        <v>154.36</v>
      </c>
      <c r="C11" s="5" t="n">
        <v>128.18</v>
      </c>
      <c r="D11" s="5" t="n">
        <f aca="false">B11-C11</f>
        <v>26.18</v>
      </c>
      <c r="E11" s="5" t="n">
        <f aca="false">D11/6.99</f>
        <v>3.74535050071531</v>
      </c>
      <c r="F11" s="5" t="n">
        <f aca="false">E11*100</f>
        <v>374.535050071531</v>
      </c>
      <c r="G11" s="5" t="n">
        <f aca="false">F11*12</f>
        <v>4494.42060085837</v>
      </c>
    </row>
    <row r="12" customFormat="false" ht="12.8" hidden="false" customHeight="false" outlineLevel="0" collapsed="false">
      <c r="A12" s="4" t="n">
        <v>6</v>
      </c>
      <c r="B12" s="5" t="n">
        <v>154.36</v>
      </c>
      <c r="C12" s="5" t="n">
        <v>128.93</v>
      </c>
      <c r="D12" s="5" t="n">
        <f aca="false">B12-C12</f>
        <v>25.43</v>
      </c>
      <c r="E12" s="5" t="n">
        <f aca="false">D12/6.99</f>
        <v>3.63805436337625</v>
      </c>
      <c r="F12" s="5" t="n">
        <f aca="false">E12*100</f>
        <v>363.805436337625</v>
      </c>
      <c r="G12" s="5" t="n">
        <f aca="false">F12*12</f>
        <v>4365.6652360515</v>
      </c>
    </row>
    <row r="13" customFormat="false" ht="12.8" hidden="false" customHeight="false" outlineLevel="0" collapsed="false">
      <c r="A13" s="4" t="n">
        <v>7</v>
      </c>
      <c r="B13" s="5" t="n">
        <v>154.36</v>
      </c>
      <c r="C13" s="5" t="n">
        <v>129.65</v>
      </c>
      <c r="D13" s="5" t="n">
        <f aca="false">B13-C13</f>
        <v>24.71</v>
      </c>
      <c r="E13" s="5" t="n">
        <f aca="false">D13/6.99</f>
        <v>3.53505007153076</v>
      </c>
      <c r="F13" s="5" t="n">
        <f aca="false">E13*100</f>
        <v>353.505007153076</v>
      </c>
      <c r="G13" s="5" t="n">
        <f aca="false">F13*12</f>
        <v>4242.06008583691</v>
      </c>
    </row>
    <row r="14" customFormat="false" ht="12.8" hidden="false" customHeight="false" outlineLevel="0" collapsed="false">
      <c r="A14" s="4" t="n">
        <v>8</v>
      </c>
      <c r="B14" s="5" t="n">
        <v>154.36</v>
      </c>
      <c r="C14" s="5" t="n">
        <v>130.43</v>
      </c>
      <c r="D14" s="5" t="n">
        <f aca="false">B14-C14</f>
        <v>23.93</v>
      </c>
      <c r="E14" s="5" t="n">
        <f aca="false">D14/6.99</f>
        <v>3.42346208869814</v>
      </c>
      <c r="F14" s="5" t="n">
        <f aca="false">E14*100</f>
        <v>342.346208869814</v>
      </c>
      <c r="G14" s="5" t="n">
        <f aca="false">F14*12</f>
        <v>4108.15450643777</v>
      </c>
    </row>
    <row r="15" customFormat="false" ht="12.8" hidden="false" customHeight="false" outlineLevel="0" collapsed="false">
      <c r="A15" s="4" t="n">
        <v>9</v>
      </c>
      <c r="B15" s="5" t="n">
        <v>154.36</v>
      </c>
      <c r="C15" s="5" t="n">
        <v>131.19</v>
      </c>
      <c r="D15" s="5" t="n">
        <f aca="false">B15-C15</f>
        <v>23.17</v>
      </c>
      <c r="E15" s="5" t="n">
        <f aca="false">D15/6.99</f>
        <v>3.31473533619457</v>
      </c>
      <c r="F15" s="5" t="n">
        <f aca="false">E15*100</f>
        <v>331.473533619457</v>
      </c>
      <c r="G15" s="5" t="n">
        <f aca="false">F15*12</f>
        <v>3977.68240343348</v>
      </c>
    </row>
    <row r="16" customFormat="false" ht="12.8" hidden="false" customHeight="false" outlineLevel="0" collapsed="false">
      <c r="A16" s="4" t="n">
        <v>10</v>
      </c>
      <c r="B16" s="5" t="n">
        <v>154.36</v>
      </c>
      <c r="C16" s="5" t="n">
        <v>131.96</v>
      </c>
      <c r="D16" s="5" t="n">
        <f aca="false">B16-C16</f>
        <v>22.4</v>
      </c>
      <c r="E16" s="5" t="n">
        <f aca="false">D16/6.99</f>
        <v>3.20457796852647</v>
      </c>
      <c r="F16" s="5" t="n">
        <f aca="false">E16*100</f>
        <v>320.457796852647</v>
      </c>
      <c r="G16" s="5" t="n">
        <f aca="false">F16*12</f>
        <v>3845.49356223176</v>
      </c>
    </row>
    <row r="17" customFormat="false" ht="12.8" hidden="false" customHeight="false" outlineLevel="0" collapsed="false">
      <c r="A17" s="4" t="n">
        <v>11</v>
      </c>
      <c r="B17" s="5" t="n">
        <v>154.36</v>
      </c>
      <c r="C17" s="5" t="n">
        <v>132.73</v>
      </c>
      <c r="D17" s="5" t="n">
        <f aca="false">B17-C17</f>
        <v>21.63</v>
      </c>
      <c r="E17" s="5" t="n">
        <f aca="false">D17/6.99</f>
        <v>3.09442060085837</v>
      </c>
      <c r="F17" s="5" t="n">
        <f aca="false">E17*100</f>
        <v>309.442060085837</v>
      </c>
      <c r="G17" s="5" t="n">
        <f aca="false">F17*12</f>
        <v>3713.30472103005</v>
      </c>
    </row>
    <row r="18" customFormat="false" ht="12.8" hidden="false" customHeight="false" outlineLevel="0" collapsed="false">
      <c r="A18" s="4" t="n">
        <v>12</v>
      </c>
      <c r="B18" s="5" t="n">
        <v>154.36</v>
      </c>
      <c r="C18" s="5" t="n">
        <v>133.5</v>
      </c>
      <c r="D18" s="5" t="n">
        <f aca="false">B18-C18</f>
        <v>20.86</v>
      </c>
      <c r="E18" s="5" t="n">
        <f aca="false">D18/6.99</f>
        <v>2.98426323319027</v>
      </c>
      <c r="F18" s="5" t="n">
        <f aca="false">E18*100</f>
        <v>298.426323319027</v>
      </c>
      <c r="G18" s="5" t="n">
        <f aca="false">F18*12</f>
        <v>3581.11587982833</v>
      </c>
    </row>
    <row r="19" customFormat="false" ht="12.8" hidden="false" customHeight="false" outlineLevel="0" collapsed="false">
      <c r="A19" s="4" t="n">
        <v>13</v>
      </c>
      <c r="B19" s="5" t="n">
        <v>154.36</v>
      </c>
      <c r="C19" s="5" t="n">
        <v>134.28</v>
      </c>
      <c r="D19" s="5" t="n">
        <f aca="false">B19-C19</f>
        <v>20.08</v>
      </c>
      <c r="E19" s="5" t="n">
        <f aca="false">D19/6.99</f>
        <v>2.87267525035766</v>
      </c>
      <c r="F19" s="5" t="n">
        <f aca="false">E19*100</f>
        <v>287.267525035766</v>
      </c>
      <c r="G19" s="5" t="n">
        <f aca="false">F19*12</f>
        <v>3447.21030042919</v>
      </c>
    </row>
    <row r="20" customFormat="false" ht="12.8" hidden="false" customHeight="false" outlineLevel="0" collapsed="false">
      <c r="A20" s="4" t="n">
        <v>14</v>
      </c>
      <c r="B20" s="5" t="n">
        <v>154.36</v>
      </c>
      <c r="C20" s="5" t="n">
        <v>135.06</v>
      </c>
      <c r="D20" s="5" t="n">
        <f aca="false">B20-C20</f>
        <v>19.3</v>
      </c>
      <c r="E20" s="5" t="n">
        <f aca="false">D20/6.99</f>
        <v>2.76108726752504</v>
      </c>
      <c r="F20" s="5" t="n">
        <f aca="false">E20*100</f>
        <v>276.108726752504</v>
      </c>
      <c r="G20" s="5" t="n">
        <f aca="false">F20*12</f>
        <v>3313.30472103004</v>
      </c>
    </row>
    <row r="21" customFormat="false" ht="12.8" hidden="false" customHeight="false" outlineLevel="0" collapsed="false">
      <c r="A21" s="4" t="n">
        <v>15</v>
      </c>
      <c r="B21" s="5" t="n">
        <v>154.36</v>
      </c>
      <c r="C21" s="5" t="n">
        <v>135.85</v>
      </c>
      <c r="D21" s="5" t="n">
        <f aca="false">B21-C21</f>
        <v>18.51</v>
      </c>
      <c r="E21" s="5" t="n">
        <f aca="false">D21/6.99</f>
        <v>2.6480686695279</v>
      </c>
      <c r="F21" s="5" t="n">
        <f aca="false">E21*100</f>
        <v>264.80686695279</v>
      </c>
      <c r="G21" s="5" t="n">
        <f aca="false">F21*12</f>
        <v>3177.68240343348</v>
      </c>
    </row>
    <row r="22" customFormat="false" ht="12.8" hidden="false" customHeight="false" outlineLevel="0" collapsed="false">
      <c r="A22" s="4" t="n">
        <v>16</v>
      </c>
      <c r="B22" s="5" t="n">
        <v>154.36</v>
      </c>
      <c r="C22" s="5" t="n">
        <v>136.64</v>
      </c>
      <c r="D22" s="5" t="n">
        <f aca="false">B22-C22</f>
        <v>17.72</v>
      </c>
      <c r="E22" s="5" t="n">
        <f aca="false">D22/6.99</f>
        <v>2.53505007153076</v>
      </c>
      <c r="F22" s="5" t="n">
        <f aca="false">E22*100</f>
        <v>253.505007153076</v>
      </c>
      <c r="G22" s="5" t="n">
        <f aca="false">F22*12</f>
        <v>3042.06008583691</v>
      </c>
    </row>
    <row r="23" customFormat="false" ht="12.8" hidden="false" customHeight="false" outlineLevel="0" collapsed="false">
      <c r="A23" s="4" t="n">
        <v>17</v>
      </c>
      <c r="B23" s="5" t="n">
        <v>154.36</v>
      </c>
      <c r="C23" s="5" t="n">
        <v>137.43</v>
      </c>
      <c r="D23" s="5" t="n">
        <f aca="false">B23-C23</f>
        <v>16.93</v>
      </c>
      <c r="E23" s="5" t="n">
        <f aca="false">D23/6.99</f>
        <v>2.42203147353362</v>
      </c>
      <c r="F23" s="5" t="n">
        <f aca="false">E23*100</f>
        <v>242.203147353362</v>
      </c>
      <c r="G23" s="5" t="n">
        <f aca="false">F23*12</f>
        <v>2906.43776824034</v>
      </c>
    </row>
    <row r="24" customFormat="false" ht="12.8" hidden="false" customHeight="false" outlineLevel="0" collapsed="false">
      <c r="A24" s="4" t="n">
        <v>18</v>
      </c>
      <c r="B24" s="5" t="n">
        <v>154.36</v>
      </c>
      <c r="C24" s="5" t="n">
        <v>138.23</v>
      </c>
      <c r="D24" s="5" t="n">
        <f aca="false">B24-C24</f>
        <v>16.13</v>
      </c>
      <c r="E24" s="5" t="n">
        <f aca="false">D24/6.99</f>
        <v>2.30758226037196</v>
      </c>
      <c r="F24" s="5" t="n">
        <f aca="false">E24*100</f>
        <v>230.758226037196</v>
      </c>
      <c r="G24" s="5" t="n">
        <f aca="false">F24*12</f>
        <v>2769.09871244636</v>
      </c>
    </row>
    <row r="25" customFormat="false" ht="12.8" hidden="false" customHeight="false" outlineLevel="0" collapsed="false">
      <c r="A25" s="4" t="n">
        <v>19</v>
      </c>
      <c r="B25" s="5" t="n">
        <v>154.36</v>
      </c>
      <c r="C25" s="5" t="n">
        <v>139.04</v>
      </c>
      <c r="D25" s="5" t="n">
        <f aca="false">B25-C25</f>
        <v>15.32</v>
      </c>
      <c r="E25" s="5" t="n">
        <f aca="false">D25/6.99</f>
        <v>2.19170243204578</v>
      </c>
      <c r="F25" s="5" t="n">
        <f aca="false">E25*100</f>
        <v>219.170243204578</v>
      </c>
      <c r="G25" s="5" t="n">
        <f aca="false">F25*12</f>
        <v>2630.04291845494</v>
      </c>
    </row>
    <row r="26" customFormat="false" ht="12.8" hidden="false" customHeight="false" outlineLevel="0" collapsed="false">
      <c r="A26" s="4" t="n">
        <v>20</v>
      </c>
      <c r="B26" s="5" t="n">
        <v>154.36</v>
      </c>
      <c r="C26" s="5" t="n">
        <v>139.85</v>
      </c>
      <c r="D26" s="5" t="n">
        <f aca="false">B26-C26</f>
        <v>14.51</v>
      </c>
      <c r="E26" s="5" t="n">
        <f aca="false">D26/6.99</f>
        <v>2.0758226037196</v>
      </c>
      <c r="F26" s="5" t="n">
        <f aca="false">E26*100</f>
        <v>207.58226037196</v>
      </c>
      <c r="G26" s="5" t="n">
        <f aca="false">F26*12</f>
        <v>2490.98712446352</v>
      </c>
    </row>
    <row r="27" customFormat="false" ht="12.8" hidden="false" customHeight="false" outlineLevel="0" collapsed="false">
      <c r="A27" s="4" t="n">
        <v>21</v>
      </c>
      <c r="B27" s="5" t="n">
        <v>154.36</v>
      </c>
      <c r="C27" s="5" t="n">
        <v>140.66</v>
      </c>
      <c r="D27" s="5" t="n">
        <f aca="false">B27-C27</f>
        <v>13.7</v>
      </c>
      <c r="E27" s="5" t="n">
        <f aca="false">D27/6.99</f>
        <v>1.95994277539342</v>
      </c>
      <c r="F27" s="5" t="n">
        <f aca="false">E27*100</f>
        <v>195.994277539342</v>
      </c>
      <c r="G27" s="5" t="n">
        <f aca="false">F27*12</f>
        <v>2351.93133047211</v>
      </c>
    </row>
    <row r="28" customFormat="false" ht="12.8" hidden="false" customHeight="false" outlineLevel="0" collapsed="false">
      <c r="A28" s="4" t="n">
        <v>22</v>
      </c>
      <c r="B28" s="5" t="n">
        <v>154.36</v>
      </c>
      <c r="C28" s="5" t="n">
        <v>141.48</v>
      </c>
      <c r="D28" s="5" t="n">
        <f aca="false">B28-C28</f>
        <v>12.88</v>
      </c>
      <c r="E28" s="5" t="n">
        <f aca="false">D28/6.99</f>
        <v>1.84263233190272</v>
      </c>
      <c r="F28" s="5" t="n">
        <f aca="false">E28*100</f>
        <v>184.263233190272</v>
      </c>
      <c r="G28" s="5" t="n">
        <f aca="false">F28*12</f>
        <v>2211.15879828327</v>
      </c>
    </row>
    <row r="29" customFormat="false" ht="12.8" hidden="false" customHeight="false" outlineLevel="0" collapsed="false">
      <c r="A29" s="4" t="n">
        <v>23</v>
      </c>
      <c r="B29" s="5" t="n">
        <v>154.36</v>
      </c>
      <c r="C29" s="5" t="n">
        <v>142.31</v>
      </c>
      <c r="D29" s="5" t="n">
        <f aca="false">B29-C29</f>
        <v>12.05</v>
      </c>
      <c r="E29" s="5" t="n">
        <f aca="false">D29/6.99</f>
        <v>1.7238912732475</v>
      </c>
      <c r="F29" s="5" t="n">
        <f aca="false">E29*100</f>
        <v>172.38912732475</v>
      </c>
      <c r="G29" s="5" t="n">
        <f aca="false">F29*12</f>
        <v>2068.669527897</v>
      </c>
    </row>
    <row r="30" customFormat="false" ht="12.8" hidden="false" customHeight="false" outlineLevel="0" collapsed="false">
      <c r="A30" s="4" t="n">
        <v>24</v>
      </c>
      <c r="B30" s="5" t="n">
        <v>154.36</v>
      </c>
      <c r="C30" s="5" t="n">
        <v>143.14</v>
      </c>
      <c r="D30" s="5" t="n">
        <f aca="false">B30-C30</f>
        <v>11.22</v>
      </c>
      <c r="E30" s="5" t="n">
        <f aca="false">D30/6.99</f>
        <v>1.60515021459228</v>
      </c>
      <c r="F30" s="5" t="n">
        <f aca="false">E30*100</f>
        <v>160.515021459228</v>
      </c>
      <c r="G30" s="5" t="n">
        <f aca="false">F30*12</f>
        <v>1926.18025751073</v>
      </c>
    </row>
    <row r="31" customFormat="false" ht="12.8" hidden="false" customHeight="false" outlineLevel="0" collapsed="false">
      <c r="A31" s="4" t="n">
        <v>25</v>
      </c>
      <c r="B31" s="5" t="n">
        <v>154.36</v>
      </c>
      <c r="C31" s="5" t="n">
        <v>143.97</v>
      </c>
      <c r="D31" s="5" t="n">
        <f aca="false">B31-C31</f>
        <v>10.39</v>
      </c>
      <c r="E31" s="5" t="n">
        <f aca="false">D31/6.99</f>
        <v>1.48640915593705</v>
      </c>
      <c r="F31" s="5" t="n">
        <f aca="false">E31*100</f>
        <v>148.640915593705</v>
      </c>
      <c r="G31" s="5" t="n">
        <f aca="false">F31*12</f>
        <v>1783.69098712447</v>
      </c>
    </row>
    <row r="32" customFormat="false" ht="12.8" hidden="false" customHeight="false" outlineLevel="0" collapsed="false">
      <c r="A32" s="4" t="n">
        <v>26</v>
      </c>
      <c r="B32" s="5" t="n">
        <v>154.36</v>
      </c>
      <c r="C32" s="5" t="n">
        <v>144.81</v>
      </c>
      <c r="D32" s="5" t="n">
        <f aca="false">B32-C32</f>
        <v>9.55000000000001</v>
      </c>
      <c r="E32" s="5" t="n">
        <f aca="false">D32/6.99</f>
        <v>1.36623748211731</v>
      </c>
      <c r="F32" s="5" t="n">
        <f aca="false">E32*100</f>
        <v>136.623748211731</v>
      </c>
      <c r="G32" s="5" t="n">
        <f aca="false">F32*12</f>
        <v>1639.48497854077</v>
      </c>
    </row>
    <row r="33" customFormat="false" ht="12.8" hidden="false" customHeight="false" outlineLevel="0" collapsed="false">
      <c r="A33" s="4" t="n">
        <v>27</v>
      </c>
      <c r="B33" s="5" t="n">
        <v>154.36</v>
      </c>
      <c r="C33" s="5" t="n">
        <v>145.65</v>
      </c>
      <c r="D33" s="5" t="n">
        <f aca="false">B33-C33</f>
        <v>8.71000000000001</v>
      </c>
      <c r="E33" s="5" t="n">
        <f aca="false">D33/6.99</f>
        <v>1.24606580829757</v>
      </c>
      <c r="F33" s="5" t="n">
        <f aca="false">E33*100</f>
        <v>124.606580829757</v>
      </c>
      <c r="G33" s="5" t="n">
        <f aca="false">F33*12</f>
        <v>1495.27896995708</v>
      </c>
    </row>
    <row r="34" customFormat="false" ht="12.8" hidden="false" customHeight="false" outlineLevel="0" collapsed="false">
      <c r="A34" s="4" t="n">
        <v>28</v>
      </c>
      <c r="B34" s="5" t="n">
        <v>154.36</v>
      </c>
      <c r="C34" s="5" t="n">
        <v>146.5</v>
      </c>
      <c r="D34" s="5" t="n">
        <f aca="false">B34-C34</f>
        <v>7.86000000000001</v>
      </c>
      <c r="E34" s="5" t="n">
        <f aca="false">D34/6.99</f>
        <v>1.12446351931331</v>
      </c>
      <c r="F34" s="5" t="n">
        <f aca="false">E34*100</f>
        <v>112.446351931331</v>
      </c>
      <c r="G34" s="5" t="n">
        <f aca="false">F34*12</f>
        <v>1349.35622317597</v>
      </c>
    </row>
    <row r="35" customFormat="false" ht="12.8" hidden="false" customHeight="false" outlineLevel="0" collapsed="false">
      <c r="A35" s="4" t="n">
        <v>29</v>
      </c>
      <c r="B35" s="5" t="n">
        <v>154.36</v>
      </c>
      <c r="C35" s="5" t="n">
        <v>147.35</v>
      </c>
      <c r="D35" s="5" t="n">
        <f aca="false">B35-C35</f>
        <v>7.01000000000002</v>
      </c>
      <c r="E35" s="5" t="n">
        <f aca="false">D35/6.99</f>
        <v>1.00286123032904</v>
      </c>
      <c r="F35" s="5" t="n">
        <f aca="false">E35*100</f>
        <v>100.286123032904</v>
      </c>
      <c r="G35" s="5" t="n">
        <f aca="false">F35*12</f>
        <v>1203.43347639485</v>
      </c>
    </row>
    <row r="36" customFormat="false" ht="12.8" hidden="false" customHeight="false" outlineLevel="0" collapsed="false">
      <c r="A36" s="4" t="n">
        <v>30</v>
      </c>
      <c r="B36" s="5" t="n">
        <v>154.36</v>
      </c>
      <c r="C36" s="5" t="n">
        <v>148.21</v>
      </c>
      <c r="D36" s="5" t="n">
        <f aca="false">B36-C36</f>
        <v>6.15000000000001</v>
      </c>
      <c r="E36" s="5" t="n">
        <f aca="false">D36/6.99</f>
        <v>0.879828326180258</v>
      </c>
      <c r="F36" s="5" t="n">
        <f aca="false">E36*100</f>
        <v>87.9828326180258</v>
      </c>
      <c r="G36" s="5" t="n">
        <f aca="false">F36*12</f>
        <v>1055.79399141631</v>
      </c>
    </row>
    <row r="37" customFormat="false" ht="12.8" hidden="false" customHeight="false" outlineLevel="0" collapsed="false">
      <c r="A37" s="4" t="n">
        <v>31</v>
      </c>
      <c r="B37" s="5" t="n">
        <v>154.36</v>
      </c>
      <c r="C37" s="5" t="n">
        <v>149.08</v>
      </c>
      <c r="D37" s="5" t="n">
        <f aca="false">B37-C37</f>
        <v>5.28</v>
      </c>
      <c r="E37" s="5" t="n">
        <f aca="false">D37/6.99</f>
        <v>0.755364806866953</v>
      </c>
      <c r="F37" s="5" t="n">
        <f aca="false">E37*100</f>
        <v>75.5364806866953</v>
      </c>
      <c r="G37" s="5" t="n">
        <f aca="false">F37*12</f>
        <v>906.437768240344</v>
      </c>
    </row>
    <row r="38" customFormat="false" ht="12.8" hidden="false" customHeight="false" outlineLevel="0" collapsed="false">
      <c r="A38" s="4" t="n">
        <v>32</v>
      </c>
      <c r="B38" s="5" t="n">
        <v>154.36</v>
      </c>
      <c r="C38" s="5" t="n">
        <v>149.94</v>
      </c>
      <c r="D38" s="5" t="n">
        <f aca="false">B38-C38</f>
        <v>4.42000000000002</v>
      </c>
      <c r="E38" s="5" t="n">
        <f aca="false">D38/6.99</f>
        <v>0.632331902718171</v>
      </c>
      <c r="F38" s="5" t="n">
        <f aca="false">E38*100</f>
        <v>63.2331902718171</v>
      </c>
      <c r="G38" s="5" t="n">
        <f aca="false">F38*12</f>
        <v>758.798283261805</v>
      </c>
    </row>
    <row r="39" customFormat="false" ht="12.8" hidden="false" customHeight="false" outlineLevel="0" collapsed="false">
      <c r="A39" s="4" t="n">
        <v>33</v>
      </c>
      <c r="B39" s="5" t="n">
        <v>154.36</v>
      </c>
      <c r="C39" s="5" t="n">
        <v>150.82</v>
      </c>
      <c r="D39" s="5" t="n">
        <f aca="false">B39-C39</f>
        <v>3.54000000000002</v>
      </c>
      <c r="E39" s="5" t="n">
        <f aca="false">D39/6.99</f>
        <v>0.506437768240346</v>
      </c>
      <c r="F39" s="5" t="n">
        <f aca="false">E39*100</f>
        <v>50.6437768240346</v>
      </c>
      <c r="G39" s="5" t="n">
        <f aca="false">F39*12</f>
        <v>607.725321888416</v>
      </c>
    </row>
    <row r="40" customFormat="false" ht="12.8" hidden="false" customHeight="false" outlineLevel="0" collapsed="false">
      <c r="A40" s="4" t="n">
        <v>34</v>
      </c>
      <c r="B40" s="5" t="n">
        <v>154.36</v>
      </c>
      <c r="C40" s="5" t="n">
        <v>151.7</v>
      </c>
      <c r="D40" s="5" t="n">
        <f aca="false">B40-C40</f>
        <v>2.66000000000002</v>
      </c>
      <c r="E40" s="5" t="n">
        <f aca="false">D40/6.99</f>
        <v>0.380543633762521</v>
      </c>
      <c r="F40" s="5" t="n">
        <f aca="false">E40*100</f>
        <v>38.0543633762521</v>
      </c>
      <c r="G40" s="5" t="n">
        <f aca="false">F40*12</f>
        <v>456.652360515026</v>
      </c>
    </row>
    <row r="41" customFormat="false" ht="12.8" hidden="false" customHeight="false" outlineLevel="0" collapsed="false">
      <c r="A41" s="4" t="n">
        <v>35</v>
      </c>
      <c r="B41" s="5" t="n">
        <v>154.36</v>
      </c>
      <c r="C41" s="5" t="n">
        <v>152.58</v>
      </c>
      <c r="D41" s="5" t="n">
        <f aca="false">B41-C41</f>
        <v>1.78</v>
      </c>
      <c r="E41" s="5" t="n">
        <f aca="false">D41/6.99</f>
        <v>0.254649499284693</v>
      </c>
      <c r="F41" s="5" t="n">
        <f aca="false">E41*100</f>
        <v>25.4649499284693</v>
      </c>
      <c r="G41" s="5" t="n">
        <f aca="false">F41*12</f>
        <v>305.579399141631</v>
      </c>
    </row>
    <row r="42" customFormat="false" ht="12.8" hidden="false" customHeight="false" outlineLevel="0" collapsed="false">
      <c r="A42" s="4" t="n">
        <v>36</v>
      </c>
      <c r="B42" s="5" t="n">
        <v>154.36</v>
      </c>
      <c r="C42" s="5" t="n">
        <v>153.47</v>
      </c>
      <c r="D42" s="5" t="n">
        <f aca="false">B42-C42</f>
        <v>0.890000000000015</v>
      </c>
      <c r="E42" s="5" t="n">
        <f aca="false">D42/6.99</f>
        <v>0.127324749642348</v>
      </c>
      <c r="F42" s="5" t="n">
        <f aca="false">E42*100</f>
        <v>12.7324749642348</v>
      </c>
      <c r="G42" s="5" t="n">
        <f aca="false">F42*12</f>
        <v>152.789699570818</v>
      </c>
    </row>
    <row r="43" customFormat="false" ht="12.8" hidden="false" customHeight="false" outlineLevel="0" collapsed="false">
      <c r="A43" s="5" t="s">
        <v>12</v>
      </c>
      <c r="B43" s="4" t="n">
        <v>5557</v>
      </c>
      <c r="C43" s="4" t="n">
        <v>5000</v>
      </c>
      <c r="D43" s="4" t="n">
        <v>557</v>
      </c>
      <c r="E43" s="5" t="s">
        <v>13</v>
      </c>
      <c r="F43" s="5" t="s">
        <v>13</v>
      </c>
      <c r="G43" s="5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2016-07-24T15:27:13Z</dcterms:created>
  <dc:creator/>
  <dc:description/>
  <dc:language>en-US</dc:language>
  <cp:lastModifiedBy/>
  <dcterms:modified xsi:type="dcterms:W3CDTF">2016-07-24T15:27:58Z</dcterms:modified>
  <cp:revision>1</cp:revision>
  <dc:subject/>
  <dc:title/>
</cp:coreProperties>
</file>