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C - Data Analytics Bootcamp\Analysis Projects\Crowdfunding Analysis\"/>
    </mc:Choice>
  </mc:AlternateContent>
  <xr:revisionPtr revIDLastSave="0" documentId="13_ncr:1_{186ED16B-7B68-4771-8ECC-C37A3A5B8323}" xr6:coauthVersionLast="47" xr6:coauthVersionMax="47" xr10:uidLastSave="{00000000-0000-0000-0000-000000000000}"/>
  <bookViews>
    <workbookView xWindow="-90" yWindow="-90" windowWidth="19380" windowHeight="10260" firstSheet="3" activeTab="3" xr2:uid="{00000000-000D-0000-FFFF-FFFF00000000}"/>
  </bookViews>
  <sheets>
    <sheet name="Parent Category Outcomes" sheetId="2" r:id="rId1"/>
    <sheet name="Subcategory Outcomes" sheetId="3" r:id="rId2"/>
    <sheet name="Outcomes Based on Launch Date" sheetId="4" r:id="rId3"/>
    <sheet name="Chart1" sheetId="9" r:id="rId4"/>
    <sheet name="Kickstarter" sheetId="1" r:id="rId5"/>
    <sheet name="Successful US Kickstarters" sheetId="6" r:id="rId6"/>
    <sheet name="Failed US Kickstarters" sheetId="7" r:id="rId7"/>
    <sheet name="Descriptive Statistics" sheetId="8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C7" i="8"/>
  <c r="B14" i="8"/>
  <c r="B7" i="8"/>
  <c r="C13" i="8"/>
  <c r="C12" i="8"/>
  <c r="C6" i="8"/>
  <c r="C5" i="8"/>
  <c r="B13" i="8"/>
  <c r="B12" i="8"/>
  <c r="B6" i="8"/>
  <c r="B5" i="8"/>
  <c r="C11" i="8"/>
  <c r="C4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<sst xmlns="http://schemas.openxmlformats.org/spreadsheetml/2006/main" count="38345" uniqueCount="8401">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</sst>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71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3-481F-AA0C-E4765F40495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3-481F-AA0C-E4765F40495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3-481F-AA0C-E4765F40495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53-481F-AA0C-E4765F404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5559215"/>
        <c:axId val="1045557551"/>
      </c:barChart>
      <c:catAx>
        <c:axId val="104555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57551"/>
        <c:crosses val="autoZero"/>
        <c:auto val="1"/>
        <c:lblAlgn val="ctr"/>
        <c:lblOffset val="100"/>
        <c:noMultiLvlLbl val="0"/>
      </c:catAx>
      <c:valAx>
        <c:axId val="10455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5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D-49B8-8A90-71C4D06B407F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BD-49B8-8A90-71C4D06B407F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BD-49B8-8A90-71C4D06B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381327"/>
        <c:axId val="1553071407"/>
      </c:barChart>
      <c:catAx>
        <c:axId val="58238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71407"/>
        <c:crosses val="autoZero"/>
        <c:auto val="1"/>
        <c:lblAlgn val="ctr"/>
        <c:lblOffset val="100"/>
        <c:noMultiLvlLbl val="0"/>
      </c:catAx>
      <c:valAx>
        <c:axId val="155307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8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89-4307-8CD4-3DCE2840FC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9-4307-8CD4-3DCE2840FC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9-4307-8CD4-3DCE2840FC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89-4307-8CD4-3DCE2840F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238303"/>
        <c:axId val="1132238719"/>
      </c:lineChart>
      <c:catAx>
        <c:axId val="113223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238719"/>
        <c:crosses val="autoZero"/>
        <c:auto val="1"/>
        <c:lblAlgn val="ctr"/>
        <c:lblOffset val="100"/>
        <c:noMultiLvlLbl val="0"/>
      </c:catAx>
      <c:valAx>
        <c:axId val="113223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23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EB6485E0-52DF-4ED4-8A21-E505C5DC6B72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1D33CD-50E0-4A97-ADB1-27B4C1758AD7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78C4EA-B3CF-4EA5-A9EE-11D60FDBB26D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1</xdr:row>
      <xdr:rowOff>138112</xdr:rowOff>
    </xdr:from>
    <xdr:to>
      <xdr:col>11</xdr:col>
      <xdr:colOff>104775</xdr:colOff>
      <xdr:row>14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F217A-9B83-8117-7BB1-43BC34701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44450</xdr:rowOff>
    </xdr:from>
    <xdr:to>
      <xdr:col>12</xdr:col>
      <xdr:colOff>457200</xdr:colOff>
      <xdr:row>15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25423-C19B-8BDF-9CCA-71E0261D1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1</xdr:row>
      <xdr:rowOff>26987</xdr:rowOff>
    </xdr:from>
    <xdr:to>
      <xdr:col>12</xdr:col>
      <xdr:colOff>357187</xdr:colOff>
      <xdr:row>14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C6B2A-C9A3-3DBB-11BE-99C33809F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6000" cy="62600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69983C-8DB5-73AC-98F9-4536F2D662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020D46-985F-C205-0DA4-E483AA45D1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6000" cy="62600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ay Mohanty" refreshedDate="44794.537464004628" createdVersion="8" refreshedVersion="8" minRefreshableVersion="3" recordCount="4114" xr:uid="{7BA09632-CB71-4B77-B2F6-E291822614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ay Mohanty" refreshedDate="44794.575686458331" createdVersion="8" refreshedVersion="8" minRefreshableVersion="3" recordCount="4114" xr:uid="{13C017C8-385D-48EF-A922-9E7A913C3DF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38788-09A6-4974-A686-C2151C0359AD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0AD11-D754-40D3-8753-38CD2BCC5F57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3B654-B704-43C8-A633-E4584CFAEEFD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0B43F-03FE-46B1-A580-8CC0B9DCA76D}">
  <dimension ref="A1:F6"/>
  <sheetViews>
    <sheetView workbookViewId="0">
      <selection activeCell="F18" sqref="F18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7" width="11.54296875" bestFit="1" customWidth="1"/>
    <col min="8" max="8" width="9.40625" bestFit="1" customWidth="1"/>
    <col min="9" max="9" width="9.953125" bestFit="1" customWidth="1"/>
    <col min="10" max="10" width="6.86328125" bestFit="1" customWidth="1"/>
    <col min="11" max="11" width="10.58984375" bestFit="1" customWidth="1"/>
  </cols>
  <sheetData>
    <row r="1" spans="1:6" x14ac:dyDescent="0.75">
      <c r="A1" s="12" t="s">
        <v>8222</v>
      </c>
      <c r="B1" t="s">
        <v>8223</v>
      </c>
    </row>
    <row r="3" spans="1:6" x14ac:dyDescent="0.75">
      <c r="A3" s="12" t="s">
        <v>8363</v>
      </c>
      <c r="B3" s="12" t="s">
        <v>8360</v>
      </c>
    </row>
    <row r="4" spans="1:6" x14ac:dyDescent="0.7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7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5D1DC-DBFE-45D4-931F-EDEF3ED1B214}">
  <dimension ref="A1:E7"/>
  <sheetViews>
    <sheetView workbookViewId="0">
      <selection activeCell="H18" sqref="H18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3.6328125" bestFit="1" customWidth="1"/>
    <col min="4" max="4" width="9.08984375" bestFit="1" customWidth="1"/>
    <col min="5" max="6" width="10.58984375" bestFit="1" customWidth="1"/>
  </cols>
  <sheetData>
    <row r="1" spans="1:5" x14ac:dyDescent="0.75">
      <c r="A1" s="12" t="s">
        <v>8222</v>
      </c>
      <c r="B1" t="s">
        <v>8223</v>
      </c>
    </row>
    <row r="2" spans="1:5" x14ac:dyDescent="0.75">
      <c r="A2" s="12" t="s">
        <v>8358</v>
      </c>
      <c r="B2" t="s">
        <v>8323</v>
      </c>
    </row>
    <row r="4" spans="1:5" x14ac:dyDescent="0.75">
      <c r="A4" s="12" t="s">
        <v>8363</v>
      </c>
      <c r="B4" s="12" t="s">
        <v>8360</v>
      </c>
    </row>
    <row r="5" spans="1:5" x14ac:dyDescent="0.7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75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7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9E99-414D-46FC-A234-31DC9AE2BC01}">
  <dimension ref="A1:F22"/>
  <sheetViews>
    <sheetView workbookViewId="0">
      <selection activeCell="H20" sqref="H20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8358</v>
      </c>
      <c r="B1" t="s">
        <v>8323</v>
      </c>
    </row>
    <row r="2" spans="1:6" x14ac:dyDescent="0.75">
      <c r="A2" s="12" t="s">
        <v>8383</v>
      </c>
      <c r="B2" t="s">
        <v>8364</v>
      </c>
    </row>
    <row r="4" spans="1:6" x14ac:dyDescent="0.75">
      <c r="A4" s="12" t="s">
        <v>8363</v>
      </c>
      <c r="B4" s="12" t="s">
        <v>8360</v>
      </c>
    </row>
    <row r="5" spans="1:6" x14ac:dyDescent="0.7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75">
      <c r="A7" s="16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75">
      <c r="A8" s="16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75">
      <c r="A9" s="16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75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75">
      <c r="A11" s="16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75">
      <c r="A12" s="16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75">
      <c r="A13" s="16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75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75">
      <c r="A15" s="16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75">
      <c r="A16" s="16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75">
      <c r="A17" s="16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75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75">
      <c r="A19" s="16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75">
      <c r="A20" s="16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75">
      <c r="A21" s="16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75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1550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7.04296875" bestFit="1" customWidth="1"/>
    <col min="16" max="16" width="15.90625" bestFit="1" customWidth="1"/>
    <col min="17" max="17" width="41.1796875" customWidth="1"/>
    <col min="18" max="18" width="15.26953125" bestFit="1" customWidth="1"/>
    <col min="19" max="19" width="21.81640625" bestFit="1" customWidth="1"/>
    <col min="20" max="20" width="20.406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44.25" hidden="1" x14ac:dyDescent="0.7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9" hidden="1" x14ac:dyDescent="0.7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4.25" hidden="1" x14ac:dyDescent="0.7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9.5" hidden="1" x14ac:dyDescent="0.7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9.5" hidden="1" x14ac:dyDescent="0.7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59" hidden="1" x14ac:dyDescent="0.7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4.25" hidden="1" x14ac:dyDescent="0.7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4.25" hidden="1" x14ac:dyDescent="0.7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4.25" hidden="1" x14ac:dyDescent="0.7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4.25" hidden="1" x14ac:dyDescent="0.7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4.25" hidden="1" x14ac:dyDescent="0.7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4.25" hidden="1" x14ac:dyDescent="0.7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4.25" hidden="1" x14ac:dyDescent="0.7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9.5" hidden="1" x14ac:dyDescent="0.7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4.25" hidden="1" x14ac:dyDescent="0.7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59" hidden="1" x14ac:dyDescent="0.7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4.25" hidden="1" x14ac:dyDescent="0.7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59" hidden="1" x14ac:dyDescent="0.7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9" hidden="1" x14ac:dyDescent="0.7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9" hidden="1" x14ac:dyDescent="0.7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4.25" hidden="1" x14ac:dyDescent="0.7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4.25" hidden="1" x14ac:dyDescent="0.7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4.25" hidden="1" x14ac:dyDescent="0.7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4.25" hidden="1" x14ac:dyDescent="0.7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4.25" hidden="1" x14ac:dyDescent="0.7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4.25" hidden="1" x14ac:dyDescent="0.7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4.25" hidden="1" x14ac:dyDescent="0.7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9.5" hidden="1" x14ac:dyDescent="0.7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4.25" hidden="1" x14ac:dyDescent="0.7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4.25" hidden="1" x14ac:dyDescent="0.7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4.25" hidden="1" x14ac:dyDescent="0.7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9" hidden="1" x14ac:dyDescent="0.7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9.5" hidden="1" x14ac:dyDescent="0.7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4.25" hidden="1" x14ac:dyDescent="0.7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9.5" hidden="1" x14ac:dyDescent="0.7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4.25" hidden="1" x14ac:dyDescent="0.7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4.25" hidden="1" x14ac:dyDescent="0.7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4.25" hidden="1" x14ac:dyDescent="0.7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4.25" hidden="1" x14ac:dyDescent="0.7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4.25" hidden="1" x14ac:dyDescent="0.7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4.25" hidden="1" x14ac:dyDescent="0.7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4.25" hidden="1" x14ac:dyDescent="0.7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59" hidden="1" x14ac:dyDescent="0.7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4.25" hidden="1" x14ac:dyDescent="0.7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4.25" hidden="1" x14ac:dyDescent="0.7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9" hidden="1" x14ac:dyDescent="0.7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4.25" hidden="1" x14ac:dyDescent="0.7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4.25" hidden="1" x14ac:dyDescent="0.7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4.25" hidden="1" x14ac:dyDescent="0.7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4.25" hidden="1" x14ac:dyDescent="0.7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4.25" hidden="1" x14ac:dyDescent="0.7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4.25" hidden="1" x14ac:dyDescent="0.7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4.25" hidden="1" x14ac:dyDescent="0.7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9.5" hidden="1" x14ac:dyDescent="0.7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9.5" hidden="1" x14ac:dyDescent="0.7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4.25" hidden="1" x14ac:dyDescent="0.7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9.5" hidden="1" x14ac:dyDescent="0.7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59" hidden="1" x14ac:dyDescent="0.7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4.25" hidden="1" x14ac:dyDescent="0.7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4.25" hidden="1" x14ac:dyDescent="0.7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9" hidden="1" x14ac:dyDescent="0.7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9" hidden="1" x14ac:dyDescent="0.7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4.25" hidden="1" x14ac:dyDescent="0.7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4.25" hidden="1" x14ac:dyDescent="0.7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4.25" hidden="1" x14ac:dyDescent="0.7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4.25" hidden="1" x14ac:dyDescent="0.7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4.25" hidden="1" x14ac:dyDescent="0.7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9" hidden="1" x14ac:dyDescent="0.7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4.25" hidden="1" x14ac:dyDescent="0.7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3.75" hidden="1" x14ac:dyDescent="0.7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4.25" hidden="1" x14ac:dyDescent="0.7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4.25" hidden="1" x14ac:dyDescent="0.7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4.25" hidden="1" x14ac:dyDescent="0.7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4.25" hidden="1" x14ac:dyDescent="0.7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4.25" hidden="1" x14ac:dyDescent="0.7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9" hidden="1" x14ac:dyDescent="0.7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4.25" hidden="1" x14ac:dyDescent="0.7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9" hidden="1" x14ac:dyDescent="0.7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4.25" hidden="1" x14ac:dyDescent="0.7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7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4.25" hidden="1" x14ac:dyDescent="0.7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4.25" hidden="1" x14ac:dyDescent="0.7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9" hidden="1" x14ac:dyDescent="0.7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4.25" hidden="1" x14ac:dyDescent="0.7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9" hidden="1" x14ac:dyDescent="0.7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9" hidden="1" x14ac:dyDescent="0.7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4.25" hidden="1" x14ac:dyDescent="0.7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4.25" hidden="1" x14ac:dyDescent="0.7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9.5" hidden="1" x14ac:dyDescent="0.7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4.25" hidden="1" x14ac:dyDescent="0.7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4.25" hidden="1" x14ac:dyDescent="0.7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9.5" hidden="1" x14ac:dyDescent="0.7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9.5" hidden="1" x14ac:dyDescent="0.7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9.5" hidden="1" x14ac:dyDescent="0.7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4.25" hidden="1" x14ac:dyDescent="0.7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4.25" hidden="1" x14ac:dyDescent="0.7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4.25" hidden="1" x14ac:dyDescent="0.7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4.25" hidden="1" x14ac:dyDescent="0.7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9" hidden="1" x14ac:dyDescent="0.7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9" hidden="1" x14ac:dyDescent="0.7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4.25" hidden="1" x14ac:dyDescent="0.7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9" hidden="1" x14ac:dyDescent="0.7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9" hidden="1" x14ac:dyDescent="0.7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4.25" hidden="1" x14ac:dyDescent="0.7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29.5" hidden="1" x14ac:dyDescent="0.7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4.25" hidden="1" x14ac:dyDescent="0.7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9" hidden="1" x14ac:dyDescent="0.7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4.25" hidden="1" x14ac:dyDescent="0.7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4.25" hidden="1" x14ac:dyDescent="0.7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4.25" hidden="1" x14ac:dyDescent="0.7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4.25" hidden="1" x14ac:dyDescent="0.7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4.25" hidden="1" x14ac:dyDescent="0.7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4.25" hidden="1" x14ac:dyDescent="0.7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4.25" hidden="1" x14ac:dyDescent="0.7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4.25" hidden="1" x14ac:dyDescent="0.7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9" hidden="1" x14ac:dyDescent="0.7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59" hidden="1" x14ac:dyDescent="0.7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4.25" hidden="1" x14ac:dyDescent="0.7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9" hidden="1" x14ac:dyDescent="0.7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4.25" hidden="1" x14ac:dyDescent="0.7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4.25" hidden="1" x14ac:dyDescent="0.7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59" hidden="1" x14ac:dyDescent="0.7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4.25" hidden="1" x14ac:dyDescent="0.7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9.5" hidden="1" x14ac:dyDescent="0.7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9" hidden="1" x14ac:dyDescent="0.7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4.25" hidden="1" x14ac:dyDescent="0.7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59" hidden="1" x14ac:dyDescent="0.7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9" hidden="1" x14ac:dyDescent="0.7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9.5" hidden="1" x14ac:dyDescent="0.7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4.25" hidden="1" x14ac:dyDescent="0.7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7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9" hidden="1" x14ac:dyDescent="0.7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4.25" hidden="1" x14ac:dyDescent="0.7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4.25" hidden="1" x14ac:dyDescent="0.7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4.25" hidden="1" x14ac:dyDescent="0.7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59" hidden="1" x14ac:dyDescent="0.7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59" hidden="1" x14ac:dyDescent="0.7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4.25" hidden="1" x14ac:dyDescent="0.7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4.25" hidden="1" x14ac:dyDescent="0.7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4.25" hidden="1" x14ac:dyDescent="0.7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4.25" hidden="1" x14ac:dyDescent="0.7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4.25" hidden="1" x14ac:dyDescent="0.7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9.5" hidden="1" x14ac:dyDescent="0.7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9" hidden="1" x14ac:dyDescent="0.7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4.25" hidden="1" x14ac:dyDescent="0.7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59" hidden="1" x14ac:dyDescent="0.7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9" hidden="1" x14ac:dyDescent="0.7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4.25" hidden="1" x14ac:dyDescent="0.7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4.25" hidden="1" x14ac:dyDescent="0.7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4.25" hidden="1" x14ac:dyDescent="0.7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4.25" hidden="1" x14ac:dyDescent="0.7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4.25" hidden="1" x14ac:dyDescent="0.7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4.25" hidden="1" x14ac:dyDescent="0.7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9" hidden="1" x14ac:dyDescent="0.7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4.25" hidden="1" x14ac:dyDescent="0.7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4.25" hidden="1" x14ac:dyDescent="0.7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9.5" hidden="1" x14ac:dyDescent="0.7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4.25" hidden="1" x14ac:dyDescent="0.7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9.5" hidden="1" x14ac:dyDescent="0.7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4.25" hidden="1" x14ac:dyDescent="0.7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4.25" hidden="1" x14ac:dyDescent="0.7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9.5" hidden="1" x14ac:dyDescent="0.7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4.25" hidden="1" x14ac:dyDescent="0.7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9" hidden="1" x14ac:dyDescent="0.7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4.25" hidden="1" x14ac:dyDescent="0.7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9" hidden="1" x14ac:dyDescent="0.7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4.25" hidden="1" x14ac:dyDescent="0.7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4.25" hidden="1" x14ac:dyDescent="0.7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4.25" hidden="1" x14ac:dyDescent="0.7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4.25" hidden="1" x14ac:dyDescent="0.7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4.25" hidden="1" x14ac:dyDescent="0.7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4.25" hidden="1" x14ac:dyDescent="0.7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9" hidden="1" x14ac:dyDescent="0.7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4.25" hidden="1" x14ac:dyDescent="0.7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4.25" hidden="1" x14ac:dyDescent="0.7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4.25" hidden="1" x14ac:dyDescent="0.7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9.5" hidden="1" x14ac:dyDescent="0.7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4.25" hidden="1" x14ac:dyDescent="0.7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4.25" hidden="1" x14ac:dyDescent="0.7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9" hidden="1" x14ac:dyDescent="0.7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4.25" hidden="1" x14ac:dyDescent="0.7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4.25" hidden="1" x14ac:dyDescent="0.7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4.25" hidden="1" x14ac:dyDescent="0.7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9.5" hidden="1" x14ac:dyDescent="0.7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4.25" hidden="1" x14ac:dyDescent="0.7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4.25" hidden="1" x14ac:dyDescent="0.7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4.25" hidden="1" x14ac:dyDescent="0.7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9" hidden="1" x14ac:dyDescent="0.7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4.25" hidden="1" x14ac:dyDescent="0.7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4.25" hidden="1" x14ac:dyDescent="0.7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4.25" hidden="1" x14ac:dyDescent="0.7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4.25" hidden="1" x14ac:dyDescent="0.7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4.25" hidden="1" x14ac:dyDescent="0.7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9.5" hidden="1" x14ac:dyDescent="0.7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4.25" hidden="1" x14ac:dyDescent="0.7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4.25" hidden="1" x14ac:dyDescent="0.7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4.25" hidden="1" x14ac:dyDescent="0.7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9.5" hidden="1" x14ac:dyDescent="0.7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59" hidden="1" x14ac:dyDescent="0.7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9.5" hidden="1" x14ac:dyDescent="0.7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4.25" hidden="1" x14ac:dyDescent="0.7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4.25" hidden="1" x14ac:dyDescent="0.7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9.5" hidden="1" x14ac:dyDescent="0.7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4.25" hidden="1" x14ac:dyDescent="0.7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4.25" hidden="1" x14ac:dyDescent="0.7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4.25" hidden="1" x14ac:dyDescent="0.7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4.25" hidden="1" x14ac:dyDescent="0.7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4.25" hidden="1" x14ac:dyDescent="0.7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9.5" hidden="1" x14ac:dyDescent="0.7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9" hidden="1" x14ac:dyDescent="0.7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4.25" hidden="1" x14ac:dyDescent="0.7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4.25" hidden="1" x14ac:dyDescent="0.7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4.25" hidden="1" x14ac:dyDescent="0.7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9.5" hidden="1" x14ac:dyDescent="0.7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4.25" hidden="1" x14ac:dyDescent="0.7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4.25" hidden="1" x14ac:dyDescent="0.7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4.25" hidden="1" x14ac:dyDescent="0.7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4.25" hidden="1" x14ac:dyDescent="0.7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9.5" hidden="1" x14ac:dyDescent="0.7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9" hidden="1" x14ac:dyDescent="0.7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4.25" hidden="1" x14ac:dyDescent="0.7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4.25" hidden="1" x14ac:dyDescent="0.7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4.25" hidden="1" x14ac:dyDescent="0.7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4.25" hidden="1" x14ac:dyDescent="0.7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59" hidden="1" x14ac:dyDescent="0.7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4.25" hidden="1" x14ac:dyDescent="0.7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4.25" hidden="1" x14ac:dyDescent="0.7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4.25" hidden="1" x14ac:dyDescent="0.7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7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4.25" hidden="1" x14ac:dyDescent="0.7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9.5" hidden="1" x14ac:dyDescent="0.7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4.25" hidden="1" x14ac:dyDescent="0.7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9" hidden="1" x14ac:dyDescent="0.7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4.25" hidden="1" x14ac:dyDescent="0.7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9" hidden="1" x14ac:dyDescent="0.7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4.25" hidden="1" x14ac:dyDescent="0.7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4.25" hidden="1" x14ac:dyDescent="0.7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4.25" hidden="1" x14ac:dyDescent="0.7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4.25" hidden="1" x14ac:dyDescent="0.7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9" hidden="1" x14ac:dyDescent="0.7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4.25" hidden="1" x14ac:dyDescent="0.7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4.25" hidden="1" x14ac:dyDescent="0.7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9.5" hidden="1" x14ac:dyDescent="0.7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4.25" hidden="1" x14ac:dyDescent="0.7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9.5" hidden="1" x14ac:dyDescent="0.7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4.25" hidden="1" x14ac:dyDescent="0.7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4.25" hidden="1" x14ac:dyDescent="0.7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4.25" hidden="1" x14ac:dyDescent="0.7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4.25" hidden="1" x14ac:dyDescent="0.7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9" hidden="1" x14ac:dyDescent="0.7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4.25" hidden="1" x14ac:dyDescent="0.7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4.25" hidden="1" x14ac:dyDescent="0.7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4.25" hidden="1" x14ac:dyDescent="0.7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4.25" hidden="1" x14ac:dyDescent="0.7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9.5" hidden="1" x14ac:dyDescent="0.7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4.25" hidden="1" x14ac:dyDescent="0.7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4.25" hidden="1" x14ac:dyDescent="0.7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4.25" hidden="1" x14ac:dyDescent="0.7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4.25" hidden="1" x14ac:dyDescent="0.7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4.25" hidden="1" x14ac:dyDescent="0.7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4.25" hidden="1" x14ac:dyDescent="0.7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4.25" hidden="1" x14ac:dyDescent="0.7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4.25" hidden="1" x14ac:dyDescent="0.7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9" hidden="1" x14ac:dyDescent="0.7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4.25" hidden="1" x14ac:dyDescent="0.7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4.25" hidden="1" x14ac:dyDescent="0.7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4.25" hidden="1" x14ac:dyDescent="0.7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4.25" hidden="1" x14ac:dyDescent="0.7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9.5" hidden="1" x14ac:dyDescent="0.7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9" hidden="1" x14ac:dyDescent="0.7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9" hidden="1" x14ac:dyDescent="0.7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9" hidden="1" x14ac:dyDescent="0.7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4.25" hidden="1" x14ac:dyDescent="0.7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4.25" hidden="1" x14ac:dyDescent="0.7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59" hidden="1" x14ac:dyDescent="0.7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9" hidden="1" x14ac:dyDescent="0.7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4.25" hidden="1" x14ac:dyDescent="0.7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4.25" hidden="1" x14ac:dyDescent="0.7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9.5" hidden="1" x14ac:dyDescent="0.7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4.25" hidden="1" x14ac:dyDescent="0.7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9.5" hidden="1" x14ac:dyDescent="0.7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4.25" hidden="1" x14ac:dyDescent="0.7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4.25" hidden="1" x14ac:dyDescent="0.7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4.25" hidden="1" x14ac:dyDescent="0.7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9" hidden="1" x14ac:dyDescent="0.7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4.25" hidden="1" x14ac:dyDescent="0.7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4.25" hidden="1" x14ac:dyDescent="0.7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4.25" hidden="1" x14ac:dyDescent="0.7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4.25" hidden="1" x14ac:dyDescent="0.7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9" hidden="1" x14ac:dyDescent="0.7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4.25" hidden="1" x14ac:dyDescent="0.7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9.5" hidden="1" x14ac:dyDescent="0.7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4.25" hidden="1" x14ac:dyDescent="0.7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9" hidden="1" x14ac:dyDescent="0.7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4.25" hidden="1" x14ac:dyDescent="0.7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4.25" hidden="1" x14ac:dyDescent="0.7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4.25" hidden="1" x14ac:dyDescent="0.7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9" hidden="1" x14ac:dyDescent="0.7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9" hidden="1" x14ac:dyDescent="0.7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4.25" hidden="1" x14ac:dyDescent="0.7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4.25" hidden="1" x14ac:dyDescent="0.7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9.5" hidden="1" x14ac:dyDescent="0.7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4.25" hidden="1" x14ac:dyDescent="0.7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4.25" hidden="1" x14ac:dyDescent="0.7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4.25" hidden="1" x14ac:dyDescent="0.7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4.25" hidden="1" x14ac:dyDescent="0.7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9" hidden="1" x14ac:dyDescent="0.7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59" hidden="1" x14ac:dyDescent="0.7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4.25" hidden="1" x14ac:dyDescent="0.7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9.5" hidden="1" x14ac:dyDescent="0.7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4.25" hidden="1" x14ac:dyDescent="0.7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4.25" hidden="1" x14ac:dyDescent="0.7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4.25" hidden="1" x14ac:dyDescent="0.7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4.25" hidden="1" x14ac:dyDescent="0.7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4.25" hidden="1" x14ac:dyDescent="0.7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4.25" hidden="1" x14ac:dyDescent="0.7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4.25" hidden="1" x14ac:dyDescent="0.7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4.25" hidden="1" x14ac:dyDescent="0.7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9.5" hidden="1" x14ac:dyDescent="0.7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9.5" hidden="1" x14ac:dyDescent="0.7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4.25" hidden="1" x14ac:dyDescent="0.7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9" hidden="1" x14ac:dyDescent="0.7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4.25" hidden="1" x14ac:dyDescent="0.7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4.25" hidden="1" x14ac:dyDescent="0.7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59" hidden="1" x14ac:dyDescent="0.7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4.25" hidden="1" x14ac:dyDescent="0.7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59" hidden="1" x14ac:dyDescent="0.7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9.5" hidden="1" x14ac:dyDescent="0.7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4.25" hidden="1" x14ac:dyDescent="0.7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4.25" hidden="1" x14ac:dyDescent="0.7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4.25" hidden="1" x14ac:dyDescent="0.7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4.25" hidden="1" x14ac:dyDescent="0.7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4.25" hidden="1" x14ac:dyDescent="0.7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4.25" hidden="1" x14ac:dyDescent="0.7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9" hidden="1" x14ac:dyDescent="0.7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4.25" hidden="1" x14ac:dyDescent="0.7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9" hidden="1" x14ac:dyDescent="0.7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4.25" hidden="1" x14ac:dyDescent="0.7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4.25" hidden="1" x14ac:dyDescent="0.7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4.25" hidden="1" x14ac:dyDescent="0.7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4.25" hidden="1" x14ac:dyDescent="0.7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9" hidden="1" x14ac:dyDescent="0.7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4.25" hidden="1" x14ac:dyDescent="0.7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4.25" hidden="1" x14ac:dyDescent="0.7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4.25" hidden="1" x14ac:dyDescent="0.7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4.25" hidden="1" x14ac:dyDescent="0.7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7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4.25" hidden="1" x14ac:dyDescent="0.7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4.25" hidden="1" x14ac:dyDescent="0.7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4.25" hidden="1" x14ac:dyDescent="0.7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4.25" hidden="1" x14ac:dyDescent="0.7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4.25" hidden="1" x14ac:dyDescent="0.7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59" hidden="1" x14ac:dyDescent="0.7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9.5" hidden="1" x14ac:dyDescent="0.7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4.25" hidden="1" x14ac:dyDescent="0.7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4.25" hidden="1" x14ac:dyDescent="0.7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4.25" hidden="1" x14ac:dyDescent="0.7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4.25" hidden="1" x14ac:dyDescent="0.7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4.25" hidden="1" x14ac:dyDescent="0.7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4.25" hidden="1" x14ac:dyDescent="0.7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4.25" hidden="1" x14ac:dyDescent="0.7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4.25" hidden="1" x14ac:dyDescent="0.7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4.25" hidden="1" x14ac:dyDescent="0.7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4.25" hidden="1" x14ac:dyDescent="0.7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4.25" hidden="1" x14ac:dyDescent="0.7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4.25" hidden="1" x14ac:dyDescent="0.7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4.25" hidden="1" x14ac:dyDescent="0.7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4.25" hidden="1" x14ac:dyDescent="0.7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4.25" hidden="1" x14ac:dyDescent="0.7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4.25" hidden="1" x14ac:dyDescent="0.7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9" hidden="1" x14ac:dyDescent="0.7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4.25" hidden="1" x14ac:dyDescent="0.7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9" hidden="1" x14ac:dyDescent="0.7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4.25" hidden="1" x14ac:dyDescent="0.7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4.25" hidden="1" x14ac:dyDescent="0.7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4.25" hidden="1" x14ac:dyDescent="0.7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4.25" hidden="1" x14ac:dyDescent="0.7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4.25" hidden="1" x14ac:dyDescent="0.7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9" hidden="1" x14ac:dyDescent="0.7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4.25" hidden="1" x14ac:dyDescent="0.7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9" hidden="1" x14ac:dyDescent="0.7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4.25" hidden="1" x14ac:dyDescent="0.7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4.25" hidden="1" x14ac:dyDescent="0.7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4.25" hidden="1" x14ac:dyDescent="0.7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4.25" hidden="1" x14ac:dyDescent="0.7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9.5" hidden="1" x14ac:dyDescent="0.7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4.25" hidden="1" x14ac:dyDescent="0.7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4.25" hidden="1" x14ac:dyDescent="0.7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4.25" hidden="1" x14ac:dyDescent="0.7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4.25" hidden="1" x14ac:dyDescent="0.7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4.25" hidden="1" x14ac:dyDescent="0.7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4.25" hidden="1" x14ac:dyDescent="0.7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4.25" hidden="1" x14ac:dyDescent="0.7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9.5" hidden="1" x14ac:dyDescent="0.7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4.25" hidden="1" x14ac:dyDescent="0.7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4.25" hidden="1" x14ac:dyDescent="0.7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4.25" hidden="1" x14ac:dyDescent="0.7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7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4.25" hidden="1" x14ac:dyDescent="0.7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9" hidden="1" x14ac:dyDescent="0.7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9.5" hidden="1" x14ac:dyDescent="0.7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9.5" hidden="1" x14ac:dyDescent="0.7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4.25" hidden="1" x14ac:dyDescent="0.7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4.25" hidden="1" x14ac:dyDescent="0.7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4.25" hidden="1" x14ac:dyDescent="0.7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9.5" hidden="1" x14ac:dyDescent="0.7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4.25" hidden="1" x14ac:dyDescent="0.7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9.5" hidden="1" x14ac:dyDescent="0.7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9.5" hidden="1" x14ac:dyDescent="0.7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4.25" hidden="1" x14ac:dyDescent="0.7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4.25" hidden="1" x14ac:dyDescent="0.7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4.25" hidden="1" x14ac:dyDescent="0.7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4.25" hidden="1" x14ac:dyDescent="0.7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4.25" hidden="1" x14ac:dyDescent="0.7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9" hidden="1" x14ac:dyDescent="0.7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4.25" hidden="1" x14ac:dyDescent="0.7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4.25" hidden="1" x14ac:dyDescent="0.7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9.5" hidden="1" x14ac:dyDescent="0.7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4.25" hidden="1" x14ac:dyDescent="0.7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4.25" hidden="1" x14ac:dyDescent="0.7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4.25" hidden="1" x14ac:dyDescent="0.7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9.5" hidden="1" x14ac:dyDescent="0.7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4.25" hidden="1" x14ac:dyDescent="0.7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4.25" hidden="1" x14ac:dyDescent="0.7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59" hidden="1" x14ac:dyDescent="0.7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4.25" hidden="1" x14ac:dyDescent="0.7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9.5" hidden="1" x14ac:dyDescent="0.7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4.25" hidden="1" x14ac:dyDescent="0.7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7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4.25" hidden="1" x14ac:dyDescent="0.7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4.25" hidden="1" x14ac:dyDescent="0.7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4.25" hidden="1" x14ac:dyDescent="0.7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4.25" hidden="1" x14ac:dyDescent="0.7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4.25" hidden="1" x14ac:dyDescent="0.7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4.25" hidden="1" x14ac:dyDescent="0.7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4.25" hidden="1" x14ac:dyDescent="0.7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9.5" hidden="1" x14ac:dyDescent="0.7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59" hidden="1" x14ac:dyDescent="0.7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4.25" hidden="1" x14ac:dyDescent="0.7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4.25" hidden="1" x14ac:dyDescent="0.7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4.25" hidden="1" x14ac:dyDescent="0.7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4.25" hidden="1" x14ac:dyDescent="0.7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59" hidden="1" x14ac:dyDescent="0.7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4.25" hidden="1" x14ac:dyDescent="0.7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4.25" hidden="1" x14ac:dyDescent="0.7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9" hidden="1" x14ac:dyDescent="0.7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4.25" hidden="1" x14ac:dyDescent="0.7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9" hidden="1" x14ac:dyDescent="0.7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4.25" hidden="1" x14ac:dyDescent="0.7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4.25" hidden="1" x14ac:dyDescent="0.7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9" hidden="1" x14ac:dyDescent="0.7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4.25" hidden="1" x14ac:dyDescent="0.7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59" hidden="1" x14ac:dyDescent="0.7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4.25" hidden="1" x14ac:dyDescent="0.7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9" hidden="1" x14ac:dyDescent="0.7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4.25" hidden="1" x14ac:dyDescent="0.7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9.5" hidden="1" x14ac:dyDescent="0.7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4.25" hidden="1" x14ac:dyDescent="0.7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4.25" hidden="1" x14ac:dyDescent="0.7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4.25" hidden="1" x14ac:dyDescent="0.7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4.25" hidden="1" x14ac:dyDescent="0.7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4.25" hidden="1" x14ac:dyDescent="0.7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9" hidden="1" x14ac:dyDescent="0.7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9.5" hidden="1" x14ac:dyDescent="0.7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9.5" hidden="1" x14ac:dyDescent="0.7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4.25" hidden="1" x14ac:dyDescent="0.7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4.25" hidden="1" x14ac:dyDescent="0.7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4.25" hidden="1" x14ac:dyDescent="0.7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59" hidden="1" x14ac:dyDescent="0.7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4.25" hidden="1" x14ac:dyDescent="0.7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4.25" hidden="1" x14ac:dyDescent="0.7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9" hidden="1" x14ac:dyDescent="0.7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4.25" hidden="1" x14ac:dyDescent="0.7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4.25" hidden="1" x14ac:dyDescent="0.7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4.25" hidden="1" x14ac:dyDescent="0.7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4.25" hidden="1" x14ac:dyDescent="0.7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4.25" hidden="1" x14ac:dyDescent="0.7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4.25" hidden="1" x14ac:dyDescent="0.7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4.25" hidden="1" x14ac:dyDescent="0.7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4.25" hidden="1" x14ac:dyDescent="0.7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4.25" hidden="1" x14ac:dyDescent="0.7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9" hidden="1" x14ac:dyDescent="0.7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4.25" hidden="1" x14ac:dyDescent="0.7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9.5" hidden="1" x14ac:dyDescent="0.7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4.25" hidden="1" x14ac:dyDescent="0.7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4.25" hidden="1" x14ac:dyDescent="0.7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9" hidden="1" x14ac:dyDescent="0.7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4.25" hidden="1" x14ac:dyDescent="0.7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9.5" hidden="1" x14ac:dyDescent="0.7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4.25" hidden="1" x14ac:dyDescent="0.7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4.25" hidden="1" x14ac:dyDescent="0.7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4.25" hidden="1" x14ac:dyDescent="0.7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4.25" hidden="1" x14ac:dyDescent="0.7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4.25" hidden="1" x14ac:dyDescent="0.7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4.25" hidden="1" x14ac:dyDescent="0.7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4.25" hidden="1" x14ac:dyDescent="0.7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9" hidden="1" x14ac:dyDescent="0.7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9" hidden="1" x14ac:dyDescent="0.7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4.25" hidden="1" x14ac:dyDescent="0.7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9" hidden="1" x14ac:dyDescent="0.7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9.5" hidden="1" x14ac:dyDescent="0.7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4.25" hidden="1" x14ac:dyDescent="0.7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4.25" hidden="1" x14ac:dyDescent="0.7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4.25" hidden="1" x14ac:dyDescent="0.7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4.25" hidden="1" x14ac:dyDescent="0.7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59" hidden="1" x14ac:dyDescent="0.7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59" hidden="1" x14ac:dyDescent="0.7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4.25" hidden="1" x14ac:dyDescent="0.7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4.25" hidden="1" x14ac:dyDescent="0.7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4.25" hidden="1" x14ac:dyDescent="0.7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4.25" hidden="1" x14ac:dyDescent="0.7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9" hidden="1" x14ac:dyDescent="0.7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9.5" hidden="1" x14ac:dyDescent="0.7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4.25" hidden="1" x14ac:dyDescent="0.7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4.25" hidden="1" x14ac:dyDescent="0.7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4.25" hidden="1" x14ac:dyDescent="0.7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9.5" hidden="1" x14ac:dyDescent="0.7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4.25" hidden="1" x14ac:dyDescent="0.7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9" hidden="1" x14ac:dyDescent="0.7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4.25" hidden="1" x14ac:dyDescent="0.7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4.25" hidden="1" x14ac:dyDescent="0.7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9.5" hidden="1" x14ac:dyDescent="0.7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4.25" hidden="1" x14ac:dyDescent="0.7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9.5" hidden="1" x14ac:dyDescent="0.7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4.25" hidden="1" x14ac:dyDescent="0.7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4.25" hidden="1" x14ac:dyDescent="0.7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9" hidden="1" x14ac:dyDescent="0.7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4.25" hidden="1" x14ac:dyDescent="0.7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4.25" hidden="1" x14ac:dyDescent="0.7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9.5" hidden="1" x14ac:dyDescent="0.7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4.25" hidden="1" x14ac:dyDescent="0.7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4.25" hidden="1" x14ac:dyDescent="0.7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4.25" hidden="1" x14ac:dyDescent="0.7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4.25" hidden="1" x14ac:dyDescent="0.7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4.25" hidden="1" x14ac:dyDescent="0.7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4.25" hidden="1" x14ac:dyDescent="0.7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4.25" hidden="1" x14ac:dyDescent="0.7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4.25" hidden="1" x14ac:dyDescent="0.7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4.25" hidden="1" x14ac:dyDescent="0.7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4.25" hidden="1" x14ac:dyDescent="0.7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9.5" hidden="1" x14ac:dyDescent="0.7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9.5" hidden="1" x14ac:dyDescent="0.7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4.25" hidden="1" x14ac:dyDescent="0.7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9.5" hidden="1" x14ac:dyDescent="0.7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4.25" hidden="1" x14ac:dyDescent="0.7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4.25" hidden="1" x14ac:dyDescent="0.7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59" hidden="1" x14ac:dyDescent="0.7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4.25" hidden="1" x14ac:dyDescent="0.7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9" hidden="1" x14ac:dyDescent="0.7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4.25" hidden="1" x14ac:dyDescent="0.7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4.25" hidden="1" x14ac:dyDescent="0.7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4.25" hidden="1" x14ac:dyDescent="0.7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9" hidden="1" x14ac:dyDescent="0.7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4.25" hidden="1" x14ac:dyDescent="0.7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4.25" hidden="1" x14ac:dyDescent="0.7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4.25" hidden="1" x14ac:dyDescent="0.7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4.25" hidden="1" x14ac:dyDescent="0.7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4.25" hidden="1" x14ac:dyDescent="0.7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9.5" hidden="1" x14ac:dyDescent="0.7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9.5" hidden="1" x14ac:dyDescent="0.7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9.5" hidden="1" x14ac:dyDescent="0.7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9" hidden="1" x14ac:dyDescent="0.7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4.25" hidden="1" x14ac:dyDescent="0.7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4.25" hidden="1" x14ac:dyDescent="0.7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4.25" hidden="1" x14ac:dyDescent="0.7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4.25" hidden="1" x14ac:dyDescent="0.7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4.25" hidden="1" x14ac:dyDescent="0.7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4.25" hidden="1" x14ac:dyDescent="0.7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9" hidden="1" x14ac:dyDescent="0.7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4.25" hidden="1" x14ac:dyDescent="0.7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4.25" hidden="1" x14ac:dyDescent="0.7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4.25" hidden="1" x14ac:dyDescent="0.7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4.25" hidden="1" x14ac:dyDescent="0.7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4.25" hidden="1" x14ac:dyDescent="0.7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4.25" hidden="1" x14ac:dyDescent="0.7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59" hidden="1" x14ac:dyDescent="0.7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59" hidden="1" x14ac:dyDescent="0.7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29.5" hidden="1" x14ac:dyDescent="0.7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4.25" hidden="1" x14ac:dyDescent="0.7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4.25" hidden="1" x14ac:dyDescent="0.7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9.5" hidden="1" x14ac:dyDescent="0.7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9.5" hidden="1" x14ac:dyDescent="0.7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9.5" hidden="1" x14ac:dyDescent="0.7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4.25" hidden="1" x14ac:dyDescent="0.7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9" hidden="1" x14ac:dyDescent="0.7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9.5" hidden="1" x14ac:dyDescent="0.7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9" hidden="1" x14ac:dyDescent="0.7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4.25" hidden="1" x14ac:dyDescent="0.7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4.25" hidden="1" x14ac:dyDescent="0.7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4.25" hidden="1" x14ac:dyDescent="0.7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4.25" hidden="1" x14ac:dyDescent="0.7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59" hidden="1" x14ac:dyDescent="0.7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4.25" hidden="1" x14ac:dyDescent="0.7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9" hidden="1" x14ac:dyDescent="0.7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4.25" hidden="1" x14ac:dyDescent="0.7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4.25" hidden="1" x14ac:dyDescent="0.7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9" hidden="1" x14ac:dyDescent="0.7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4.25" hidden="1" x14ac:dyDescent="0.7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9" hidden="1" x14ac:dyDescent="0.7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9.5" hidden="1" x14ac:dyDescent="0.7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9.5" hidden="1" x14ac:dyDescent="0.7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4.25" hidden="1" x14ac:dyDescent="0.7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4.25" hidden="1" x14ac:dyDescent="0.7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4.25" hidden="1" x14ac:dyDescent="0.7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4.25" hidden="1" x14ac:dyDescent="0.7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7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9" hidden="1" x14ac:dyDescent="0.7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9" hidden="1" x14ac:dyDescent="0.7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3.75" hidden="1" x14ac:dyDescent="0.7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4.25" hidden="1" x14ac:dyDescent="0.7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7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4.25" hidden="1" x14ac:dyDescent="0.7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4.25" hidden="1" x14ac:dyDescent="0.7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9" hidden="1" x14ac:dyDescent="0.7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9.5" hidden="1" x14ac:dyDescent="0.7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4.25" hidden="1" x14ac:dyDescent="0.7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3.75" hidden="1" x14ac:dyDescent="0.7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4.25" hidden="1" x14ac:dyDescent="0.7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9" hidden="1" x14ac:dyDescent="0.7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4.25" hidden="1" x14ac:dyDescent="0.7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4.25" hidden="1" x14ac:dyDescent="0.7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4.25" hidden="1" x14ac:dyDescent="0.7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9" hidden="1" x14ac:dyDescent="0.7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4.25" hidden="1" x14ac:dyDescent="0.7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4.25" hidden="1" x14ac:dyDescent="0.7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4.25" hidden="1" x14ac:dyDescent="0.7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9" hidden="1" x14ac:dyDescent="0.7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4.25" hidden="1" x14ac:dyDescent="0.7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4.25" hidden="1" x14ac:dyDescent="0.7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9" hidden="1" x14ac:dyDescent="0.7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4.25" hidden="1" x14ac:dyDescent="0.7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9.5" hidden="1" x14ac:dyDescent="0.7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9" hidden="1" x14ac:dyDescent="0.7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4.25" hidden="1" x14ac:dyDescent="0.7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4.25" hidden="1" x14ac:dyDescent="0.7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4.25" hidden="1" x14ac:dyDescent="0.7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4.25" hidden="1" x14ac:dyDescent="0.7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9.5" hidden="1" x14ac:dyDescent="0.7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4.25" hidden="1" x14ac:dyDescent="0.7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4.25" hidden="1" x14ac:dyDescent="0.7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4.25" hidden="1" x14ac:dyDescent="0.7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4.25" hidden="1" x14ac:dyDescent="0.7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9.5" hidden="1" x14ac:dyDescent="0.7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9" hidden="1" x14ac:dyDescent="0.7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59" hidden="1" x14ac:dyDescent="0.7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4.25" hidden="1" x14ac:dyDescent="0.7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4.25" hidden="1" x14ac:dyDescent="0.7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9.5" hidden="1" x14ac:dyDescent="0.7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9.5" hidden="1" x14ac:dyDescent="0.7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9.5" hidden="1" x14ac:dyDescent="0.7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4.25" hidden="1" x14ac:dyDescent="0.7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4.25" hidden="1" x14ac:dyDescent="0.7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4.25" hidden="1" x14ac:dyDescent="0.7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9" hidden="1" x14ac:dyDescent="0.7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9" hidden="1" x14ac:dyDescent="0.7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4.25" hidden="1" x14ac:dyDescent="0.7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4.25" hidden="1" x14ac:dyDescent="0.7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4.25" hidden="1" x14ac:dyDescent="0.7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4.25" hidden="1" x14ac:dyDescent="0.7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4.25" hidden="1" x14ac:dyDescent="0.7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4.25" hidden="1" x14ac:dyDescent="0.7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4.25" hidden="1" x14ac:dyDescent="0.7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4.25" hidden="1" x14ac:dyDescent="0.7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9" hidden="1" x14ac:dyDescent="0.7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4.25" hidden="1" x14ac:dyDescent="0.7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9" hidden="1" x14ac:dyDescent="0.7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9" hidden="1" x14ac:dyDescent="0.7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4.25" hidden="1" x14ac:dyDescent="0.7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4.25" hidden="1" x14ac:dyDescent="0.7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9" hidden="1" x14ac:dyDescent="0.7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9" hidden="1" x14ac:dyDescent="0.7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4.25" hidden="1" x14ac:dyDescent="0.7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4.25" hidden="1" x14ac:dyDescent="0.7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4.25" hidden="1" x14ac:dyDescent="0.7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4.25" hidden="1" x14ac:dyDescent="0.7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4.25" hidden="1" x14ac:dyDescent="0.7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4.25" hidden="1" x14ac:dyDescent="0.7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9" hidden="1" x14ac:dyDescent="0.7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4.25" hidden="1" x14ac:dyDescent="0.7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4.25" hidden="1" x14ac:dyDescent="0.7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4.25" hidden="1" x14ac:dyDescent="0.7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4.25" hidden="1" x14ac:dyDescent="0.7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9.5" hidden="1" x14ac:dyDescent="0.7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4.25" hidden="1" x14ac:dyDescent="0.7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4.25" hidden="1" x14ac:dyDescent="0.7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4.25" hidden="1" x14ac:dyDescent="0.7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4.25" hidden="1" x14ac:dyDescent="0.7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9.5" hidden="1" x14ac:dyDescent="0.7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4.25" hidden="1" x14ac:dyDescent="0.7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4.25" hidden="1" x14ac:dyDescent="0.7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4.25" hidden="1" x14ac:dyDescent="0.7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4.25" hidden="1" x14ac:dyDescent="0.7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4.25" hidden="1" x14ac:dyDescent="0.7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4.25" hidden="1" x14ac:dyDescent="0.7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4.25" hidden="1" x14ac:dyDescent="0.7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4.25" hidden="1" x14ac:dyDescent="0.7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9.5" hidden="1" x14ac:dyDescent="0.7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4.25" hidden="1" x14ac:dyDescent="0.7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7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4.25" hidden="1" x14ac:dyDescent="0.7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4.25" hidden="1" x14ac:dyDescent="0.7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9.5" hidden="1" x14ac:dyDescent="0.7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4.25" hidden="1" x14ac:dyDescent="0.7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9" hidden="1" x14ac:dyDescent="0.7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4.25" hidden="1" x14ac:dyDescent="0.7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4.25" hidden="1" x14ac:dyDescent="0.7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9" hidden="1" x14ac:dyDescent="0.7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4.25" hidden="1" x14ac:dyDescent="0.7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9" hidden="1" x14ac:dyDescent="0.7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4.25" hidden="1" x14ac:dyDescent="0.7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9" hidden="1" x14ac:dyDescent="0.7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4.25" x14ac:dyDescent="0.7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4.25" hidden="1" x14ac:dyDescent="0.7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9" hidden="1" x14ac:dyDescent="0.7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4.25" hidden="1" x14ac:dyDescent="0.7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4.25" hidden="1" x14ac:dyDescent="0.7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4.25" hidden="1" x14ac:dyDescent="0.7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4.25" hidden="1" x14ac:dyDescent="0.7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4.25" hidden="1" x14ac:dyDescent="0.7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9" hidden="1" x14ac:dyDescent="0.7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4.25" hidden="1" x14ac:dyDescent="0.7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4.25" hidden="1" x14ac:dyDescent="0.7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4.25" hidden="1" x14ac:dyDescent="0.7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4.25" hidden="1" x14ac:dyDescent="0.7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4.25" hidden="1" x14ac:dyDescent="0.7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4.25" hidden="1" x14ac:dyDescent="0.7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4.25" hidden="1" x14ac:dyDescent="0.7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9.5" hidden="1" x14ac:dyDescent="0.7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9" hidden="1" x14ac:dyDescent="0.7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4.25" hidden="1" x14ac:dyDescent="0.7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4.25" hidden="1" x14ac:dyDescent="0.7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4.25" hidden="1" x14ac:dyDescent="0.7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59" hidden="1" x14ac:dyDescent="0.7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9" hidden="1" x14ac:dyDescent="0.7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4.25" hidden="1" x14ac:dyDescent="0.7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4.25" hidden="1" x14ac:dyDescent="0.7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4.25" hidden="1" x14ac:dyDescent="0.7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9.5" hidden="1" x14ac:dyDescent="0.7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4.25" hidden="1" x14ac:dyDescent="0.7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4.25" hidden="1" x14ac:dyDescent="0.7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4.25" hidden="1" x14ac:dyDescent="0.7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7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4.25" hidden="1" x14ac:dyDescent="0.7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59" hidden="1" x14ac:dyDescent="0.7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4.25" hidden="1" x14ac:dyDescent="0.7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4.25" hidden="1" x14ac:dyDescent="0.7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9.5" hidden="1" x14ac:dyDescent="0.7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4.25" hidden="1" x14ac:dyDescent="0.7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4.25" hidden="1" x14ac:dyDescent="0.7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4.25" hidden="1" x14ac:dyDescent="0.7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9.5" hidden="1" x14ac:dyDescent="0.7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4.25" hidden="1" x14ac:dyDescent="0.7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4.25" hidden="1" x14ac:dyDescent="0.7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4.25" hidden="1" x14ac:dyDescent="0.7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9" hidden="1" x14ac:dyDescent="0.7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4.25" hidden="1" x14ac:dyDescent="0.7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9.5" hidden="1" x14ac:dyDescent="0.7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4.25" hidden="1" x14ac:dyDescent="0.7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4.25" hidden="1" x14ac:dyDescent="0.7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9.5" hidden="1" x14ac:dyDescent="0.7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4.25" hidden="1" x14ac:dyDescent="0.7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4.25" hidden="1" x14ac:dyDescent="0.7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9" hidden="1" x14ac:dyDescent="0.7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9" hidden="1" x14ac:dyDescent="0.7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4.25" hidden="1" x14ac:dyDescent="0.7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4.25" hidden="1" x14ac:dyDescent="0.7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9" hidden="1" x14ac:dyDescent="0.7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4.25" hidden="1" x14ac:dyDescent="0.7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4.25" hidden="1" x14ac:dyDescent="0.7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4.25" hidden="1" x14ac:dyDescent="0.7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9.5" hidden="1" x14ac:dyDescent="0.7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4.25" hidden="1" x14ac:dyDescent="0.7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9.5" hidden="1" x14ac:dyDescent="0.7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4.25" hidden="1" x14ac:dyDescent="0.7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4.25" hidden="1" x14ac:dyDescent="0.7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4.25" hidden="1" x14ac:dyDescent="0.7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4.25" hidden="1" x14ac:dyDescent="0.7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4.25" hidden="1" x14ac:dyDescent="0.7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9.5" hidden="1" x14ac:dyDescent="0.7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9" hidden="1" x14ac:dyDescent="0.7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9" hidden="1" x14ac:dyDescent="0.7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4.25" hidden="1" x14ac:dyDescent="0.7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7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4.25" hidden="1" x14ac:dyDescent="0.7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9" hidden="1" x14ac:dyDescent="0.7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4.25" hidden="1" x14ac:dyDescent="0.7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4.25" hidden="1" x14ac:dyDescent="0.7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9.5" hidden="1" x14ac:dyDescent="0.7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9" hidden="1" x14ac:dyDescent="0.7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9.5" hidden="1" x14ac:dyDescent="0.7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4.25" hidden="1" x14ac:dyDescent="0.7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9.5" hidden="1" x14ac:dyDescent="0.7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4.25" hidden="1" x14ac:dyDescent="0.7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9" hidden="1" x14ac:dyDescent="0.7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9.5" hidden="1" x14ac:dyDescent="0.7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4.25" hidden="1" x14ac:dyDescent="0.7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9.5" hidden="1" x14ac:dyDescent="0.7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9.5" hidden="1" x14ac:dyDescent="0.7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4.25" hidden="1" x14ac:dyDescent="0.7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9.5" hidden="1" x14ac:dyDescent="0.7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9" hidden="1" x14ac:dyDescent="0.7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7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4.25" hidden="1" x14ac:dyDescent="0.7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4.25" hidden="1" x14ac:dyDescent="0.7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59" hidden="1" x14ac:dyDescent="0.7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4.25" hidden="1" x14ac:dyDescent="0.7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4.25" hidden="1" x14ac:dyDescent="0.7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4.25" hidden="1" x14ac:dyDescent="0.7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4.25" hidden="1" x14ac:dyDescent="0.7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4.25" hidden="1" x14ac:dyDescent="0.7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4.25" hidden="1" x14ac:dyDescent="0.7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9.5" hidden="1" x14ac:dyDescent="0.7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4.25" hidden="1" x14ac:dyDescent="0.7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4.25" hidden="1" x14ac:dyDescent="0.7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4.25" hidden="1" x14ac:dyDescent="0.7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59" hidden="1" x14ac:dyDescent="0.7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4.25" hidden="1" x14ac:dyDescent="0.7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 x14ac:dyDescent="0.7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4.25" hidden="1" x14ac:dyDescent="0.7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4.25" hidden="1" x14ac:dyDescent="0.7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4.25" hidden="1" x14ac:dyDescent="0.7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4.25" hidden="1" x14ac:dyDescent="0.7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7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4.25" hidden="1" x14ac:dyDescent="0.7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4.25" hidden="1" x14ac:dyDescent="0.7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4.25" hidden="1" x14ac:dyDescent="0.7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9" hidden="1" x14ac:dyDescent="0.7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4.25" hidden="1" x14ac:dyDescent="0.7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4.25" hidden="1" x14ac:dyDescent="0.7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4.25" hidden="1" x14ac:dyDescent="0.7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59" hidden="1" x14ac:dyDescent="0.7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4.25" hidden="1" x14ac:dyDescent="0.7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9.5" hidden="1" x14ac:dyDescent="0.7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4.25" hidden="1" x14ac:dyDescent="0.7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4.25" hidden="1" x14ac:dyDescent="0.7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4.25" hidden="1" x14ac:dyDescent="0.7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9.5" hidden="1" x14ac:dyDescent="0.7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4.25" hidden="1" x14ac:dyDescent="0.7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4.25" hidden="1" x14ac:dyDescent="0.7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9.5" hidden="1" x14ac:dyDescent="0.7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4.25" hidden="1" x14ac:dyDescent="0.7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4.25" hidden="1" x14ac:dyDescent="0.7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4.25" hidden="1" x14ac:dyDescent="0.7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4.25" hidden="1" x14ac:dyDescent="0.7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4.25" hidden="1" x14ac:dyDescent="0.7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4.25" hidden="1" x14ac:dyDescent="0.7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4.25" hidden="1" x14ac:dyDescent="0.7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4.25" hidden="1" x14ac:dyDescent="0.7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4.25" hidden="1" x14ac:dyDescent="0.7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4.25" hidden="1" x14ac:dyDescent="0.7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4.25" hidden="1" x14ac:dyDescent="0.7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4.25" hidden="1" x14ac:dyDescent="0.7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4.25" hidden="1" x14ac:dyDescent="0.7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4.25" hidden="1" x14ac:dyDescent="0.7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9.5" hidden="1" x14ac:dyDescent="0.7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4.25" hidden="1" x14ac:dyDescent="0.7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4.25" hidden="1" x14ac:dyDescent="0.7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4.25" hidden="1" x14ac:dyDescent="0.7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4.25" hidden="1" x14ac:dyDescent="0.7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9.5" hidden="1" x14ac:dyDescent="0.7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4.25" hidden="1" x14ac:dyDescent="0.7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4.25" hidden="1" x14ac:dyDescent="0.7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4.25" hidden="1" x14ac:dyDescent="0.7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4.25" hidden="1" x14ac:dyDescent="0.7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4.25" hidden="1" x14ac:dyDescent="0.7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4.25" hidden="1" x14ac:dyDescent="0.7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4.25" hidden="1" x14ac:dyDescent="0.7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4.25" hidden="1" x14ac:dyDescent="0.7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4.25" hidden="1" x14ac:dyDescent="0.7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4.25" hidden="1" x14ac:dyDescent="0.7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4.25" hidden="1" x14ac:dyDescent="0.7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9" hidden="1" x14ac:dyDescent="0.7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4.25" hidden="1" x14ac:dyDescent="0.7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59" hidden="1" x14ac:dyDescent="0.7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4.25" hidden="1" x14ac:dyDescent="0.7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4.25" hidden="1" x14ac:dyDescent="0.7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9" hidden="1" x14ac:dyDescent="0.7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9.5" hidden="1" x14ac:dyDescent="0.7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4.25" hidden="1" x14ac:dyDescent="0.7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4.25" hidden="1" x14ac:dyDescent="0.7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4.25" hidden="1" x14ac:dyDescent="0.7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9" hidden="1" x14ac:dyDescent="0.7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9" hidden="1" x14ac:dyDescent="0.7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4.25" hidden="1" x14ac:dyDescent="0.7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9" hidden="1" x14ac:dyDescent="0.7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4.25" hidden="1" x14ac:dyDescent="0.7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4.25" hidden="1" x14ac:dyDescent="0.7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9" hidden="1" x14ac:dyDescent="0.7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4.25" hidden="1" x14ac:dyDescent="0.7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9.5" hidden="1" x14ac:dyDescent="0.7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4.25" hidden="1" x14ac:dyDescent="0.7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4.25" hidden="1" x14ac:dyDescent="0.7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9" hidden="1" x14ac:dyDescent="0.7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4.25" hidden="1" x14ac:dyDescent="0.7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4.25" hidden="1" x14ac:dyDescent="0.7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4.25" hidden="1" x14ac:dyDescent="0.7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4.25" hidden="1" x14ac:dyDescent="0.7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9.5" hidden="1" x14ac:dyDescent="0.7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4.25" hidden="1" x14ac:dyDescent="0.7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4.25" hidden="1" x14ac:dyDescent="0.7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59" hidden="1" x14ac:dyDescent="0.7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4.25" hidden="1" x14ac:dyDescent="0.7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4.25" hidden="1" x14ac:dyDescent="0.7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4.25" hidden="1" x14ac:dyDescent="0.7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9" hidden="1" x14ac:dyDescent="0.7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4.25" hidden="1" x14ac:dyDescent="0.7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4.25" hidden="1" x14ac:dyDescent="0.7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9.5" hidden="1" x14ac:dyDescent="0.7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4.25" hidden="1" x14ac:dyDescent="0.7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4.25" hidden="1" x14ac:dyDescent="0.7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4.25" hidden="1" x14ac:dyDescent="0.7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9" hidden="1" x14ac:dyDescent="0.7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9" hidden="1" x14ac:dyDescent="0.7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9.5" hidden="1" x14ac:dyDescent="0.7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59" hidden="1" x14ac:dyDescent="0.7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4.25" hidden="1" x14ac:dyDescent="0.7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4.25" hidden="1" x14ac:dyDescent="0.7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4.25" hidden="1" x14ac:dyDescent="0.7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4.25" hidden="1" x14ac:dyDescent="0.7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9" hidden="1" x14ac:dyDescent="0.7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9.5" hidden="1" x14ac:dyDescent="0.7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4.25" hidden="1" x14ac:dyDescent="0.7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4.25" hidden="1" x14ac:dyDescent="0.7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59" hidden="1" x14ac:dyDescent="0.7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9" hidden="1" x14ac:dyDescent="0.7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9.5" hidden="1" x14ac:dyDescent="0.7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9" hidden="1" x14ac:dyDescent="0.7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4.25" hidden="1" x14ac:dyDescent="0.7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4.25" hidden="1" x14ac:dyDescent="0.7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9" hidden="1" x14ac:dyDescent="0.7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4.25" hidden="1" x14ac:dyDescent="0.7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7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4.25" hidden="1" x14ac:dyDescent="0.7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9.5" hidden="1" x14ac:dyDescent="0.7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4.25" hidden="1" x14ac:dyDescent="0.7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4.25" hidden="1" x14ac:dyDescent="0.7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4.25" hidden="1" x14ac:dyDescent="0.7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9" hidden="1" x14ac:dyDescent="0.7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4.25" hidden="1" x14ac:dyDescent="0.7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4.25" hidden="1" x14ac:dyDescent="0.7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9" hidden="1" x14ac:dyDescent="0.7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4.25" hidden="1" x14ac:dyDescent="0.7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4.25" hidden="1" x14ac:dyDescent="0.7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9" hidden="1" x14ac:dyDescent="0.7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9" hidden="1" x14ac:dyDescent="0.7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9" hidden="1" x14ac:dyDescent="0.7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59" hidden="1" x14ac:dyDescent="0.7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4.25" hidden="1" x14ac:dyDescent="0.7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4.25" hidden="1" x14ac:dyDescent="0.7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4.25" hidden="1" x14ac:dyDescent="0.7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9.5" hidden="1" x14ac:dyDescent="0.7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4.25" hidden="1" x14ac:dyDescent="0.7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4.25" hidden="1" x14ac:dyDescent="0.7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4.25" hidden="1" x14ac:dyDescent="0.7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59" hidden="1" x14ac:dyDescent="0.7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4.25" hidden="1" x14ac:dyDescent="0.7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9" hidden="1" x14ac:dyDescent="0.7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9.5" hidden="1" x14ac:dyDescent="0.7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9.5" hidden="1" x14ac:dyDescent="0.7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4.25" hidden="1" x14ac:dyDescent="0.7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9.5" hidden="1" x14ac:dyDescent="0.7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4.25" hidden="1" x14ac:dyDescent="0.7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4.25" hidden="1" x14ac:dyDescent="0.7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4.25" hidden="1" x14ac:dyDescent="0.7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9" hidden="1" x14ac:dyDescent="0.7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4.25" hidden="1" x14ac:dyDescent="0.7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4.25" hidden="1" x14ac:dyDescent="0.7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 x14ac:dyDescent="0.7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9" hidden="1" x14ac:dyDescent="0.7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9.5" hidden="1" x14ac:dyDescent="0.7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4.25" hidden="1" x14ac:dyDescent="0.7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9.5" hidden="1" x14ac:dyDescent="0.7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9.5" hidden="1" x14ac:dyDescent="0.7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4.25" hidden="1" x14ac:dyDescent="0.7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4.25" hidden="1" x14ac:dyDescent="0.7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4.25" hidden="1" x14ac:dyDescent="0.7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9" hidden="1" x14ac:dyDescent="0.7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4.25" hidden="1" x14ac:dyDescent="0.7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4.25" hidden="1" x14ac:dyDescent="0.7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4.25" hidden="1" x14ac:dyDescent="0.7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4.25" hidden="1" x14ac:dyDescent="0.7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4.25" hidden="1" x14ac:dyDescent="0.7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4.25" hidden="1" x14ac:dyDescent="0.7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4.25" hidden="1" x14ac:dyDescent="0.7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4.25" hidden="1" x14ac:dyDescent="0.7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4.25" hidden="1" x14ac:dyDescent="0.7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9.5" hidden="1" x14ac:dyDescent="0.7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7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4.25" hidden="1" x14ac:dyDescent="0.7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4.25" hidden="1" x14ac:dyDescent="0.7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9" hidden="1" x14ac:dyDescent="0.7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9.5" hidden="1" x14ac:dyDescent="0.7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4.25" hidden="1" x14ac:dyDescent="0.7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4.25" hidden="1" x14ac:dyDescent="0.7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4.25" hidden="1" x14ac:dyDescent="0.7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4.25" hidden="1" x14ac:dyDescent="0.7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9.5" hidden="1" x14ac:dyDescent="0.7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9" hidden="1" x14ac:dyDescent="0.7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4.25" hidden="1" x14ac:dyDescent="0.7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4.25" hidden="1" x14ac:dyDescent="0.7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9" hidden="1" x14ac:dyDescent="0.7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4.25" hidden="1" x14ac:dyDescent="0.7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4.25" hidden="1" x14ac:dyDescent="0.7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4.25" hidden="1" x14ac:dyDescent="0.7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8.5" hidden="1" x14ac:dyDescent="0.7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9" hidden="1" x14ac:dyDescent="0.7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4.25" hidden="1" x14ac:dyDescent="0.7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4.25" hidden="1" x14ac:dyDescent="0.7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4.25" hidden="1" x14ac:dyDescent="0.7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9" hidden="1" x14ac:dyDescent="0.7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4.25" hidden="1" x14ac:dyDescent="0.7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4.25" hidden="1" x14ac:dyDescent="0.7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4.25" hidden="1" x14ac:dyDescent="0.7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4.25" hidden="1" x14ac:dyDescent="0.7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9.5" hidden="1" x14ac:dyDescent="0.7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9.5" hidden="1" x14ac:dyDescent="0.7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9" hidden="1" x14ac:dyDescent="0.7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4.25" hidden="1" x14ac:dyDescent="0.7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4.25" hidden="1" x14ac:dyDescent="0.7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4.25" hidden="1" x14ac:dyDescent="0.7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9.5" hidden="1" x14ac:dyDescent="0.7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9" hidden="1" x14ac:dyDescent="0.7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4.25" hidden="1" x14ac:dyDescent="0.7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4.25" hidden="1" x14ac:dyDescent="0.7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4.25" hidden="1" x14ac:dyDescent="0.7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4.25" hidden="1" x14ac:dyDescent="0.7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4.25" hidden="1" x14ac:dyDescent="0.7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7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4.25" hidden="1" x14ac:dyDescent="0.7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4.25" hidden="1" x14ac:dyDescent="0.7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59" hidden="1" x14ac:dyDescent="0.7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4.25" hidden="1" x14ac:dyDescent="0.7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9" hidden="1" x14ac:dyDescent="0.7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9" hidden="1" x14ac:dyDescent="0.7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4.25" hidden="1" x14ac:dyDescent="0.7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4.25" hidden="1" x14ac:dyDescent="0.7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9.5" hidden="1" x14ac:dyDescent="0.7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4.25" hidden="1" x14ac:dyDescent="0.7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4.25" hidden="1" x14ac:dyDescent="0.7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9.5" hidden="1" x14ac:dyDescent="0.7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4.25" hidden="1" x14ac:dyDescent="0.7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4.25" hidden="1" x14ac:dyDescent="0.7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9" hidden="1" x14ac:dyDescent="0.7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4.25" hidden="1" x14ac:dyDescent="0.7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4.25" hidden="1" x14ac:dyDescent="0.7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4.25" hidden="1" x14ac:dyDescent="0.7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9" hidden="1" x14ac:dyDescent="0.7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4.25" hidden="1" x14ac:dyDescent="0.7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9.5" hidden="1" x14ac:dyDescent="0.7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9.5" hidden="1" x14ac:dyDescent="0.7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4.25" hidden="1" x14ac:dyDescent="0.7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9" hidden="1" x14ac:dyDescent="0.7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4.25" hidden="1" x14ac:dyDescent="0.7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4.25" hidden="1" x14ac:dyDescent="0.7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9" hidden="1" x14ac:dyDescent="0.7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7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4.25" hidden="1" x14ac:dyDescent="0.7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4.25" hidden="1" x14ac:dyDescent="0.7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9" hidden="1" x14ac:dyDescent="0.7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4.25" hidden="1" x14ac:dyDescent="0.7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9.5" hidden="1" x14ac:dyDescent="0.7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4.25" hidden="1" x14ac:dyDescent="0.7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9" hidden="1" x14ac:dyDescent="0.7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9" hidden="1" x14ac:dyDescent="0.7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4.25" hidden="1" x14ac:dyDescent="0.7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4.25" hidden="1" x14ac:dyDescent="0.7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9.5" hidden="1" x14ac:dyDescent="0.7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4.25" hidden="1" x14ac:dyDescent="0.7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4.25" hidden="1" x14ac:dyDescent="0.7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4.25" hidden="1" x14ac:dyDescent="0.7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4.25" hidden="1" x14ac:dyDescent="0.7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9" hidden="1" x14ac:dyDescent="0.7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4.25" hidden="1" x14ac:dyDescent="0.7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9" hidden="1" x14ac:dyDescent="0.7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4.25" hidden="1" x14ac:dyDescent="0.7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9.5" hidden="1" x14ac:dyDescent="0.7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4.25" hidden="1" x14ac:dyDescent="0.7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9" hidden="1" x14ac:dyDescent="0.7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9.5" hidden="1" x14ac:dyDescent="0.7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4.25" hidden="1" x14ac:dyDescent="0.7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4.25" hidden="1" x14ac:dyDescent="0.7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4.25" hidden="1" x14ac:dyDescent="0.7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4.25" hidden="1" x14ac:dyDescent="0.7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9" hidden="1" x14ac:dyDescent="0.7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9.5" hidden="1" x14ac:dyDescent="0.7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9" hidden="1" x14ac:dyDescent="0.7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4.25" hidden="1" x14ac:dyDescent="0.7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9" hidden="1" x14ac:dyDescent="0.7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9" hidden="1" x14ac:dyDescent="0.7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9.5" hidden="1" x14ac:dyDescent="0.7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4.25" hidden="1" x14ac:dyDescent="0.7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9.5" hidden="1" x14ac:dyDescent="0.7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4.25" hidden="1" x14ac:dyDescent="0.7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4.25" hidden="1" x14ac:dyDescent="0.7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4.25" hidden="1" x14ac:dyDescent="0.7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59" hidden="1" x14ac:dyDescent="0.7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9" hidden="1" x14ac:dyDescent="0.7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9" hidden="1" x14ac:dyDescent="0.7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59" hidden="1" x14ac:dyDescent="0.7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9.5" hidden="1" x14ac:dyDescent="0.7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4.25" hidden="1" x14ac:dyDescent="0.7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9.5" hidden="1" x14ac:dyDescent="0.7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4.25" hidden="1" x14ac:dyDescent="0.7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9" hidden="1" x14ac:dyDescent="0.7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4.25" hidden="1" x14ac:dyDescent="0.7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4.25" hidden="1" x14ac:dyDescent="0.7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9.5" hidden="1" x14ac:dyDescent="0.7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4.25" hidden="1" x14ac:dyDescent="0.7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4.25" hidden="1" x14ac:dyDescent="0.7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4.25" hidden="1" x14ac:dyDescent="0.7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59" hidden="1" x14ac:dyDescent="0.7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9" hidden="1" x14ac:dyDescent="0.7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4.25" hidden="1" x14ac:dyDescent="0.7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4.25" hidden="1" x14ac:dyDescent="0.7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4.25" hidden="1" x14ac:dyDescent="0.7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4.25" hidden="1" x14ac:dyDescent="0.7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4.25" hidden="1" x14ac:dyDescent="0.7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4.25" hidden="1" x14ac:dyDescent="0.7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4.25" hidden="1" x14ac:dyDescent="0.7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4.25" hidden="1" x14ac:dyDescent="0.7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4.25" hidden="1" x14ac:dyDescent="0.7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4.25" hidden="1" x14ac:dyDescent="0.7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4.25" hidden="1" x14ac:dyDescent="0.7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4.25" hidden="1" x14ac:dyDescent="0.7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4.25" hidden="1" x14ac:dyDescent="0.7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4.25" hidden="1" x14ac:dyDescent="0.7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4.25" hidden="1" x14ac:dyDescent="0.7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4.25" hidden="1" x14ac:dyDescent="0.7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4.25" hidden="1" x14ac:dyDescent="0.7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4.25" hidden="1" x14ac:dyDescent="0.7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4.25" hidden="1" x14ac:dyDescent="0.7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4.25" hidden="1" x14ac:dyDescent="0.7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4.25" hidden="1" x14ac:dyDescent="0.7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9.5" hidden="1" x14ac:dyDescent="0.7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4.25" hidden="1" x14ac:dyDescent="0.7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4.25" hidden="1" x14ac:dyDescent="0.7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4.25" hidden="1" x14ac:dyDescent="0.7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9" hidden="1" x14ac:dyDescent="0.7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4.25" hidden="1" x14ac:dyDescent="0.7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4.25" hidden="1" x14ac:dyDescent="0.7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4.25" hidden="1" x14ac:dyDescent="0.7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4.25" hidden="1" x14ac:dyDescent="0.7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4.25" hidden="1" x14ac:dyDescent="0.7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9" hidden="1" x14ac:dyDescent="0.7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4.25" hidden="1" x14ac:dyDescent="0.7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4.25" hidden="1" x14ac:dyDescent="0.7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9" hidden="1" x14ac:dyDescent="0.7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4.25" hidden="1" x14ac:dyDescent="0.7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4.25" hidden="1" x14ac:dyDescent="0.7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4.25" hidden="1" x14ac:dyDescent="0.7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9" hidden="1" x14ac:dyDescent="0.7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4.25" hidden="1" x14ac:dyDescent="0.7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4.25" hidden="1" x14ac:dyDescent="0.7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4.25" hidden="1" x14ac:dyDescent="0.7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59" hidden="1" x14ac:dyDescent="0.7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4.25" hidden="1" x14ac:dyDescent="0.7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4.25" hidden="1" x14ac:dyDescent="0.7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59" hidden="1" x14ac:dyDescent="0.7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4.25" hidden="1" x14ac:dyDescent="0.7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59" hidden="1" x14ac:dyDescent="0.7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4.25" hidden="1" x14ac:dyDescent="0.7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4.25" hidden="1" x14ac:dyDescent="0.7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4.25" hidden="1" x14ac:dyDescent="0.7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4.25" hidden="1" x14ac:dyDescent="0.7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4.25" hidden="1" x14ac:dyDescent="0.7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4.25" hidden="1" x14ac:dyDescent="0.7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9.5" hidden="1" x14ac:dyDescent="0.7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7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4.25" hidden="1" x14ac:dyDescent="0.7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4.25" hidden="1" x14ac:dyDescent="0.7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9" hidden="1" x14ac:dyDescent="0.7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4.25" hidden="1" x14ac:dyDescent="0.7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7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4.25" hidden="1" x14ac:dyDescent="0.7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4.25" hidden="1" x14ac:dyDescent="0.7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4.25" hidden="1" x14ac:dyDescent="0.7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59" hidden="1" x14ac:dyDescent="0.7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4.25" hidden="1" x14ac:dyDescent="0.7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4.25" hidden="1" x14ac:dyDescent="0.7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9" hidden="1" x14ac:dyDescent="0.7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4.25" hidden="1" x14ac:dyDescent="0.7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3.75" hidden="1" x14ac:dyDescent="0.7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4.25" hidden="1" x14ac:dyDescent="0.7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9.5" hidden="1" x14ac:dyDescent="0.7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4.25" hidden="1" x14ac:dyDescent="0.7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4.25" hidden="1" x14ac:dyDescent="0.7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59" hidden="1" x14ac:dyDescent="0.7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4.25" hidden="1" x14ac:dyDescent="0.7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9" hidden="1" x14ac:dyDescent="0.7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4.25" hidden="1" x14ac:dyDescent="0.7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9.5" hidden="1" x14ac:dyDescent="0.7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4.25" hidden="1" x14ac:dyDescent="0.7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59" hidden="1" x14ac:dyDescent="0.7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4.25" hidden="1" x14ac:dyDescent="0.7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9" hidden="1" x14ac:dyDescent="0.7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4.25" hidden="1" x14ac:dyDescent="0.7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4.25" hidden="1" x14ac:dyDescent="0.7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4.25" hidden="1" x14ac:dyDescent="0.7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4.25" hidden="1" x14ac:dyDescent="0.7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9.5" hidden="1" x14ac:dyDescent="0.7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9" hidden="1" x14ac:dyDescent="0.7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4.25" hidden="1" x14ac:dyDescent="0.7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9" hidden="1" x14ac:dyDescent="0.7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4.25" hidden="1" x14ac:dyDescent="0.7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4.25" hidden="1" x14ac:dyDescent="0.7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4.25" hidden="1" x14ac:dyDescent="0.7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4.25" hidden="1" x14ac:dyDescent="0.7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4.25" hidden="1" x14ac:dyDescent="0.7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9" hidden="1" x14ac:dyDescent="0.7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59" hidden="1" x14ac:dyDescent="0.7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4.25" hidden="1" x14ac:dyDescent="0.7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4.25" hidden="1" x14ac:dyDescent="0.7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4.25" hidden="1" x14ac:dyDescent="0.7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4.25" hidden="1" x14ac:dyDescent="0.7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4.25" hidden="1" x14ac:dyDescent="0.7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4.25" hidden="1" x14ac:dyDescent="0.7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4.25" hidden="1" x14ac:dyDescent="0.7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4.25" hidden="1" x14ac:dyDescent="0.7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4.25" hidden="1" x14ac:dyDescent="0.7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9.5" hidden="1" x14ac:dyDescent="0.7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9" hidden="1" x14ac:dyDescent="0.7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4.25" hidden="1" x14ac:dyDescent="0.7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4.25" hidden="1" x14ac:dyDescent="0.7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4.25" hidden="1" x14ac:dyDescent="0.7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9.5" hidden="1" x14ac:dyDescent="0.7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4.25" hidden="1" x14ac:dyDescent="0.7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4.25" hidden="1" x14ac:dyDescent="0.7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4.25" hidden="1" x14ac:dyDescent="0.7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4.25" hidden="1" x14ac:dyDescent="0.7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4.25" hidden="1" x14ac:dyDescent="0.7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4.25" hidden="1" x14ac:dyDescent="0.7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9" hidden="1" x14ac:dyDescent="0.7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4.25" hidden="1" x14ac:dyDescent="0.7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9" hidden="1" x14ac:dyDescent="0.7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4.25" hidden="1" x14ac:dyDescent="0.7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59" hidden="1" x14ac:dyDescent="0.7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4.25" hidden="1" x14ac:dyDescent="0.7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4.25" hidden="1" x14ac:dyDescent="0.7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4.25" hidden="1" x14ac:dyDescent="0.7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7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4.25" hidden="1" x14ac:dyDescent="0.7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4.25" hidden="1" x14ac:dyDescent="0.7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4.25" hidden="1" x14ac:dyDescent="0.7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4.25" hidden="1" x14ac:dyDescent="0.7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9.5" hidden="1" x14ac:dyDescent="0.7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4.25" hidden="1" x14ac:dyDescent="0.7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4.25" hidden="1" x14ac:dyDescent="0.7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4.25" hidden="1" x14ac:dyDescent="0.7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4.25" hidden="1" x14ac:dyDescent="0.7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4.25" hidden="1" x14ac:dyDescent="0.7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4.25" hidden="1" x14ac:dyDescent="0.7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4.25" hidden="1" x14ac:dyDescent="0.7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4.25" hidden="1" x14ac:dyDescent="0.7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4.25" hidden="1" x14ac:dyDescent="0.7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4.25" hidden="1" x14ac:dyDescent="0.7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9.5" hidden="1" x14ac:dyDescent="0.7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4.25" hidden="1" x14ac:dyDescent="0.7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4.25" hidden="1" x14ac:dyDescent="0.7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4.25" hidden="1" x14ac:dyDescent="0.7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4.25" hidden="1" x14ac:dyDescent="0.7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4.25" hidden="1" x14ac:dyDescent="0.7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9.5" hidden="1" x14ac:dyDescent="0.7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4.25" hidden="1" x14ac:dyDescent="0.7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4.25" hidden="1" x14ac:dyDescent="0.7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9" hidden="1" x14ac:dyDescent="0.7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4.25" hidden="1" x14ac:dyDescent="0.7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9.5" hidden="1" x14ac:dyDescent="0.7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4.25" hidden="1" x14ac:dyDescent="0.7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9.5" hidden="1" x14ac:dyDescent="0.7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4.25" hidden="1" x14ac:dyDescent="0.7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4.25" hidden="1" x14ac:dyDescent="0.7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4.25" hidden="1" x14ac:dyDescent="0.7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4.25" hidden="1" x14ac:dyDescent="0.7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4.25" hidden="1" x14ac:dyDescent="0.7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4.25" hidden="1" x14ac:dyDescent="0.7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9" hidden="1" x14ac:dyDescent="0.7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4.25" hidden="1" x14ac:dyDescent="0.7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9.5" hidden="1" x14ac:dyDescent="0.7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9" hidden="1" x14ac:dyDescent="0.7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4.25" hidden="1" x14ac:dyDescent="0.7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4.25" hidden="1" x14ac:dyDescent="0.7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9" hidden="1" x14ac:dyDescent="0.7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4.25" hidden="1" x14ac:dyDescent="0.7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4.25" hidden="1" x14ac:dyDescent="0.7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9" hidden="1" x14ac:dyDescent="0.7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9" hidden="1" x14ac:dyDescent="0.7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4.25" hidden="1" x14ac:dyDescent="0.7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4.25" hidden="1" x14ac:dyDescent="0.7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4.25" hidden="1" x14ac:dyDescent="0.7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4.25" hidden="1" x14ac:dyDescent="0.7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9" hidden="1" x14ac:dyDescent="0.7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9" hidden="1" x14ac:dyDescent="0.7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4.25" hidden="1" x14ac:dyDescent="0.7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4.25" hidden="1" x14ac:dyDescent="0.7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9" hidden="1" x14ac:dyDescent="0.7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4.25" hidden="1" x14ac:dyDescent="0.7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9" hidden="1" x14ac:dyDescent="0.7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4.25" hidden="1" x14ac:dyDescent="0.7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4.25" hidden="1" x14ac:dyDescent="0.7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4.25" hidden="1" x14ac:dyDescent="0.7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4.25" hidden="1" x14ac:dyDescent="0.7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4.25" hidden="1" x14ac:dyDescent="0.7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4.25" hidden="1" x14ac:dyDescent="0.7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7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4.25" hidden="1" x14ac:dyDescent="0.7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4.25" hidden="1" x14ac:dyDescent="0.7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4.25" hidden="1" x14ac:dyDescent="0.7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4.25" hidden="1" x14ac:dyDescent="0.7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4.25" hidden="1" x14ac:dyDescent="0.7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4.25" hidden="1" x14ac:dyDescent="0.7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4.25" hidden="1" x14ac:dyDescent="0.7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4.25" hidden="1" x14ac:dyDescent="0.7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4.25" hidden="1" x14ac:dyDescent="0.7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9.5" hidden="1" x14ac:dyDescent="0.7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9.5" hidden="1" x14ac:dyDescent="0.7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4.25" hidden="1" x14ac:dyDescent="0.7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4.25" hidden="1" x14ac:dyDescent="0.7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4.25" hidden="1" x14ac:dyDescent="0.7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4.25" hidden="1" x14ac:dyDescent="0.7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4.25" hidden="1" x14ac:dyDescent="0.7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59" hidden="1" x14ac:dyDescent="0.7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4.25" hidden="1" x14ac:dyDescent="0.7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4.25" hidden="1" x14ac:dyDescent="0.7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9" hidden="1" x14ac:dyDescent="0.7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4.25" hidden="1" x14ac:dyDescent="0.7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9" hidden="1" x14ac:dyDescent="0.7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4.25" hidden="1" x14ac:dyDescent="0.7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4.25" hidden="1" x14ac:dyDescent="0.7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4.25" hidden="1" x14ac:dyDescent="0.7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9" hidden="1" x14ac:dyDescent="0.7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4.25" hidden="1" x14ac:dyDescent="0.7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4.25" hidden="1" x14ac:dyDescent="0.7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9" hidden="1" x14ac:dyDescent="0.7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4.25" hidden="1" x14ac:dyDescent="0.7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4.25" hidden="1" x14ac:dyDescent="0.7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7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9.5" hidden="1" x14ac:dyDescent="0.7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4.25" hidden="1" x14ac:dyDescent="0.7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4.25" hidden="1" x14ac:dyDescent="0.7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7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4.25" hidden="1" x14ac:dyDescent="0.7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4.25" hidden="1" x14ac:dyDescent="0.7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4.25" hidden="1" x14ac:dyDescent="0.7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4.25" hidden="1" x14ac:dyDescent="0.7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9" hidden="1" x14ac:dyDescent="0.7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4.25" hidden="1" x14ac:dyDescent="0.7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4.25" hidden="1" x14ac:dyDescent="0.7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4.25" hidden="1" x14ac:dyDescent="0.7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4.25" hidden="1" x14ac:dyDescent="0.7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4.25" hidden="1" x14ac:dyDescent="0.7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4.25" hidden="1" x14ac:dyDescent="0.7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4.25" hidden="1" x14ac:dyDescent="0.7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9.5" hidden="1" x14ac:dyDescent="0.7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4.25" hidden="1" x14ac:dyDescent="0.7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4.25" hidden="1" x14ac:dyDescent="0.7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9.5" hidden="1" x14ac:dyDescent="0.7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4.25" hidden="1" x14ac:dyDescent="0.7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4.25" hidden="1" x14ac:dyDescent="0.7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4.25" hidden="1" x14ac:dyDescent="0.7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9" hidden="1" x14ac:dyDescent="0.7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4.25" hidden="1" x14ac:dyDescent="0.7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4.25" hidden="1" x14ac:dyDescent="0.7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9" hidden="1" x14ac:dyDescent="0.7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4.25" hidden="1" x14ac:dyDescent="0.7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4.25" hidden="1" x14ac:dyDescent="0.7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9" hidden="1" x14ac:dyDescent="0.7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4.25" hidden="1" x14ac:dyDescent="0.7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9.5" hidden="1" x14ac:dyDescent="0.7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4.25" hidden="1" x14ac:dyDescent="0.7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4.25" hidden="1" x14ac:dyDescent="0.7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9.5" hidden="1" x14ac:dyDescent="0.7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9" hidden="1" x14ac:dyDescent="0.7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9.5" hidden="1" x14ac:dyDescent="0.7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4.25" hidden="1" x14ac:dyDescent="0.7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4.25" hidden="1" x14ac:dyDescent="0.7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4.25" hidden="1" x14ac:dyDescent="0.7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9" hidden="1" x14ac:dyDescent="0.7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4.25" hidden="1" x14ac:dyDescent="0.7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4.25" hidden="1" x14ac:dyDescent="0.7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9" hidden="1" x14ac:dyDescent="0.7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4.25" hidden="1" x14ac:dyDescent="0.7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4.25" hidden="1" x14ac:dyDescent="0.7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4.25" hidden="1" x14ac:dyDescent="0.7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4.25" hidden="1" x14ac:dyDescent="0.7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4.25" hidden="1" x14ac:dyDescent="0.7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4.25" hidden="1" x14ac:dyDescent="0.7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4.25" hidden="1" x14ac:dyDescent="0.7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4.25" hidden="1" x14ac:dyDescent="0.7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4.25" hidden="1" x14ac:dyDescent="0.7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4.25" hidden="1" x14ac:dyDescent="0.7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4.25" hidden="1" x14ac:dyDescent="0.7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9" hidden="1" x14ac:dyDescent="0.7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4.25" hidden="1" x14ac:dyDescent="0.7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4.25" hidden="1" x14ac:dyDescent="0.7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4.25" hidden="1" x14ac:dyDescent="0.7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59" hidden="1" x14ac:dyDescent="0.7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4.25" hidden="1" x14ac:dyDescent="0.7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4.25" hidden="1" x14ac:dyDescent="0.7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4.25" hidden="1" x14ac:dyDescent="0.7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9" hidden="1" x14ac:dyDescent="0.7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9.5" hidden="1" x14ac:dyDescent="0.7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4.25" hidden="1" x14ac:dyDescent="0.7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29.5" hidden="1" x14ac:dyDescent="0.7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9" hidden="1" x14ac:dyDescent="0.7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4.25" hidden="1" x14ac:dyDescent="0.7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4.25" hidden="1" x14ac:dyDescent="0.7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9.5" hidden="1" x14ac:dyDescent="0.7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4.25" hidden="1" x14ac:dyDescent="0.7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4.25" hidden="1" x14ac:dyDescent="0.7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4.25" hidden="1" x14ac:dyDescent="0.7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4.25" hidden="1" x14ac:dyDescent="0.7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8.5" hidden="1" x14ac:dyDescent="0.7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9.5" hidden="1" x14ac:dyDescent="0.7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4.25" hidden="1" x14ac:dyDescent="0.7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9.5" hidden="1" x14ac:dyDescent="0.7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4.25" hidden="1" x14ac:dyDescent="0.7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4.25" hidden="1" x14ac:dyDescent="0.7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9" hidden="1" x14ac:dyDescent="0.7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4.25" hidden="1" x14ac:dyDescent="0.7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4.25" hidden="1" x14ac:dyDescent="0.7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4.25" hidden="1" x14ac:dyDescent="0.7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4.25" hidden="1" x14ac:dyDescent="0.7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9" hidden="1" x14ac:dyDescent="0.7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9" hidden="1" x14ac:dyDescent="0.7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9" hidden="1" x14ac:dyDescent="0.7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4.25" hidden="1" x14ac:dyDescent="0.7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4.25" hidden="1" x14ac:dyDescent="0.7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4.25" hidden="1" x14ac:dyDescent="0.7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4.25" hidden="1" x14ac:dyDescent="0.7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9.5" hidden="1" x14ac:dyDescent="0.7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4.25" hidden="1" x14ac:dyDescent="0.7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9" hidden="1" x14ac:dyDescent="0.7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4.25" hidden="1" x14ac:dyDescent="0.7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4.25" hidden="1" x14ac:dyDescent="0.7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4.25" hidden="1" x14ac:dyDescent="0.7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59" hidden="1" x14ac:dyDescent="0.7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4.25" hidden="1" x14ac:dyDescent="0.7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4.25" hidden="1" x14ac:dyDescent="0.7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4.25" hidden="1" x14ac:dyDescent="0.7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4.25" hidden="1" x14ac:dyDescent="0.7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4.25" hidden="1" x14ac:dyDescent="0.7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9" hidden="1" x14ac:dyDescent="0.7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4.25" hidden="1" x14ac:dyDescent="0.7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4.25" hidden="1" x14ac:dyDescent="0.7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4.25" hidden="1" x14ac:dyDescent="0.7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4.25" hidden="1" x14ac:dyDescent="0.7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4.25" hidden="1" x14ac:dyDescent="0.7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4.25" hidden="1" x14ac:dyDescent="0.7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4.25" hidden="1" x14ac:dyDescent="0.7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59" hidden="1" x14ac:dyDescent="0.7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4.25" hidden="1" x14ac:dyDescent="0.7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9.5" hidden="1" x14ac:dyDescent="0.7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9.5" hidden="1" x14ac:dyDescent="0.7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4.25" hidden="1" x14ac:dyDescent="0.7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4.25" hidden="1" x14ac:dyDescent="0.7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9" hidden="1" x14ac:dyDescent="0.7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4.25" hidden="1" x14ac:dyDescent="0.7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4.25" hidden="1" x14ac:dyDescent="0.7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4.25" hidden="1" x14ac:dyDescent="0.7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9.5" hidden="1" x14ac:dyDescent="0.7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4.25" hidden="1" x14ac:dyDescent="0.7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4.25" hidden="1" x14ac:dyDescent="0.7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9" hidden="1" x14ac:dyDescent="0.7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4.25" hidden="1" x14ac:dyDescent="0.7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4.25" hidden="1" x14ac:dyDescent="0.7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4.25" hidden="1" x14ac:dyDescent="0.7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4.25" hidden="1" x14ac:dyDescent="0.7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4.25" hidden="1" x14ac:dyDescent="0.7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4.25" hidden="1" x14ac:dyDescent="0.7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4.25" hidden="1" x14ac:dyDescent="0.7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4.25" hidden="1" x14ac:dyDescent="0.7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4.25" hidden="1" x14ac:dyDescent="0.7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4.25" hidden="1" x14ac:dyDescent="0.7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4.25" hidden="1" x14ac:dyDescent="0.7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9" hidden="1" x14ac:dyDescent="0.7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4.25" hidden="1" x14ac:dyDescent="0.7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9.5" hidden="1" x14ac:dyDescent="0.7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9" hidden="1" x14ac:dyDescent="0.7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4.25" hidden="1" x14ac:dyDescent="0.7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4.25" hidden="1" x14ac:dyDescent="0.7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4.25" hidden="1" x14ac:dyDescent="0.7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4.25" hidden="1" x14ac:dyDescent="0.7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4.25" hidden="1" x14ac:dyDescent="0.7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9" hidden="1" x14ac:dyDescent="0.7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4.25" hidden="1" x14ac:dyDescent="0.7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4.25" hidden="1" x14ac:dyDescent="0.7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4.25" hidden="1" x14ac:dyDescent="0.7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4.25" hidden="1" x14ac:dyDescent="0.7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4.25" hidden="1" x14ac:dyDescent="0.7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4.25" hidden="1" x14ac:dyDescent="0.7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4.25" hidden="1" x14ac:dyDescent="0.7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9" hidden="1" x14ac:dyDescent="0.7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9" hidden="1" x14ac:dyDescent="0.7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4.25" hidden="1" x14ac:dyDescent="0.7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9" hidden="1" x14ac:dyDescent="0.7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4.25" hidden="1" x14ac:dyDescent="0.7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4.25" hidden="1" x14ac:dyDescent="0.7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7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4.25" hidden="1" x14ac:dyDescent="0.7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3.75" hidden="1" x14ac:dyDescent="0.7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4.25" hidden="1" x14ac:dyDescent="0.7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4.25" hidden="1" x14ac:dyDescent="0.7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9" hidden="1" x14ac:dyDescent="0.7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9.5" hidden="1" x14ac:dyDescent="0.7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4.25" hidden="1" x14ac:dyDescent="0.7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9.5" hidden="1" x14ac:dyDescent="0.7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4.25" hidden="1" x14ac:dyDescent="0.7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4.25" hidden="1" x14ac:dyDescent="0.7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4.25" hidden="1" x14ac:dyDescent="0.7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4.25" hidden="1" x14ac:dyDescent="0.7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4.25" hidden="1" x14ac:dyDescent="0.7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4.25" hidden="1" x14ac:dyDescent="0.7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59" hidden="1" x14ac:dyDescent="0.7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4.25" hidden="1" x14ac:dyDescent="0.7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4.25" hidden="1" x14ac:dyDescent="0.7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4.25" hidden="1" x14ac:dyDescent="0.7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9.5" hidden="1" x14ac:dyDescent="0.7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4.25" hidden="1" x14ac:dyDescent="0.7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9" hidden="1" x14ac:dyDescent="0.7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9" hidden="1" x14ac:dyDescent="0.7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9" hidden="1" x14ac:dyDescent="0.7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4.25" hidden="1" x14ac:dyDescent="0.7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4.25" hidden="1" x14ac:dyDescent="0.7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9.5" hidden="1" x14ac:dyDescent="0.7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4.25" hidden="1" x14ac:dyDescent="0.7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4.25" hidden="1" x14ac:dyDescent="0.7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4.25" hidden="1" x14ac:dyDescent="0.7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4.25" hidden="1" x14ac:dyDescent="0.7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9" hidden="1" x14ac:dyDescent="0.7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4.25" hidden="1" x14ac:dyDescent="0.7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4.25" hidden="1" x14ac:dyDescent="0.7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4.25" hidden="1" x14ac:dyDescent="0.7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29.5" hidden="1" x14ac:dyDescent="0.7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4.25" hidden="1" x14ac:dyDescent="0.7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9.5" hidden="1" x14ac:dyDescent="0.7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4.25" hidden="1" x14ac:dyDescent="0.7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4.25" hidden="1" x14ac:dyDescent="0.7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9" hidden="1" x14ac:dyDescent="0.7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4.25" hidden="1" x14ac:dyDescent="0.7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9" hidden="1" x14ac:dyDescent="0.7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7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4.25" hidden="1" x14ac:dyDescent="0.7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9" hidden="1" x14ac:dyDescent="0.7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7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4.25" hidden="1" x14ac:dyDescent="0.7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4.25" hidden="1" x14ac:dyDescent="0.7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4.25" hidden="1" x14ac:dyDescent="0.7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4.25" x14ac:dyDescent="0.7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9" hidden="1" x14ac:dyDescent="0.7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9" hidden="1" x14ac:dyDescent="0.7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9.5" hidden="1" x14ac:dyDescent="0.7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4.25" hidden="1" x14ac:dyDescent="0.7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4.25" hidden="1" x14ac:dyDescent="0.7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7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59" hidden="1" x14ac:dyDescent="0.7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4.25" hidden="1" x14ac:dyDescent="0.7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4.25" hidden="1" x14ac:dyDescent="0.7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4.25" hidden="1" x14ac:dyDescent="0.7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9.5" hidden="1" x14ac:dyDescent="0.7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4.25" hidden="1" x14ac:dyDescent="0.7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4.25" hidden="1" x14ac:dyDescent="0.7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9.5" hidden="1" x14ac:dyDescent="0.7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4.25" hidden="1" x14ac:dyDescent="0.7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4.25" hidden="1" x14ac:dyDescent="0.7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4.25" hidden="1" x14ac:dyDescent="0.7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4.25" hidden="1" x14ac:dyDescent="0.7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9" hidden="1" x14ac:dyDescent="0.7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4.25" hidden="1" x14ac:dyDescent="0.7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4.25" hidden="1" x14ac:dyDescent="0.7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4.25" hidden="1" x14ac:dyDescent="0.7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9" hidden="1" x14ac:dyDescent="0.7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9.5" hidden="1" x14ac:dyDescent="0.7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4.25" hidden="1" x14ac:dyDescent="0.7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4.25" hidden="1" x14ac:dyDescent="0.7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9" hidden="1" x14ac:dyDescent="0.7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9" hidden="1" x14ac:dyDescent="0.7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9" hidden="1" x14ac:dyDescent="0.7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9.5" hidden="1" x14ac:dyDescent="0.7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4.25" hidden="1" x14ac:dyDescent="0.7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7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4.25" hidden="1" x14ac:dyDescent="0.7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4.25" hidden="1" x14ac:dyDescent="0.7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4.25" hidden="1" x14ac:dyDescent="0.7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4.25" hidden="1" x14ac:dyDescent="0.7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4.25" hidden="1" x14ac:dyDescent="0.7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4.25" hidden="1" x14ac:dyDescent="0.7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4.25" hidden="1" x14ac:dyDescent="0.7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4.25" hidden="1" x14ac:dyDescent="0.7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4.25" hidden="1" x14ac:dyDescent="0.7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4.25" hidden="1" x14ac:dyDescent="0.7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4.25" hidden="1" x14ac:dyDescent="0.7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9" hidden="1" x14ac:dyDescent="0.7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4.25" hidden="1" x14ac:dyDescent="0.7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4.25" hidden="1" x14ac:dyDescent="0.7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4.25" hidden="1" x14ac:dyDescent="0.7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4.25" hidden="1" x14ac:dyDescent="0.7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4.25" hidden="1" x14ac:dyDescent="0.7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4.25" hidden="1" x14ac:dyDescent="0.7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4.25" hidden="1" x14ac:dyDescent="0.7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4.25" hidden="1" x14ac:dyDescent="0.7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4.25" hidden="1" x14ac:dyDescent="0.7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9.5" hidden="1" x14ac:dyDescent="0.7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9.5" hidden="1" x14ac:dyDescent="0.7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4.25" hidden="1" x14ac:dyDescent="0.7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4.25" hidden="1" x14ac:dyDescent="0.7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59" hidden="1" x14ac:dyDescent="0.7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4.25" hidden="1" x14ac:dyDescent="0.7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4.25" hidden="1" x14ac:dyDescent="0.7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4.25" hidden="1" x14ac:dyDescent="0.7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4.25" hidden="1" x14ac:dyDescent="0.7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4.25" hidden="1" x14ac:dyDescent="0.7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4.25" hidden="1" x14ac:dyDescent="0.7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4.25" hidden="1" x14ac:dyDescent="0.7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4.25" hidden="1" x14ac:dyDescent="0.7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4.25" hidden="1" x14ac:dyDescent="0.7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4.25" hidden="1" x14ac:dyDescent="0.7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3.75" hidden="1" x14ac:dyDescent="0.7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4.25" hidden="1" x14ac:dyDescent="0.7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7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4.25" hidden="1" x14ac:dyDescent="0.7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4.25" hidden="1" x14ac:dyDescent="0.7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4.25" hidden="1" x14ac:dyDescent="0.7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4.25" hidden="1" x14ac:dyDescent="0.7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4.25" hidden="1" x14ac:dyDescent="0.7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4.25" hidden="1" x14ac:dyDescent="0.7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4.25" hidden="1" x14ac:dyDescent="0.7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4.25" hidden="1" x14ac:dyDescent="0.7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4.25" hidden="1" x14ac:dyDescent="0.7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4.25" hidden="1" x14ac:dyDescent="0.7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4.25" hidden="1" x14ac:dyDescent="0.7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4.25" hidden="1" x14ac:dyDescent="0.7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4.25" hidden="1" x14ac:dyDescent="0.7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4.25" hidden="1" x14ac:dyDescent="0.7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9" hidden="1" x14ac:dyDescent="0.7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4.25" hidden="1" x14ac:dyDescent="0.7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4.25" hidden="1" x14ac:dyDescent="0.7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4.25" hidden="1" x14ac:dyDescent="0.7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4.25" hidden="1" x14ac:dyDescent="0.7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59" hidden="1" x14ac:dyDescent="0.7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4.25" hidden="1" x14ac:dyDescent="0.7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9.5" hidden="1" x14ac:dyDescent="0.7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4.25" hidden="1" x14ac:dyDescent="0.7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59" hidden="1" x14ac:dyDescent="0.7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59" hidden="1" x14ac:dyDescent="0.7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9.5" hidden="1" x14ac:dyDescent="0.7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9" hidden="1" x14ac:dyDescent="0.7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4.25" hidden="1" x14ac:dyDescent="0.7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4.25" hidden="1" x14ac:dyDescent="0.7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4.25" hidden="1" x14ac:dyDescent="0.7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4.25" hidden="1" x14ac:dyDescent="0.7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4.25" hidden="1" x14ac:dyDescent="0.7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4.25" hidden="1" x14ac:dyDescent="0.7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4.25" hidden="1" x14ac:dyDescent="0.7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4.25" hidden="1" x14ac:dyDescent="0.7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9" hidden="1" x14ac:dyDescent="0.7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4.25" hidden="1" x14ac:dyDescent="0.7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9.5" hidden="1" x14ac:dyDescent="0.7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4.25" hidden="1" x14ac:dyDescent="0.7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8.5" hidden="1" x14ac:dyDescent="0.7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9" hidden="1" x14ac:dyDescent="0.7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4.25" hidden="1" x14ac:dyDescent="0.7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9" hidden="1" x14ac:dyDescent="0.7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9" hidden="1" x14ac:dyDescent="0.7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9.5" hidden="1" x14ac:dyDescent="0.7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4.25" hidden="1" x14ac:dyDescent="0.7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4.25" hidden="1" x14ac:dyDescent="0.7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4.25" hidden="1" x14ac:dyDescent="0.7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4.25" hidden="1" x14ac:dyDescent="0.7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9.5" hidden="1" x14ac:dyDescent="0.7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4.25" hidden="1" x14ac:dyDescent="0.7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4.25" hidden="1" x14ac:dyDescent="0.7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03.25" hidden="1" x14ac:dyDescent="0.7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4.25" hidden="1" x14ac:dyDescent="0.7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4.25" hidden="1" x14ac:dyDescent="0.7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4.25" hidden="1" x14ac:dyDescent="0.7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9.5" hidden="1" x14ac:dyDescent="0.7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59" hidden="1" x14ac:dyDescent="0.7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4.25" hidden="1" x14ac:dyDescent="0.7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4.25" hidden="1" x14ac:dyDescent="0.7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4.25" hidden="1" x14ac:dyDescent="0.7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4.25" hidden="1" x14ac:dyDescent="0.7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4.25" hidden="1" x14ac:dyDescent="0.7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9" hidden="1" x14ac:dyDescent="0.7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4.25" hidden="1" x14ac:dyDescent="0.7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9.5" hidden="1" x14ac:dyDescent="0.7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4.25" hidden="1" x14ac:dyDescent="0.7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4.25" hidden="1" x14ac:dyDescent="0.7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4.25" hidden="1" x14ac:dyDescent="0.7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4.25" hidden="1" x14ac:dyDescent="0.7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4.25" hidden="1" x14ac:dyDescent="0.7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9.5" hidden="1" x14ac:dyDescent="0.7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4.25" hidden="1" x14ac:dyDescent="0.7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59" hidden="1" x14ac:dyDescent="0.7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9.5" hidden="1" x14ac:dyDescent="0.7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9.5" hidden="1" x14ac:dyDescent="0.7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4.25" hidden="1" x14ac:dyDescent="0.7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9" hidden="1" x14ac:dyDescent="0.7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4.25" hidden="1" x14ac:dyDescent="0.7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3.75" hidden="1" x14ac:dyDescent="0.7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4.25" hidden="1" x14ac:dyDescent="0.7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4.25" hidden="1" x14ac:dyDescent="0.7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4.25" hidden="1" x14ac:dyDescent="0.7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4.25" hidden="1" x14ac:dyDescent="0.7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4.25" hidden="1" x14ac:dyDescent="0.7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4.25" hidden="1" x14ac:dyDescent="0.7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4.25" hidden="1" x14ac:dyDescent="0.7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9.5" hidden="1" x14ac:dyDescent="0.7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4.25" hidden="1" x14ac:dyDescent="0.7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9.5" hidden="1" x14ac:dyDescent="0.7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59" hidden="1" x14ac:dyDescent="0.7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4.25" hidden="1" x14ac:dyDescent="0.7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4.25" hidden="1" x14ac:dyDescent="0.7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4.25" hidden="1" x14ac:dyDescent="0.7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4.25" hidden="1" x14ac:dyDescent="0.7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9.5" hidden="1" x14ac:dyDescent="0.7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4.25" hidden="1" x14ac:dyDescent="0.7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9.5" hidden="1" x14ac:dyDescent="0.7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4.25" hidden="1" x14ac:dyDescent="0.7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4.25" hidden="1" x14ac:dyDescent="0.7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4.25" hidden="1" x14ac:dyDescent="0.7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3.75" hidden="1" x14ac:dyDescent="0.7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4.25" hidden="1" x14ac:dyDescent="0.7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4.25" hidden="1" x14ac:dyDescent="0.7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4.25" hidden="1" x14ac:dyDescent="0.7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9" hidden="1" x14ac:dyDescent="0.7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4.25" hidden="1" x14ac:dyDescent="0.7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9.5" hidden="1" x14ac:dyDescent="0.7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4.25" hidden="1" x14ac:dyDescent="0.7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9.5" hidden="1" x14ac:dyDescent="0.7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4.25" hidden="1" x14ac:dyDescent="0.7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9" hidden="1" x14ac:dyDescent="0.7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4.25" hidden="1" x14ac:dyDescent="0.7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9.5" hidden="1" x14ac:dyDescent="0.7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4.25" hidden="1" x14ac:dyDescent="0.7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4.25" hidden="1" x14ac:dyDescent="0.7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4.25" hidden="1" x14ac:dyDescent="0.7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4.25" hidden="1" x14ac:dyDescent="0.7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9.5" hidden="1" x14ac:dyDescent="0.7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4.25" hidden="1" x14ac:dyDescent="0.7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9.5" hidden="1" x14ac:dyDescent="0.7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59" hidden="1" x14ac:dyDescent="0.7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4.25" hidden="1" x14ac:dyDescent="0.7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4.25" hidden="1" x14ac:dyDescent="0.7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4.25" hidden="1" x14ac:dyDescent="0.7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4.25" hidden="1" x14ac:dyDescent="0.7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4.25" hidden="1" x14ac:dyDescent="0.7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9.5" hidden="1" x14ac:dyDescent="0.7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4.25" hidden="1" x14ac:dyDescent="0.7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4.25" hidden="1" x14ac:dyDescent="0.7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4.25" hidden="1" x14ac:dyDescent="0.7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4.25" hidden="1" x14ac:dyDescent="0.7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7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4.25" hidden="1" x14ac:dyDescent="0.7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4.25" hidden="1" x14ac:dyDescent="0.7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4.25" hidden="1" x14ac:dyDescent="0.7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4.25" hidden="1" x14ac:dyDescent="0.7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4.25" hidden="1" x14ac:dyDescent="0.7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59" hidden="1" x14ac:dyDescent="0.7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4.25" hidden="1" x14ac:dyDescent="0.7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9.5" hidden="1" x14ac:dyDescent="0.7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9" hidden="1" x14ac:dyDescent="0.7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4.25" hidden="1" x14ac:dyDescent="0.7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4.25" hidden="1" x14ac:dyDescent="0.7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4.25" hidden="1" x14ac:dyDescent="0.7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9.5" hidden="1" x14ac:dyDescent="0.7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4.25" hidden="1" x14ac:dyDescent="0.7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4.25" hidden="1" x14ac:dyDescent="0.7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4.25" hidden="1" x14ac:dyDescent="0.7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4.25" hidden="1" x14ac:dyDescent="0.7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4.25" hidden="1" x14ac:dyDescent="0.7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4.25" hidden="1" x14ac:dyDescent="0.7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4.25" hidden="1" x14ac:dyDescent="0.7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4.25" hidden="1" x14ac:dyDescent="0.7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4.25" hidden="1" x14ac:dyDescent="0.7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4.25" hidden="1" x14ac:dyDescent="0.7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4.25" hidden="1" x14ac:dyDescent="0.7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4.25" hidden="1" x14ac:dyDescent="0.7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59" hidden="1" x14ac:dyDescent="0.7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4.25" hidden="1" x14ac:dyDescent="0.7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59" hidden="1" x14ac:dyDescent="0.7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9" hidden="1" x14ac:dyDescent="0.7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4.25" hidden="1" x14ac:dyDescent="0.7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7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4.25" hidden="1" x14ac:dyDescent="0.7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9.5" hidden="1" x14ac:dyDescent="0.7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4.25" hidden="1" x14ac:dyDescent="0.7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4.25" hidden="1" x14ac:dyDescent="0.7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4.25" hidden="1" x14ac:dyDescent="0.7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4.25" hidden="1" x14ac:dyDescent="0.7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4.25" hidden="1" x14ac:dyDescent="0.7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9" hidden="1" x14ac:dyDescent="0.7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4.25" hidden="1" x14ac:dyDescent="0.7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4.25" hidden="1" x14ac:dyDescent="0.7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4.25" hidden="1" x14ac:dyDescent="0.7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4.25" hidden="1" x14ac:dyDescent="0.7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4.25" hidden="1" x14ac:dyDescent="0.7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4.25" hidden="1" x14ac:dyDescent="0.7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4.25" hidden="1" x14ac:dyDescent="0.7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9" hidden="1" x14ac:dyDescent="0.7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4.25" hidden="1" x14ac:dyDescent="0.7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4.25" hidden="1" x14ac:dyDescent="0.7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4.25" hidden="1" x14ac:dyDescent="0.7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9" hidden="1" x14ac:dyDescent="0.7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9" hidden="1" x14ac:dyDescent="0.7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4.25" hidden="1" x14ac:dyDescent="0.7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4.25" hidden="1" x14ac:dyDescent="0.7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4.25" hidden="1" x14ac:dyDescent="0.7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9.5" hidden="1" x14ac:dyDescent="0.7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9" hidden="1" x14ac:dyDescent="0.7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4.25" hidden="1" x14ac:dyDescent="0.7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4.25" hidden="1" x14ac:dyDescent="0.7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4.25" hidden="1" x14ac:dyDescent="0.7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4.25" hidden="1" x14ac:dyDescent="0.7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4.25" hidden="1" x14ac:dyDescent="0.7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4.25" hidden="1" x14ac:dyDescent="0.7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4.25" hidden="1" x14ac:dyDescent="0.7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4.25" hidden="1" x14ac:dyDescent="0.7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4.25" hidden="1" x14ac:dyDescent="0.7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4.25" hidden="1" x14ac:dyDescent="0.7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4.25" hidden="1" x14ac:dyDescent="0.7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9" hidden="1" x14ac:dyDescent="0.7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4.25" hidden="1" x14ac:dyDescent="0.7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4.25" hidden="1" x14ac:dyDescent="0.7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4.25" hidden="1" x14ac:dyDescent="0.7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9.5" hidden="1" x14ac:dyDescent="0.7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4.25" hidden="1" x14ac:dyDescent="0.7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9" hidden="1" x14ac:dyDescent="0.7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4.25" hidden="1" x14ac:dyDescent="0.7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4.25" hidden="1" x14ac:dyDescent="0.7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9" hidden="1" x14ac:dyDescent="0.7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4.25" hidden="1" x14ac:dyDescent="0.7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4.25" hidden="1" x14ac:dyDescent="0.7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9" hidden="1" x14ac:dyDescent="0.7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4.25" hidden="1" x14ac:dyDescent="0.7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4.25" hidden="1" x14ac:dyDescent="0.7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4.25" hidden="1" x14ac:dyDescent="0.7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4.25" hidden="1" x14ac:dyDescent="0.7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4.25" hidden="1" x14ac:dyDescent="0.7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4.25" hidden="1" x14ac:dyDescent="0.7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4.25" hidden="1" x14ac:dyDescent="0.7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4.25" hidden="1" x14ac:dyDescent="0.7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4.25" hidden="1" x14ac:dyDescent="0.7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4.25" hidden="1" x14ac:dyDescent="0.7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9" hidden="1" x14ac:dyDescent="0.7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4.25" hidden="1" x14ac:dyDescent="0.7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4.25" hidden="1" x14ac:dyDescent="0.7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4.25" hidden="1" x14ac:dyDescent="0.7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4.25" hidden="1" x14ac:dyDescent="0.7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4.25" hidden="1" x14ac:dyDescent="0.7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4.25" hidden="1" x14ac:dyDescent="0.7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59" hidden="1" x14ac:dyDescent="0.7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4.25" hidden="1" x14ac:dyDescent="0.7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9" x14ac:dyDescent="0.7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4.25" hidden="1" x14ac:dyDescent="0.7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4.25" hidden="1" x14ac:dyDescent="0.7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4.25" hidden="1" x14ac:dyDescent="0.7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4.25" hidden="1" x14ac:dyDescent="0.7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4.25" hidden="1" x14ac:dyDescent="0.7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29.5" hidden="1" x14ac:dyDescent="0.7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4.25" hidden="1" x14ac:dyDescent="0.7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4.25" hidden="1" x14ac:dyDescent="0.7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59" hidden="1" x14ac:dyDescent="0.7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4.25" hidden="1" x14ac:dyDescent="0.7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4.25" hidden="1" x14ac:dyDescent="0.7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9.5" hidden="1" x14ac:dyDescent="0.7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4.25" hidden="1" x14ac:dyDescent="0.7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4.25" hidden="1" x14ac:dyDescent="0.7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9.5" hidden="1" x14ac:dyDescent="0.7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4.25" x14ac:dyDescent="0.7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4.25" hidden="1" x14ac:dyDescent="0.7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4.25" hidden="1" x14ac:dyDescent="0.7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4.25" hidden="1" x14ac:dyDescent="0.7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4.25" hidden="1" x14ac:dyDescent="0.7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4.25" hidden="1" x14ac:dyDescent="0.7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59" hidden="1" x14ac:dyDescent="0.7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4.25" hidden="1" x14ac:dyDescent="0.7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4.25" hidden="1" x14ac:dyDescent="0.7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9" hidden="1" x14ac:dyDescent="0.7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59" hidden="1" x14ac:dyDescent="0.7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4.25" hidden="1" x14ac:dyDescent="0.7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4.25" hidden="1" x14ac:dyDescent="0.7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4.25" hidden="1" x14ac:dyDescent="0.7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9.5" hidden="1" x14ac:dyDescent="0.7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4.25" hidden="1" x14ac:dyDescent="0.7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4.25" hidden="1" x14ac:dyDescent="0.7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4.25" hidden="1" x14ac:dyDescent="0.7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4.25" hidden="1" x14ac:dyDescent="0.7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4.25" hidden="1" x14ac:dyDescent="0.7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4.25" hidden="1" x14ac:dyDescent="0.7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59" hidden="1" x14ac:dyDescent="0.7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4.25" hidden="1" x14ac:dyDescent="0.7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9.5" hidden="1" x14ac:dyDescent="0.7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4.25" hidden="1" x14ac:dyDescent="0.7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59" hidden="1" x14ac:dyDescent="0.7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9.5" hidden="1" x14ac:dyDescent="0.7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4.25" hidden="1" x14ac:dyDescent="0.7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4.25" hidden="1" x14ac:dyDescent="0.7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4.25" hidden="1" x14ac:dyDescent="0.7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4.25" hidden="1" x14ac:dyDescent="0.7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4.25" hidden="1" x14ac:dyDescent="0.7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4.25" hidden="1" x14ac:dyDescent="0.7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4.25" hidden="1" x14ac:dyDescent="0.7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9" hidden="1" x14ac:dyDescent="0.7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4.25" hidden="1" x14ac:dyDescent="0.7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9.5" hidden="1" x14ac:dyDescent="0.7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4.25" hidden="1" x14ac:dyDescent="0.7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4.25" hidden="1" x14ac:dyDescent="0.7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4.25" hidden="1" x14ac:dyDescent="0.7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4.25" hidden="1" x14ac:dyDescent="0.7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4.25" hidden="1" x14ac:dyDescent="0.7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4.25" hidden="1" x14ac:dyDescent="0.7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9.5" x14ac:dyDescent="0.7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9" hidden="1" x14ac:dyDescent="0.7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4.25" hidden="1" x14ac:dyDescent="0.7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4.25" hidden="1" x14ac:dyDescent="0.7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4.25" hidden="1" x14ac:dyDescent="0.7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4.25" hidden="1" x14ac:dyDescent="0.7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4.25" x14ac:dyDescent="0.7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4.25" hidden="1" x14ac:dyDescent="0.7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4.25" hidden="1" x14ac:dyDescent="0.7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4.25" hidden="1" x14ac:dyDescent="0.7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4.25" hidden="1" x14ac:dyDescent="0.7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4.25" hidden="1" x14ac:dyDescent="0.7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4.25" hidden="1" x14ac:dyDescent="0.7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7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4.25" hidden="1" x14ac:dyDescent="0.7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4.25" hidden="1" x14ac:dyDescent="0.7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4.25" hidden="1" x14ac:dyDescent="0.7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4.25" hidden="1" x14ac:dyDescent="0.7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9" hidden="1" x14ac:dyDescent="0.7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4.25" hidden="1" x14ac:dyDescent="0.7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4.25" hidden="1" x14ac:dyDescent="0.7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9" hidden="1" x14ac:dyDescent="0.7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9" hidden="1" x14ac:dyDescent="0.7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9" hidden="1" x14ac:dyDescent="0.7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4.25" hidden="1" x14ac:dyDescent="0.7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4.25" hidden="1" x14ac:dyDescent="0.7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4.25" hidden="1" x14ac:dyDescent="0.7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59" hidden="1" x14ac:dyDescent="0.7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4.25" hidden="1" x14ac:dyDescent="0.7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4.25" hidden="1" x14ac:dyDescent="0.7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4.25" hidden="1" x14ac:dyDescent="0.7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9" hidden="1" x14ac:dyDescent="0.7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4.25" hidden="1" x14ac:dyDescent="0.7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9" hidden="1" x14ac:dyDescent="0.7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9.5" hidden="1" x14ac:dyDescent="0.7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4.25" hidden="1" x14ac:dyDescent="0.7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4.25" hidden="1" x14ac:dyDescent="0.7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4.25" hidden="1" x14ac:dyDescent="0.7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4.25" hidden="1" x14ac:dyDescent="0.7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4.25" hidden="1" x14ac:dyDescent="0.7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4.25" hidden="1" x14ac:dyDescent="0.7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9" hidden="1" x14ac:dyDescent="0.7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4.25" hidden="1" x14ac:dyDescent="0.7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9.5" hidden="1" x14ac:dyDescent="0.7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4.25" hidden="1" x14ac:dyDescent="0.7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4.25" hidden="1" x14ac:dyDescent="0.7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9" hidden="1" x14ac:dyDescent="0.7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4.25" hidden="1" x14ac:dyDescent="0.7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4.25" hidden="1" x14ac:dyDescent="0.7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9.5" hidden="1" x14ac:dyDescent="0.7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4.25" hidden="1" x14ac:dyDescent="0.7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4.25" hidden="1" x14ac:dyDescent="0.7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7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4.25" hidden="1" x14ac:dyDescent="0.7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9.5" hidden="1" x14ac:dyDescent="0.7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4.25" hidden="1" x14ac:dyDescent="0.7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4.25" hidden="1" x14ac:dyDescent="0.7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4.25" hidden="1" x14ac:dyDescent="0.7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9" hidden="1" x14ac:dyDescent="0.7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9.5" hidden="1" x14ac:dyDescent="0.7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9" hidden="1" x14ac:dyDescent="0.7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9.5" hidden="1" x14ac:dyDescent="0.7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4.25" hidden="1" x14ac:dyDescent="0.7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4.25" hidden="1" x14ac:dyDescent="0.7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4.25" hidden="1" x14ac:dyDescent="0.7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9.5" hidden="1" x14ac:dyDescent="0.7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4.25" hidden="1" x14ac:dyDescent="0.7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4.25" hidden="1" x14ac:dyDescent="0.7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9" hidden="1" x14ac:dyDescent="0.7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4.25" hidden="1" x14ac:dyDescent="0.7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9.5" hidden="1" x14ac:dyDescent="0.7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4.25" hidden="1" x14ac:dyDescent="0.7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59" hidden="1" x14ac:dyDescent="0.7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4.25" hidden="1" x14ac:dyDescent="0.7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4.25" hidden="1" x14ac:dyDescent="0.7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4.25" hidden="1" x14ac:dyDescent="0.7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59" hidden="1" x14ac:dyDescent="0.7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4.25" hidden="1" x14ac:dyDescent="0.7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9.5" hidden="1" x14ac:dyDescent="0.7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4.25" hidden="1" x14ac:dyDescent="0.7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9" hidden="1" x14ac:dyDescent="0.7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4.25" hidden="1" x14ac:dyDescent="0.7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4.25" hidden="1" x14ac:dyDescent="0.7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9" hidden="1" x14ac:dyDescent="0.7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9.5" hidden="1" x14ac:dyDescent="0.7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4.25" hidden="1" x14ac:dyDescent="0.7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4.25" hidden="1" x14ac:dyDescent="0.7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4.25" hidden="1" x14ac:dyDescent="0.7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4.25" hidden="1" x14ac:dyDescent="0.7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4.25" hidden="1" x14ac:dyDescent="0.7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4.25" hidden="1" x14ac:dyDescent="0.7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4.25" hidden="1" x14ac:dyDescent="0.7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9" hidden="1" x14ac:dyDescent="0.7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4.25" hidden="1" x14ac:dyDescent="0.7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4.25" hidden="1" x14ac:dyDescent="0.7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9" hidden="1" x14ac:dyDescent="0.7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9.5" hidden="1" x14ac:dyDescent="0.7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4.25" hidden="1" x14ac:dyDescent="0.7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4.25" hidden="1" x14ac:dyDescent="0.7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9" hidden="1" x14ac:dyDescent="0.7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4.25" hidden="1" x14ac:dyDescent="0.7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4.25" hidden="1" x14ac:dyDescent="0.7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4.25" hidden="1" x14ac:dyDescent="0.7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9" hidden="1" x14ac:dyDescent="0.7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4.25" hidden="1" x14ac:dyDescent="0.7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9" hidden="1" x14ac:dyDescent="0.7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4.25" hidden="1" x14ac:dyDescent="0.7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9" hidden="1" x14ac:dyDescent="0.7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4.25" hidden="1" x14ac:dyDescent="0.7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4.25" hidden="1" x14ac:dyDescent="0.7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4.25" hidden="1" x14ac:dyDescent="0.7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4.25" hidden="1" x14ac:dyDescent="0.7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4.25" hidden="1" x14ac:dyDescent="0.7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9" hidden="1" x14ac:dyDescent="0.7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59" hidden="1" x14ac:dyDescent="0.7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4.25" hidden="1" x14ac:dyDescent="0.7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4.25" hidden="1" x14ac:dyDescent="0.7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4.25" hidden="1" x14ac:dyDescent="0.7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9.5" hidden="1" x14ac:dyDescent="0.7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4.25" hidden="1" x14ac:dyDescent="0.7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4.25" hidden="1" x14ac:dyDescent="0.7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4.25" hidden="1" x14ac:dyDescent="0.7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4.25" hidden="1" x14ac:dyDescent="0.7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4.25" hidden="1" x14ac:dyDescent="0.7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4.25" hidden="1" x14ac:dyDescent="0.7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4.25" hidden="1" x14ac:dyDescent="0.7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9.5" hidden="1" x14ac:dyDescent="0.7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4.25" hidden="1" x14ac:dyDescent="0.7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9.5" hidden="1" x14ac:dyDescent="0.7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4.25" hidden="1" x14ac:dyDescent="0.7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9" hidden="1" x14ac:dyDescent="0.7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59" hidden="1" x14ac:dyDescent="0.7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4.25" hidden="1" x14ac:dyDescent="0.7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4.25" hidden="1" x14ac:dyDescent="0.7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4.25" hidden="1" x14ac:dyDescent="0.7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59" hidden="1" x14ac:dyDescent="0.7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4.25" hidden="1" x14ac:dyDescent="0.7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9.5" hidden="1" x14ac:dyDescent="0.7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4.25" hidden="1" x14ac:dyDescent="0.7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4.25" hidden="1" x14ac:dyDescent="0.7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4.25" hidden="1" x14ac:dyDescent="0.7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4.25" hidden="1" x14ac:dyDescent="0.7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4.25" hidden="1" x14ac:dyDescent="0.7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4.25" hidden="1" x14ac:dyDescent="0.7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4.25" hidden="1" x14ac:dyDescent="0.7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4.25" hidden="1" x14ac:dyDescent="0.7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9" hidden="1" x14ac:dyDescent="0.7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9" hidden="1" x14ac:dyDescent="0.7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9.5" hidden="1" x14ac:dyDescent="0.7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4.25" hidden="1" x14ac:dyDescent="0.7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59" hidden="1" x14ac:dyDescent="0.7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9" hidden="1" x14ac:dyDescent="0.7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9.5" hidden="1" x14ac:dyDescent="0.7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4.25" hidden="1" x14ac:dyDescent="0.7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4.25" hidden="1" x14ac:dyDescent="0.7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59" hidden="1" x14ac:dyDescent="0.7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4.25" hidden="1" x14ac:dyDescent="0.7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9" hidden="1" x14ac:dyDescent="0.7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9" hidden="1" x14ac:dyDescent="0.7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9.5" hidden="1" x14ac:dyDescent="0.7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4.25" hidden="1" x14ac:dyDescent="0.7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4.25" hidden="1" x14ac:dyDescent="0.7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4.25" hidden="1" x14ac:dyDescent="0.7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4.25" hidden="1" x14ac:dyDescent="0.7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4.25" hidden="1" x14ac:dyDescent="0.7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4.25" hidden="1" x14ac:dyDescent="0.7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4.25" hidden="1" x14ac:dyDescent="0.7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4.25" hidden="1" x14ac:dyDescent="0.7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4.25" hidden="1" x14ac:dyDescent="0.7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4.25" hidden="1" x14ac:dyDescent="0.7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4.25" hidden="1" x14ac:dyDescent="0.7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4.25" hidden="1" x14ac:dyDescent="0.7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9" hidden="1" x14ac:dyDescent="0.7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4.25" hidden="1" x14ac:dyDescent="0.7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4.25" hidden="1" x14ac:dyDescent="0.7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4.25" hidden="1" x14ac:dyDescent="0.7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9.5" hidden="1" x14ac:dyDescent="0.7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4.25" hidden="1" x14ac:dyDescent="0.7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9.5" hidden="1" x14ac:dyDescent="0.7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4.25" hidden="1" x14ac:dyDescent="0.7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9" hidden="1" x14ac:dyDescent="0.7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4.25" hidden="1" x14ac:dyDescent="0.7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4.25" hidden="1" x14ac:dyDescent="0.7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4.25" hidden="1" x14ac:dyDescent="0.7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4.25" hidden="1" x14ac:dyDescent="0.7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9.5" hidden="1" x14ac:dyDescent="0.7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3.75" hidden="1" x14ac:dyDescent="0.7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4.25" hidden="1" x14ac:dyDescent="0.7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4.25" hidden="1" x14ac:dyDescent="0.7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4.25" hidden="1" x14ac:dyDescent="0.7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4.25" hidden="1" x14ac:dyDescent="0.7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4.25" hidden="1" x14ac:dyDescent="0.7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59" hidden="1" x14ac:dyDescent="0.7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4.25" hidden="1" x14ac:dyDescent="0.7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9" hidden="1" x14ac:dyDescent="0.7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4.25" hidden="1" x14ac:dyDescent="0.7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9" hidden="1" x14ac:dyDescent="0.7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4.25" hidden="1" x14ac:dyDescent="0.7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4.25" hidden="1" x14ac:dyDescent="0.7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4.25" hidden="1" x14ac:dyDescent="0.7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4.25" hidden="1" x14ac:dyDescent="0.7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4.25" hidden="1" x14ac:dyDescent="0.7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9.5" hidden="1" x14ac:dyDescent="0.7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9" hidden="1" x14ac:dyDescent="0.7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4.25" hidden="1" x14ac:dyDescent="0.7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4.25" hidden="1" x14ac:dyDescent="0.7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4.25" hidden="1" x14ac:dyDescent="0.7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4.25" hidden="1" x14ac:dyDescent="0.7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4.25" hidden="1" x14ac:dyDescent="0.7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9" hidden="1" x14ac:dyDescent="0.7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9" hidden="1" x14ac:dyDescent="0.7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9" hidden="1" x14ac:dyDescent="0.7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4.25" hidden="1" x14ac:dyDescent="0.7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4.25" hidden="1" x14ac:dyDescent="0.7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4.25" hidden="1" x14ac:dyDescent="0.7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4.25" hidden="1" x14ac:dyDescent="0.7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9" hidden="1" x14ac:dyDescent="0.7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9" hidden="1" x14ac:dyDescent="0.7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4.25" hidden="1" x14ac:dyDescent="0.7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9" hidden="1" x14ac:dyDescent="0.7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4.25" hidden="1" x14ac:dyDescent="0.7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4.25" hidden="1" x14ac:dyDescent="0.7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4.25" hidden="1" x14ac:dyDescent="0.7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9" hidden="1" x14ac:dyDescent="0.7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9.5" hidden="1" x14ac:dyDescent="0.7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9" hidden="1" x14ac:dyDescent="0.7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4.25" hidden="1" x14ac:dyDescent="0.7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4.25" hidden="1" x14ac:dyDescent="0.7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4.25" hidden="1" x14ac:dyDescent="0.7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9.5" hidden="1" x14ac:dyDescent="0.7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9.5" hidden="1" x14ac:dyDescent="0.7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4.25" hidden="1" x14ac:dyDescent="0.7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4.25" hidden="1" x14ac:dyDescent="0.7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4.25" hidden="1" x14ac:dyDescent="0.7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4.25" hidden="1" x14ac:dyDescent="0.7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4.25" hidden="1" x14ac:dyDescent="0.7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4.25" hidden="1" x14ac:dyDescent="0.7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4.25" hidden="1" x14ac:dyDescent="0.7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4.25" hidden="1" x14ac:dyDescent="0.7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4.25" hidden="1" x14ac:dyDescent="0.7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4.25" hidden="1" x14ac:dyDescent="0.7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4.25" hidden="1" x14ac:dyDescent="0.7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8.5" hidden="1" x14ac:dyDescent="0.7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4.25" hidden="1" x14ac:dyDescent="0.7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4.25" hidden="1" x14ac:dyDescent="0.7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9.5" hidden="1" x14ac:dyDescent="0.7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4.25" hidden="1" x14ac:dyDescent="0.7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4.25" hidden="1" x14ac:dyDescent="0.7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4.25" hidden="1" x14ac:dyDescent="0.7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4.25" hidden="1" x14ac:dyDescent="0.7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7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4.25" hidden="1" x14ac:dyDescent="0.7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9.5" hidden="1" x14ac:dyDescent="0.7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9.5" hidden="1" x14ac:dyDescent="0.7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4.25" hidden="1" x14ac:dyDescent="0.7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4.25" x14ac:dyDescent="0.7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4.25" hidden="1" x14ac:dyDescent="0.7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4.25" hidden="1" x14ac:dyDescent="0.7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4.25" hidden="1" x14ac:dyDescent="0.7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4.25" hidden="1" x14ac:dyDescent="0.7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9" hidden="1" x14ac:dyDescent="0.7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4.25" hidden="1" x14ac:dyDescent="0.7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4.25" hidden="1" x14ac:dyDescent="0.7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4.25" hidden="1" x14ac:dyDescent="0.7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4.25" hidden="1" x14ac:dyDescent="0.7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4.25" hidden="1" x14ac:dyDescent="0.7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4.25" hidden="1" x14ac:dyDescent="0.7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4.25" hidden="1" x14ac:dyDescent="0.7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4.25" hidden="1" x14ac:dyDescent="0.7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4.25" hidden="1" x14ac:dyDescent="0.7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4.25" hidden="1" x14ac:dyDescent="0.7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4.25" hidden="1" x14ac:dyDescent="0.7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9" hidden="1" x14ac:dyDescent="0.7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9.5" hidden="1" x14ac:dyDescent="0.7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9.5" hidden="1" x14ac:dyDescent="0.7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4.25" hidden="1" x14ac:dyDescent="0.7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4.25" hidden="1" x14ac:dyDescent="0.7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7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9.5" hidden="1" x14ac:dyDescent="0.7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4.25" hidden="1" x14ac:dyDescent="0.7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4.25" hidden="1" x14ac:dyDescent="0.7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4.25" hidden="1" x14ac:dyDescent="0.7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4.25" hidden="1" x14ac:dyDescent="0.7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9.5" hidden="1" x14ac:dyDescent="0.7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4.25" hidden="1" x14ac:dyDescent="0.7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4.25" hidden="1" x14ac:dyDescent="0.7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9.5" hidden="1" x14ac:dyDescent="0.7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4.25" hidden="1" x14ac:dyDescent="0.7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4.25" hidden="1" x14ac:dyDescent="0.7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4.25" hidden="1" x14ac:dyDescent="0.7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4.25" hidden="1" x14ac:dyDescent="0.7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4.25" hidden="1" x14ac:dyDescent="0.7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4.25" hidden="1" x14ac:dyDescent="0.7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4.25" hidden="1" x14ac:dyDescent="0.7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4.25" hidden="1" x14ac:dyDescent="0.7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4.25" hidden="1" x14ac:dyDescent="0.7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4.25" hidden="1" x14ac:dyDescent="0.7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4.25" hidden="1" x14ac:dyDescent="0.7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4.25" hidden="1" x14ac:dyDescent="0.7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4.25" hidden="1" x14ac:dyDescent="0.7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4.25" hidden="1" x14ac:dyDescent="0.7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4.25" hidden="1" x14ac:dyDescent="0.7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9" hidden="1" x14ac:dyDescent="0.7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4.25" hidden="1" x14ac:dyDescent="0.7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4.25" hidden="1" x14ac:dyDescent="0.7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4.25" hidden="1" x14ac:dyDescent="0.7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4.25" hidden="1" x14ac:dyDescent="0.7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4.25" hidden="1" x14ac:dyDescent="0.7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9.5" hidden="1" x14ac:dyDescent="0.7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4.25" hidden="1" x14ac:dyDescent="0.7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59" hidden="1" x14ac:dyDescent="0.7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4.25" hidden="1" x14ac:dyDescent="0.7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9" hidden="1" x14ac:dyDescent="0.7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4.25" hidden="1" x14ac:dyDescent="0.7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4.25" hidden="1" x14ac:dyDescent="0.7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9.5" hidden="1" x14ac:dyDescent="0.7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4.25" hidden="1" x14ac:dyDescent="0.7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9.5" hidden="1" x14ac:dyDescent="0.7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4.25" hidden="1" x14ac:dyDescent="0.7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4.25" hidden="1" x14ac:dyDescent="0.7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4.25" hidden="1" x14ac:dyDescent="0.7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4.25" hidden="1" x14ac:dyDescent="0.7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4.25" hidden="1" x14ac:dyDescent="0.7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4.25" hidden="1" x14ac:dyDescent="0.7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4.25" hidden="1" x14ac:dyDescent="0.7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9.5" hidden="1" x14ac:dyDescent="0.7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4.25" hidden="1" x14ac:dyDescent="0.7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9.5" hidden="1" x14ac:dyDescent="0.7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4.25" hidden="1" x14ac:dyDescent="0.7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4.25" hidden="1" x14ac:dyDescent="0.7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4.25" hidden="1" x14ac:dyDescent="0.7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9" hidden="1" x14ac:dyDescent="0.7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4.25" hidden="1" x14ac:dyDescent="0.7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4.25" hidden="1" x14ac:dyDescent="0.7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4.25" hidden="1" x14ac:dyDescent="0.7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4.25" hidden="1" x14ac:dyDescent="0.7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4.25" hidden="1" x14ac:dyDescent="0.7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9" hidden="1" x14ac:dyDescent="0.7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9.5" hidden="1" x14ac:dyDescent="0.7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4.25" hidden="1" x14ac:dyDescent="0.7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4.25" hidden="1" x14ac:dyDescent="0.7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9.5" hidden="1" x14ac:dyDescent="0.7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4.25" hidden="1" x14ac:dyDescent="0.7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9" hidden="1" x14ac:dyDescent="0.7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4.25" hidden="1" x14ac:dyDescent="0.7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9.5" hidden="1" x14ac:dyDescent="0.7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4.25" hidden="1" x14ac:dyDescent="0.7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9.5" hidden="1" x14ac:dyDescent="0.7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4.25" hidden="1" x14ac:dyDescent="0.7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4.25" hidden="1" x14ac:dyDescent="0.7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4.25" hidden="1" x14ac:dyDescent="0.7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9" hidden="1" x14ac:dyDescent="0.7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4.25" hidden="1" x14ac:dyDescent="0.7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4.25" hidden="1" x14ac:dyDescent="0.7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4.25" hidden="1" x14ac:dyDescent="0.7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9" hidden="1" x14ac:dyDescent="0.7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4.25" hidden="1" x14ac:dyDescent="0.7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4.25" hidden="1" x14ac:dyDescent="0.7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4.25" hidden="1" x14ac:dyDescent="0.7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4.25" hidden="1" x14ac:dyDescent="0.7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4.25" hidden="1" x14ac:dyDescent="0.7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9" hidden="1" x14ac:dyDescent="0.7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4.25" hidden="1" x14ac:dyDescent="0.7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4.25" hidden="1" x14ac:dyDescent="0.7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4.25" hidden="1" x14ac:dyDescent="0.7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4.25" hidden="1" x14ac:dyDescent="0.7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4.25" hidden="1" x14ac:dyDescent="0.7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4.25" hidden="1" x14ac:dyDescent="0.7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4.25" hidden="1" x14ac:dyDescent="0.7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4.25" hidden="1" x14ac:dyDescent="0.7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9" hidden="1" x14ac:dyDescent="0.7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29.5" hidden="1" x14ac:dyDescent="0.7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4.25" hidden="1" x14ac:dyDescent="0.7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4.25" hidden="1" x14ac:dyDescent="0.7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4.25" hidden="1" x14ac:dyDescent="0.7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4.25" hidden="1" x14ac:dyDescent="0.7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4.25" hidden="1" x14ac:dyDescent="0.7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4.25" hidden="1" x14ac:dyDescent="0.7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4.25" hidden="1" x14ac:dyDescent="0.7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9.5" hidden="1" x14ac:dyDescent="0.7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9.5" hidden="1" x14ac:dyDescent="0.7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4.25" hidden="1" x14ac:dyDescent="0.7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9" hidden="1" x14ac:dyDescent="0.7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4.25" hidden="1" x14ac:dyDescent="0.7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4.25" hidden="1" x14ac:dyDescent="0.7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9.5" hidden="1" x14ac:dyDescent="0.7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9" hidden="1" x14ac:dyDescent="0.7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4.25" hidden="1" x14ac:dyDescent="0.7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4.25" hidden="1" x14ac:dyDescent="0.7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4.25" hidden="1" x14ac:dyDescent="0.7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9" hidden="1" x14ac:dyDescent="0.7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9.5" hidden="1" x14ac:dyDescent="0.7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4.25" hidden="1" x14ac:dyDescent="0.7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4.25" hidden="1" x14ac:dyDescent="0.7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4.25" hidden="1" x14ac:dyDescent="0.7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4.25" hidden="1" x14ac:dyDescent="0.7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4.25" hidden="1" x14ac:dyDescent="0.7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4.25" hidden="1" x14ac:dyDescent="0.7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9.5" hidden="1" x14ac:dyDescent="0.7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4.25" hidden="1" x14ac:dyDescent="0.7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4.25" hidden="1" x14ac:dyDescent="0.7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4.25" hidden="1" x14ac:dyDescent="0.7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4.25" hidden="1" x14ac:dyDescent="0.7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4.25" hidden="1" x14ac:dyDescent="0.7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4.25" hidden="1" x14ac:dyDescent="0.7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4.25" hidden="1" x14ac:dyDescent="0.7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4.25" hidden="1" x14ac:dyDescent="0.7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9.5" hidden="1" x14ac:dyDescent="0.7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9" hidden="1" x14ac:dyDescent="0.7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73.75" hidden="1" x14ac:dyDescent="0.7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4.25" hidden="1" x14ac:dyDescent="0.7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4.25" hidden="1" x14ac:dyDescent="0.7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4.25" hidden="1" x14ac:dyDescent="0.7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9" hidden="1" x14ac:dyDescent="0.7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4.25" hidden="1" x14ac:dyDescent="0.7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4.25" hidden="1" x14ac:dyDescent="0.7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4.25" hidden="1" x14ac:dyDescent="0.7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4.25" hidden="1" x14ac:dyDescent="0.7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4.25" hidden="1" x14ac:dyDescent="0.7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9" hidden="1" x14ac:dyDescent="0.7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59" hidden="1" x14ac:dyDescent="0.7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4.25" hidden="1" x14ac:dyDescent="0.7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4.25" hidden="1" x14ac:dyDescent="0.7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4.25" hidden="1" x14ac:dyDescent="0.7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4.25" hidden="1" x14ac:dyDescent="0.7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4.25" hidden="1" x14ac:dyDescent="0.7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7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4.25" hidden="1" x14ac:dyDescent="0.7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4.25" hidden="1" x14ac:dyDescent="0.7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4.25" hidden="1" x14ac:dyDescent="0.7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4.25" hidden="1" x14ac:dyDescent="0.7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4.25" hidden="1" x14ac:dyDescent="0.7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4.25" hidden="1" x14ac:dyDescent="0.7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4.25" hidden="1" x14ac:dyDescent="0.7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9.5" hidden="1" x14ac:dyDescent="0.7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4.25" hidden="1" x14ac:dyDescent="0.7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9.5" hidden="1" x14ac:dyDescent="0.7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9.5" hidden="1" x14ac:dyDescent="0.7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9" hidden="1" x14ac:dyDescent="0.7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7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4.25" hidden="1" x14ac:dyDescent="0.7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4.25" hidden="1" x14ac:dyDescent="0.7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7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4.25" hidden="1" x14ac:dyDescent="0.7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4.25" hidden="1" x14ac:dyDescent="0.7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4.25" hidden="1" x14ac:dyDescent="0.7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4.25" hidden="1" x14ac:dyDescent="0.7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9.5" hidden="1" x14ac:dyDescent="0.7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9.5" hidden="1" x14ac:dyDescent="0.7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4.25" hidden="1" x14ac:dyDescent="0.7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8.5" hidden="1" x14ac:dyDescent="0.7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4.25" hidden="1" x14ac:dyDescent="0.7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4.25" hidden="1" x14ac:dyDescent="0.7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59" hidden="1" x14ac:dyDescent="0.7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9.5" hidden="1" x14ac:dyDescent="0.7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4.25" hidden="1" x14ac:dyDescent="0.7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4.25" hidden="1" x14ac:dyDescent="0.7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4.25" hidden="1" x14ac:dyDescent="0.7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4.25" hidden="1" x14ac:dyDescent="0.7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4.25" hidden="1" x14ac:dyDescent="0.7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4.25" hidden="1" x14ac:dyDescent="0.7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4.25" hidden="1" x14ac:dyDescent="0.7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4.25" hidden="1" x14ac:dyDescent="0.7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9" hidden="1" x14ac:dyDescent="0.7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4.25" hidden="1" x14ac:dyDescent="0.7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4.25" hidden="1" x14ac:dyDescent="0.7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4.25" x14ac:dyDescent="0.7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4.25" hidden="1" x14ac:dyDescent="0.7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9.5" hidden="1" x14ac:dyDescent="0.7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9" hidden="1" x14ac:dyDescent="0.7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4.25" hidden="1" x14ac:dyDescent="0.7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4.25" hidden="1" x14ac:dyDescent="0.7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9" hidden="1" x14ac:dyDescent="0.7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4.25" hidden="1" x14ac:dyDescent="0.7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4.25" hidden="1" x14ac:dyDescent="0.7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4.25" hidden="1" x14ac:dyDescent="0.7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9" hidden="1" x14ac:dyDescent="0.7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4.25" hidden="1" x14ac:dyDescent="0.7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9.5" hidden="1" x14ac:dyDescent="0.7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9.5" hidden="1" x14ac:dyDescent="0.7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4.25" hidden="1" x14ac:dyDescent="0.7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4.25" hidden="1" x14ac:dyDescent="0.7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7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59" hidden="1" x14ac:dyDescent="0.7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4.25" hidden="1" x14ac:dyDescent="0.7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4.25" hidden="1" x14ac:dyDescent="0.7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4.25" hidden="1" x14ac:dyDescent="0.7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9" hidden="1" x14ac:dyDescent="0.7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4.25" hidden="1" x14ac:dyDescent="0.7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4.25" hidden="1" x14ac:dyDescent="0.7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4.25" hidden="1" x14ac:dyDescent="0.7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4.25" hidden="1" x14ac:dyDescent="0.7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59" hidden="1" x14ac:dyDescent="0.7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4.25" hidden="1" x14ac:dyDescent="0.7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4.25" hidden="1" x14ac:dyDescent="0.7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4.25" hidden="1" x14ac:dyDescent="0.7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4.25" hidden="1" x14ac:dyDescent="0.7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4.25" hidden="1" x14ac:dyDescent="0.7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4.25" hidden="1" x14ac:dyDescent="0.7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4.25" hidden="1" x14ac:dyDescent="0.7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29.5" hidden="1" x14ac:dyDescent="0.7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4.25" hidden="1" x14ac:dyDescent="0.7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59" hidden="1" x14ac:dyDescent="0.7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4.25" hidden="1" x14ac:dyDescent="0.7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4.25" hidden="1" x14ac:dyDescent="0.7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4.25" hidden="1" x14ac:dyDescent="0.7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4.25" hidden="1" x14ac:dyDescent="0.7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4.25" hidden="1" x14ac:dyDescent="0.7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9.5" hidden="1" x14ac:dyDescent="0.7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4.25" hidden="1" x14ac:dyDescent="0.7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4.25" hidden="1" x14ac:dyDescent="0.7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4.25" hidden="1" x14ac:dyDescent="0.7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4.25" hidden="1" x14ac:dyDescent="0.7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4.25" hidden="1" x14ac:dyDescent="0.7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9" hidden="1" x14ac:dyDescent="0.7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9.5" hidden="1" x14ac:dyDescent="0.7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4.25" hidden="1" x14ac:dyDescent="0.7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4.25" hidden="1" x14ac:dyDescent="0.7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4.25" hidden="1" x14ac:dyDescent="0.7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4.25" hidden="1" x14ac:dyDescent="0.7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9.5" hidden="1" x14ac:dyDescent="0.7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4.25" hidden="1" x14ac:dyDescent="0.7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4.25" hidden="1" x14ac:dyDescent="0.7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4.25" hidden="1" x14ac:dyDescent="0.7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9" hidden="1" x14ac:dyDescent="0.7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9" hidden="1" x14ac:dyDescent="0.7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59" hidden="1" x14ac:dyDescent="0.7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4.25" hidden="1" x14ac:dyDescent="0.7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4.25" hidden="1" x14ac:dyDescent="0.7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9.5" hidden="1" x14ac:dyDescent="0.7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9" hidden="1" x14ac:dyDescent="0.7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4.25" hidden="1" x14ac:dyDescent="0.7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4.25" hidden="1" x14ac:dyDescent="0.7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4.25" hidden="1" x14ac:dyDescent="0.7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4.25" hidden="1" x14ac:dyDescent="0.7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4.25" hidden="1" x14ac:dyDescent="0.7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4.25" hidden="1" x14ac:dyDescent="0.7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4.25" hidden="1" x14ac:dyDescent="0.7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9" hidden="1" x14ac:dyDescent="0.7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4.25" hidden="1" x14ac:dyDescent="0.7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4.25" hidden="1" x14ac:dyDescent="0.7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4.25" hidden="1" x14ac:dyDescent="0.7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4.25" hidden="1" x14ac:dyDescent="0.7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9" hidden="1" x14ac:dyDescent="0.7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9" hidden="1" x14ac:dyDescent="0.7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4.25" hidden="1" x14ac:dyDescent="0.7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4.25" hidden="1" x14ac:dyDescent="0.7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4.25" hidden="1" x14ac:dyDescent="0.7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4.25" hidden="1" x14ac:dyDescent="0.7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4.25" hidden="1" x14ac:dyDescent="0.7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4.25" hidden="1" x14ac:dyDescent="0.7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4.25" hidden="1" x14ac:dyDescent="0.7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4.25" hidden="1" x14ac:dyDescent="0.7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4.25" hidden="1" x14ac:dyDescent="0.7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4.25" hidden="1" x14ac:dyDescent="0.7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4.25" hidden="1" x14ac:dyDescent="0.7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9" hidden="1" x14ac:dyDescent="0.7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59" hidden="1" x14ac:dyDescent="0.7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4.25" hidden="1" x14ac:dyDescent="0.7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4.25" hidden="1" x14ac:dyDescent="0.7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59" hidden="1" x14ac:dyDescent="0.7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4.25" hidden="1" x14ac:dyDescent="0.7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4.25" hidden="1" x14ac:dyDescent="0.7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4.25" hidden="1" x14ac:dyDescent="0.7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59" hidden="1" x14ac:dyDescent="0.7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4.25" hidden="1" x14ac:dyDescent="0.7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4.25" hidden="1" x14ac:dyDescent="0.7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9" hidden="1" x14ac:dyDescent="0.7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4.25" hidden="1" x14ac:dyDescent="0.7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4.25" hidden="1" x14ac:dyDescent="0.7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4.25" hidden="1" x14ac:dyDescent="0.7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9" hidden="1" x14ac:dyDescent="0.7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4.25" hidden="1" x14ac:dyDescent="0.7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4.25" hidden="1" x14ac:dyDescent="0.7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4.25" hidden="1" x14ac:dyDescent="0.7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4.25" hidden="1" x14ac:dyDescent="0.7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4.25" hidden="1" x14ac:dyDescent="0.7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9.5" hidden="1" x14ac:dyDescent="0.7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4.25" hidden="1" x14ac:dyDescent="0.7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4.25" hidden="1" x14ac:dyDescent="0.7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59" hidden="1" x14ac:dyDescent="0.7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4.25" hidden="1" x14ac:dyDescent="0.7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4.25" hidden="1" x14ac:dyDescent="0.7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4.25" hidden="1" x14ac:dyDescent="0.7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9" hidden="1" x14ac:dyDescent="0.7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4.25" hidden="1" x14ac:dyDescent="0.7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9" hidden="1" x14ac:dyDescent="0.7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4.25" hidden="1" x14ac:dyDescent="0.7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4.25" hidden="1" x14ac:dyDescent="0.7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9.5" hidden="1" x14ac:dyDescent="0.7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4.25" hidden="1" x14ac:dyDescent="0.7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4.25" hidden="1" x14ac:dyDescent="0.7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4.25" hidden="1" x14ac:dyDescent="0.7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9" hidden="1" x14ac:dyDescent="0.7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4.25" hidden="1" x14ac:dyDescent="0.7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4.25" hidden="1" x14ac:dyDescent="0.7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4.25" hidden="1" x14ac:dyDescent="0.7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29.5" hidden="1" x14ac:dyDescent="0.7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29.5" hidden="1" x14ac:dyDescent="0.7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4.25" hidden="1" x14ac:dyDescent="0.7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4.25" hidden="1" x14ac:dyDescent="0.7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4.25" x14ac:dyDescent="0.7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4.25" hidden="1" x14ac:dyDescent="0.7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4.25" hidden="1" x14ac:dyDescent="0.7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9" hidden="1" x14ac:dyDescent="0.7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4.25" hidden="1" x14ac:dyDescent="0.7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4.25" hidden="1" x14ac:dyDescent="0.7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4.25" hidden="1" x14ac:dyDescent="0.7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59" hidden="1" x14ac:dyDescent="0.7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9.5" hidden="1" x14ac:dyDescent="0.7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4.25" hidden="1" x14ac:dyDescent="0.7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4.25" hidden="1" x14ac:dyDescent="0.7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4.25" hidden="1" x14ac:dyDescent="0.7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4.25" hidden="1" x14ac:dyDescent="0.7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4.25" hidden="1" x14ac:dyDescent="0.7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4.25" hidden="1" x14ac:dyDescent="0.7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4.25" hidden="1" x14ac:dyDescent="0.7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9.5" hidden="1" x14ac:dyDescent="0.7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29.5" hidden="1" x14ac:dyDescent="0.7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4.25" hidden="1" x14ac:dyDescent="0.7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4.25" hidden="1" x14ac:dyDescent="0.7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9" hidden="1" x14ac:dyDescent="0.7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4.25" hidden="1" x14ac:dyDescent="0.7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59" hidden="1" x14ac:dyDescent="0.7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59" hidden="1" x14ac:dyDescent="0.7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4.25" hidden="1" x14ac:dyDescent="0.7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9" hidden="1" x14ac:dyDescent="0.7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59" hidden="1" x14ac:dyDescent="0.7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4.25" hidden="1" x14ac:dyDescent="0.7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4.25" hidden="1" x14ac:dyDescent="0.7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9.5" hidden="1" x14ac:dyDescent="0.7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9" hidden="1" x14ac:dyDescent="0.7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4.25" hidden="1" x14ac:dyDescent="0.7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4.25" hidden="1" x14ac:dyDescent="0.7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59" hidden="1" x14ac:dyDescent="0.7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4.25" hidden="1" x14ac:dyDescent="0.7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4.25" hidden="1" x14ac:dyDescent="0.7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9.5" hidden="1" x14ac:dyDescent="0.7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4.25" hidden="1" x14ac:dyDescent="0.7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4.25" hidden="1" x14ac:dyDescent="0.7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4.25" hidden="1" x14ac:dyDescent="0.7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9" hidden="1" x14ac:dyDescent="0.7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4.25" hidden="1" x14ac:dyDescent="0.7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4.25" hidden="1" x14ac:dyDescent="0.7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4.25" hidden="1" x14ac:dyDescent="0.7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4.25" hidden="1" x14ac:dyDescent="0.7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9" hidden="1" x14ac:dyDescent="0.7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4.25" hidden="1" x14ac:dyDescent="0.7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9.5" hidden="1" x14ac:dyDescent="0.7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4.25" hidden="1" x14ac:dyDescent="0.7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59" hidden="1" x14ac:dyDescent="0.7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9.5" hidden="1" x14ac:dyDescent="0.7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4.25" hidden="1" x14ac:dyDescent="0.7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4.25" hidden="1" x14ac:dyDescent="0.7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4.25" hidden="1" x14ac:dyDescent="0.7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 x14ac:dyDescent="0.7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4.25" hidden="1" x14ac:dyDescent="0.7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9" hidden="1" x14ac:dyDescent="0.7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4.25" hidden="1" x14ac:dyDescent="0.7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4.25" hidden="1" x14ac:dyDescent="0.7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4.25" hidden="1" x14ac:dyDescent="0.7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4.25" hidden="1" x14ac:dyDescent="0.7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4.25" hidden="1" x14ac:dyDescent="0.7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4.25" hidden="1" x14ac:dyDescent="0.7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idden="1" x14ac:dyDescent="0.7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7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4.25" hidden="1" x14ac:dyDescent="0.7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59" hidden="1" x14ac:dyDescent="0.7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4.25" hidden="1" x14ac:dyDescent="0.7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9.5" hidden="1" x14ac:dyDescent="0.7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4.25" hidden="1" x14ac:dyDescent="0.7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4.25" hidden="1" x14ac:dyDescent="0.7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4.25" hidden="1" x14ac:dyDescent="0.7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4.25" hidden="1" x14ac:dyDescent="0.7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59" hidden="1" x14ac:dyDescent="0.7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4.25" hidden="1" x14ac:dyDescent="0.7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4.25" hidden="1" x14ac:dyDescent="0.7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9.5" hidden="1" x14ac:dyDescent="0.7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73.75" hidden="1" x14ac:dyDescent="0.7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4.25" hidden="1" x14ac:dyDescent="0.7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4.25" hidden="1" x14ac:dyDescent="0.7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4.25" hidden="1" x14ac:dyDescent="0.7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4.25" hidden="1" x14ac:dyDescent="0.7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4.25" hidden="1" x14ac:dyDescent="0.7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9.5" hidden="1" x14ac:dyDescent="0.7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4.25" hidden="1" x14ac:dyDescent="0.7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4.25" hidden="1" x14ac:dyDescent="0.7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4.25" hidden="1" x14ac:dyDescent="0.7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4.25" hidden="1" x14ac:dyDescent="0.7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9" hidden="1" x14ac:dyDescent="0.7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4.25" hidden="1" x14ac:dyDescent="0.7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4.25" hidden="1" x14ac:dyDescent="0.7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4.25" hidden="1" x14ac:dyDescent="0.7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4.25" hidden="1" x14ac:dyDescent="0.7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4.25" hidden="1" x14ac:dyDescent="0.7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4.25" x14ac:dyDescent="0.7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4.25" hidden="1" x14ac:dyDescent="0.7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9" hidden="1" x14ac:dyDescent="0.7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4.25" hidden="1" x14ac:dyDescent="0.7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9.5" hidden="1" x14ac:dyDescent="0.7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4.25" hidden="1" x14ac:dyDescent="0.7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9" hidden="1" x14ac:dyDescent="0.7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4.25" hidden="1" x14ac:dyDescent="0.7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9" hidden="1" x14ac:dyDescent="0.7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9.5" hidden="1" x14ac:dyDescent="0.7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4.25" hidden="1" x14ac:dyDescent="0.7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9" hidden="1" x14ac:dyDescent="0.7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9" x14ac:dyDescent="0.7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4.25" hidden="1" x14ac:dyDescent="0.7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4.25" hidden="1" x14ac:dyDescent="0.7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4.25" hidden="1" x14ac:dyDescent="0.7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4.25" hidden="1" x14ac:dyDescent="0.7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4.25" hidden="1" x14ac:dyDescent="0.7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4.25" hidden="1" x14ac:dyDescent="0.7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4.25" hidden="1" x14ac:dyDescent="0.7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9.5" hidden="1" x14ac:dyDescent="0.7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4.25" hidden="1" x14ac:dyDescent="0.7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4.25" hidden="1" x14ac:dyDescent="0.7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9.5" hidden="1" x14ac:dyDescent="0.7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4.25" hidden="1" x14ac:dyDescent="0.7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4.25" hidden="1" x14ac:dyDescent="0.7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4.25" hidden="1" x14ac:dyDescent="0.7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4.25" hidden="1" x14ac:dyDescent="0.7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4.25" hidden="1" x14ac:dyDescent="0.7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4.25" hidden="1" x14ac:dyDescent="0.7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4.25" hidden="1" x14ac:dyDescent="0.7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4.25" hidden="1" x14ac:dyDescent="0.7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9" hidden="1" x14ac:dyDescent="0.7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4.25" hidden="1" x14ac:dyDescent="0.7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59" hidden="1" x14ac:dyDescent="0.7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4.25" hidden="1" x14ac:dyDescent="0.7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4.25" hidden="1" x14ac:dyDescent="0.7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59" hidden="1" x14ac:dyDescent="0.7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9" hidden="1" x14ac:dyDescent="0.7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9" hidden="1" x14ac:dyDescent="0.7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4.25" hidden="1" x14ac:dyDescent="0.7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4.25" hidden="1" x14ac:dyDescent="0.7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4.25" hidden="1" x14ac:dyDescent="0.7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4.25" hidden="1" x14ac:dyDescent="0.7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4.25" hidden="1" x14ac:dyDescent="0.7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4.25" hidden="1" x14ac:dyDescent="0.7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9" hidden="1" x14ac:dyDescent="0.7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4.25" hidden="1" x14ac:dyDescent="0.7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4.25" hidden="1" x14ac:dyDescent="0.7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9" hidden="1" x14ac:dyDescent="0.7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9" hidden="1" x14ac:dyDescent="0.7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9" hidden="1" x14ac:dyDescent="0.7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4.25" hidden="1" x14ac:dyDescent="0.7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59" hidden="1" x14ac:dyDescent="0.7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4.25" hidden="1" x14ac:dyDescent="0.7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4.25" hidden="1" x14ac:dyDescent="0.7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4.25" hidden="1" x14ac:dyDescent="0.7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4.25" hidden="1" x14ac:dyDescent="0.7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4.25" hidden="1" x14ac:dyDescent="0.7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4.25" hidden="1" x14ac:dyDescent="0.7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9" hidden="1" x14ac:dyDescent="0.7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4.25" hidden="1" x14ac:dyDescent="0.7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4.25" hidden="1" x14ac:dyDescent="0.7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4.25" hidden="1" x14ac:dyDescent="0.7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9.5" hidden="1" x14ac:dyDescent="0.7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4.25" hidden="1" x14ac:dyDescent="0.7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4.25" hidden="1" x14ac:dyDescent="0.7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4.25" hidden="1" x14ac:dyDescent="0.7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4.25" hidden="1" x14ac:dyDescent="0.7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4.25" hidden="1" x14ac:dyDescent="0.7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4.25" x14ac:dyDescent="0.7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4.25" hidden="1" x14ac:dyDescent="0.7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9" hidden="1" x14ac:dyDescent="0.7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9.5" hidden="1" x14ac:dyDescent="0.7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4.25" hidden="1" x14ac:dyDescent="0.7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4.25" hidden="1" x14ac:dyDescent="0.7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9" x14ac:dyDescent="0.7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3.75" hidden="1" x14ac:dyDescent="0.7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4.25" hidden="1" x14ac:dyDescent="0.7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4.25" hidden="1" x14ac:dyDescent="0.7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4.25" hidden="1" x14ac:dyDescent="0.7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9" hidden="1" x14ac:dyDescent="0.7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4.25" hidden="1" x14ac:dyDescent="0.7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4.25" hidden="1" x14ac:dyDescent="0.7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9" hidden="1" x14ac:dyDescent="0.7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4.25" hidden="1" x14ac:dyDescent="0.7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4.25" hidden="1" x14ac:dyDescent="0.7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4.25" hidden="1" x14ac:dyDescent="0.7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9.5" hidden="1" x14ac:dyDescent="0.7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9" hidden="1" x14ac:dyDescent="0.7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4.25" hidden="1" x14ac:dyDescent="0.7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9" hidden="1" x14ac:dyDescent="0.7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4.25" hidden="1" x14ac:dyDescent="0.7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4.25" hidden="1" x14ac:dyDescent="0.7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4.25" hidden="1" x14ac:dyDescent="0.7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9.5" hidden="1" x14ac:dyDescent="0.7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4.25" hidden="1" x14ac:dyDescent="0.7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4.25" hidden="1" x14ac:dyDescent="0.7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4.25" hidden="1" x14ac:dyDescent="0.7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4.25" hidden="1" x14ac:dyDescent="0.7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4.25" hidden="1" x14ac:dyDescent="0.7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9" hidden="1" x14ac:dyDescent="0.7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59" hidden="1" x14ac:dyDescent="0.7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4.25" hidden="1" x14ac:dyDescent="0.7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4.25" hidden="1" x14ac:dyDescent="0.7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9" hidden="1" x14ac:dyDescent="0.7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9.5" hidden="1" x14ac:dyDescent="0.7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4.25" hidden="1" x14ac:dyDescent="0.7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4.25" hidden="1" x14ac:dyDescent="0.7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59" hidden="1" x14ac:dyDescent="0.7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59" hidden="1" x14ac:dyDescent="0.7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59" hidden="1" x14ac:dyDescent="0.7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9" hidden="1" x14ac:dyDescent="0.7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4.25" hidden="1" x14ac:dyDescent="0.7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4.25" hidden="1" x14ac:dyDescent="0.7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4.25" hidden="1" x14ac:dyDescent="0.7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9.5" hidden="1" x14ac:dyDescent="0.7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4.25" hidden="1" x14ac:dyDescent="0.7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4.25" hidden="1" x14ac:dyDescent="0.7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4.25" hidden="1" x14ac:dyDescent="0.7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4.25" hidden="1" x14ac:dyDescent="0.7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4.25" hidden="1" x14ac:dyDescent="0.7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4.25" hidden="1" x14ac:dyDescent="0.7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4.25" hidden="1" x14ac:dyDescent="0.7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4.25" hidden="1" x14ac:dyDescent="0.7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59" hidden="1" x14ac:dyDescent="0.7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4.25" hidden="1" x14ac:dyDescent="0.7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4.25" hidden="1" x14ac:dyDescent="0.7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4.25" hidden="1" x14ac:dyDescent="0.7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4.25" hidden="1" x14ac:dyDescent="0.7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4.25" hidden="1" x14ac:dyDescent="0.7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4.25" hidden="1" x14ac:dyDescent="0.7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4.25" hidden="1" x14ac:dyDescent="0.7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4.25" hidden="1" x14ac:dyDescent="0.7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9.5" hidden="1" x14ac:dyDescent="0.7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9" hidden="1" x14ac:dyDescent="0.7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4.25" hidden="1" x14ac:dyDescent="0.7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4.25" hidden="1" x14ac:dyDescent="0.7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4.25" hidden="1" x14ac:dyDescent="0.7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4.25" hidden="1" x14ac:dyDescent="0.7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4.25" hidden="1" x14ac:dyDescent="0.7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9.5" hidden="1" x14ac:dyDescent="0.7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59" hidden="1" x14ac:dyDescent="0.7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4.25" hidden="1" x14ac:dyDescent="0.7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4.25" hidden="1" x14ac:dyDescent="0.7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4.25" hidden="1" x14ac:dyDescent="0.7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7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4.25" hidden="1" x14ac:dyDescent="0.7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4.25" hidden="1" x14ac:dyDescent="0.7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4.25" hidden="1" x14ac:dyDescent="0.7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4.25" hidden="1" x14ac:dyDescent="0.7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4.25" hidden="1" x14ac:dyDescent="0.7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4.25" hidden="1" x14ac:dyDescent="0.7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9.5" hidden="1" x14ac:dyDescent="0.7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9" hidden="1" x14ac:dyDescent="0.7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9" hidden="1" x14ac:dyDescent="0.7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4.25" hidden="1" x14ac:dyDescent="0.7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59" hidden="1" x14ac:dyDescent="0.7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4.25" hidden="1" x14ac:dyDescent="0.7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4.25" hidden="1" x14ac:dyDescent="0.7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4.25" hidden="1" x14ac:dyDescent="0.7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4.25" hidden="1" x14ac:dyDescent="0.7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4.25" hidden="1" x14ac:dyDescent="0.7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4.25" hidden="1" x14ac:dyDescent="0.7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4.25" hidden="1" x14ac:dyDescent="0.7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4.25" hidden="1" x14ac:dyDescent="0.7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4.25" hidden="1" x14ac:dyDescent="0.7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4.25" hidden="1" x14ac:dyDescent="0.7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4.25" hidden="1" x14ac:dyDescent="0.7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9.5" hidden="1" x14ac:dyDescent="0.7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9.5" hidden="1" x14ac:dyDescent="0.7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4.25" hidden="1" x14ac:dyDescent="0.7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4.25" hidden="1" x14ac:dyDescent="0.7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4.25" hidden="1" x14ac:dyDescent="0.7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4.25" hidden="1" x14ac:dyDescent="0.7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9.5" hidden="1" x14ac:dyDescent="0.7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4.25" hidden="1" x14ac:dyDescent="0.7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9" hidden="1" x14ac:dyDescent="0.7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4.25" hidden="1" x14ac:dyDescent="0.7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59" hidden="1" x14ac:dyDescent="0.7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4.25" hidden="1" x14ac:dyDescent="0.7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4.25" hidden="1" x14ac:dyDescent="0.7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4.25" hidden="1" x14ac:dyDescent="0.7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4.25" hidden="1" x14ac:dyDescent="0.7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4.25" hidden="1" x14ac:dyDescent="0.7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9" hidden="1" x14ac:dyDescent="0.7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4.25" hidden="1" x14ac:dyDescent="0.7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4.25" hidden="1" x14ac:dyDescent="0.7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4.25" hidden="1" x14ac:dyDescent="0.7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4.25" hidden="1" x14ac:dyDescent="0.7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4.25" hidden="1" x14ac:dyDescent="0.7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4.25" hidden="1" x14ac:dyDescent="0.7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4.25" hidden="1" x14ac:dyDescent="0.7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4.25" hidden="1" x14ac:dyDescent="0.7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4.25" hidden="1" x14ac:dyDescent="0.7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59" hidden="1" x14ac:dyDescent="0.7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4.25" hidden="1" x14ac:dyDescent="0.7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9" hidden="1" x14ac:dyDescent="0.7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4.25" hidden="1" x14ac:dyDescent="0.7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4.25" hidden="1" x14ac:dyDescent="0.7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4.25" hidden="1" x14ac:dyDescent="0.7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4.25" hidden="1" x14ac:dyDescent="0.7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4.25" hidden="1" x14ac:dyDescent="0.7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4.25" hidden="1" x14ac:dyDescent="0.7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9.5" hidden="1" x14ac:dyDescent="0.7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4.25" hidden="1" x14ac:dyDescent="0.7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4.25" hidden="1" x14ac:dyDescent="0.7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4.25" hidden="1" x14ac:dyDescent="0.7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4.25" hidden="1" x14ac:dyDescent="0.7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4.25" hidden="1" x14ac:dyDescent="0.7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59" hidden="1" x14ac:dyDescent="0.7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4.25" hidden="1" x14ac:dyDescent="0.7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4.25" hidden="1" x14ac:dyDescent="0.7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9.5" hidden="1" x14ac:dyDescent="0.7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4.25" hidden="1" x14ac:dyDescent="0.7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4.25" hidden="1" x14ac:dyDescent="0.7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4.25" hidden="1" x14ac:dyDescent="0.7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4.25" hidden="1" x14ac:dyDescent="0.7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59" hidden="1" x14ac:dyDescent="0.7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4.25" hidden="1" x14ac:dyDescent="0.7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59" hidden="1" x14ac:dyDescent="0.7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4.25" hidden="1" x14ac:dyDescent="0.7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9.5" hidden="1" x14ac:dyDescent="0.7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4.25" hidden="1" x14ac:dyDescent="0.7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7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4.25" hidden="1" x14ac:dyDescent="0.7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59" hidden="1" x14ac:dyDescent="0.7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4.25" hidden="1" x14ac:dyDescent="0.7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9.5" hidden="1" x14ac:dyDescent="0.7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4.25" hidden="1" x14ac:dyDescent="0.7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4.25" hidden="1" x14ac:dyDescent="0.7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4.25" hidden="1" x14ac:dyDescent="0.7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4.25" hidden="1" x14ac:dyDescent="0.7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4.25" hidden="1" x14ac:dyDescent="0.7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9.5" hidden="1" x14ac:dyDescent="0.7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4.25" hidden="1" x14ac:dyDescent="0.7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4.25" hidden="1" x14ac:dyDescent="0.7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59" hidden="1" x14ac:dyDescent="0.7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4.25" hidden="1" x14ac:dyDescent="0.7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9" hidden="1" x14ac:dyDescent="0.7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4.25" hidden="1" x14ac:dyDescent="0.7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4.25" hidden="1" x14ac:dyDescent="0.7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4.25" hidden="1" x14ac:dyDescent="0.7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4.25" hidden="1" x14ac:dyDescent="0.7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4.25" hidden="1" x14ac:dyDescent="0.7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9.5" hidden="1" x14ac:dyDescent="0.7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9.5" hidden="1" x14ac:dyDescent="0.7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4.25" hidden="1" x14ac:dyDescent="0.7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4.25" hidden="1" x14ac:dyDescent="0.7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4.25" hidden="1" x14ac:dyDescent="0.7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59" hidden="1" x14ac:dyDescent="0.7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9" hidden="1" x14ac:dyDescent="0.7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4.25" hidden="1" x14ac:dyDescent="0.7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4.25" hidden="1" x14ac:dyDescent="0.7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4.25" hidden="1" x14ac:dyDescent="0.7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4.25" hidden="1" x14ac:dyDescent="0.7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4.25" hidden="1" x14ac:dyDescent="0.7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4.25" hidden="1" x14ac:dyDescent="0.7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4.25" hidden="1" x14ac:dyDescent="0.7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29.5" hidden="1" x14ac:dyDescent="0.7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4.25" hidden="1" x14ac:dyDescent="0.7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4.25" hidden="1" x14ac:dyDescent="0.7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4.25" hidden="1" x14ac:dyDescent="0.7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9.5" hidden="1" x14ac:dyDescent="0.7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7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4.25" hidden="1" x14ac:dyDescent="0.7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4.25" hidden="1" x14ac:dyDescent="0.7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4.25" x14ac:dyDescent="0.7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4.25" hidden="1" x14ac:dyDescent="0.7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4.25" hidden="1" x14ac:dyDescent="0.7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4.25" hidden="1" x14ac:dyDescent="0.7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4.25" hidden="1" x14ac:dyDescent="0.7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29.5" hidden="1" x14ac:dyDescent="0.7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4.25" hidden="1" x14ac:dyDescent="0.7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4.25" hidden="1" x14ac:dyDescent="0.7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9" hidden="1" x14ac:dyDescent="0.7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9" hidden="1" x14ac:dyDescent="0.7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4.25" hidden="1" x14ac:dyDescent="0.7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4.25" hidden="1" x14ac:dyDescent="0.7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4.25" hidden="1" x14ac:dyDescent="0.7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4.25" hidden="1" x14ac:dyDescent="0.7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4.25" hidden="1" x14ac:dyDescent="0.7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4.25" hidden="1" x14ac:dyDescent="0.7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4.25" hidden="1" x14ac:dyDescent="0.7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4.25" hidden="1" x14ac:dyDescent="0.7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9.5" hidden="1" x14ac:dyDescent="0.7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9" hidden="1" x14ac:dyDescent="0.7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9" hidden="1" x14ac:dyDescent="0.7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4.25" hidden="1" x14ac:dyDescent="0.7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9.5" hidden="1" x14ac:dyDescent="0.7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4.25" hidden="1" x14ac:dyDescent="0.7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4.25" hidden="1" x14ac:dyDescent="0.7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4.25" hidden="1" x14ac:dyDescent="0.7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4.25" hidden="1" x14ac:dyDescent="0.7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4.25" hidden="1" x14ac:dyDescent="0.7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4.25" hidden="1" x14ac:dyDescent="0.7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4.25" hidden="1" x14ac:dyDescent="0.7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4.25" hidden="1" x14ac:dyDescent="0.7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4.25" hidden="1" x14ac:dyDescent="0.7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4.25" hidden="1" x14ac:dyDescent="0.7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4.25" hidden="1" x14ac:dyDescent="0.7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4.25" hidden="1" x14ac:dyDescent="0.7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4.25" hidden="1" x14ac:dyDescent="0.7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4.25" hidden="1" x14ac:dyDescent="0.7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9" hidden="1" x14ac:dyDescent="0.7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59" hidden="1" x14ac:dyDescent="0.7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4.25" hidden="1" x14ac:dyDescent="0.7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9" hidden="1" x14ac:dyDescent="0.7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4.25" hidden="1" x14ac:dyDescent="0.7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4.25" hidden="1" x14ac:dyDescent="0.7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4.25" hidden="1" x14ac:dyDescent="0.7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4.25" hidden="1" x14ac:dyDescent="0.7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9.5" hidden="1" x14ac:dyDescent="0.7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9" hidden="1" x14ac:dyDescent="0.7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4.25" hidden="1" x14ac:dyDescent="0.7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4.25" hidden="1" x14ac:dyDescent="0.7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4.25" hidden="1" x14ac:dyDescent="0.7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4.25" hidden="1" x14ac:dyDescent="0.7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4.25" hidden="1" x14ac:dyDescent="0.7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9" hidden="1" x14ac:dyDescent="0.7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4.25" hidden="1" x14ac:dyDescent="0.7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9.5" hidden="1" x14ac:dyDescent="0.7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9" hidden="1" x14ac:dyDescent="0.7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9" hidden="1" x14ac:dyDescent="0.7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4.25" hidden="1" x14ac:dyDescent="0.7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4.25" hidden="1" x14ac:dyDescent="0.7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4.25" hidden="1" x14ac:dyDescent="0.7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4.25" hidden="1" x14ac:dyDescent="0.7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4.25" hidden="1" x14ac:dyDescent="0.7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4.25" hidden="1" x14ac:dyDescent="0.7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4.25" hidden="1" x14ac:dyDescent="0.7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59" hidden="1" x14ac:dyDescent="0.7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4.25" hidden="1" x14ac:dyDescent="0.7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4.25" hidden="1" x14ac:dyDescent="0.7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59" hidden="1" x14ac:dyDescent="0.7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9.5" hidden="1" x14ac:dyDescent="0.7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4.25" hidden="1" x14ac:dyDescent="0.7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4.25" hidden="1" x14ac:dyDescent="0.7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9" hidden="1" x14ac:dyDescent="0.7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4.25" hidden="1" x14ac:dyDescent="0.7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4.25" hidden="1" x14ac:dyDescent="0.7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3.75" hidden="1" x14ac:dyDescent="0.7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4.25" hidden="1" x14ac:dyDescent="0.7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4.25" hidden="1" x14ac:dyDescent="0.7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9" hidden="1" x14ac:dyDescent="0.7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4.25" hidden="1" x14ac:dyDescent="0.7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4.25" hidden="1" x14ac:dyDescent="0.7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4.25" hidden="1" x14ac:dyDescent="0.7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4.25" hidden="1" x14ac:dyDescent="0.7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4.25" hidden="1" x14ac:dyDescent="0.7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9" hidden="1" x14ac:dyDescent="0.7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59" hidden="1" x14ac:dyDescent="0.7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59" hidden="1" x14ac:dyDescent="0.7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29.5" hidden="1" x14ac:dyDescent="0.7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4.25" hidden="1" x14ac:dyDescent="0.7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4.25" hidden="1" x14ac:dyDescent="0.7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4.25" hidden="1" x14ac:dyDescent="0.7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idden="1" x14ac:dyDescent="0.7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4.25" hidden="1" x14ac:dyDescent="0.7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4.25" hidden="1" x14ac:dyDescent="0.7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4.25" hidden="1" x14ac:dyDescent="0.7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9.5" hidden="1" x14ac:dyDescent="0.7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9.5" hidden="1" x14ac:dyDescent="0.7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4.25" hidden="1" x14ac:dyDescent="0.7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4.25" hidden="1" x14ac:dyDescent="0.7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59" hidden="1" x14ac:dyDescent="0.7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4.25" hidden="1" x14ac:dyDescent="0.7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4.25" hidden="1" x14ac:dyDescent="0.7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4.25" hidden="1" x14ac:dyDescent="0.7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4.25" hidden="1" x14ac:dyDescent="0.7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4.25" hidden="1" x14ac:dyDescent="0.7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9" hidden="1" x14ac:dyDescent="0.7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59" hidden="1" x14ac:dyDescent="0.7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4.25" hidden="1" x14ac:dyDescent="0.7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9.5" hidden="1" x14ac:dyDescent="0.7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4.25" hidden="1" x14ac:dyDescent="0.7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4.25" hidden="1" x14ac:dyDescent="0.7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 x14ac:dyDescent="0.7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4.25" hidden="1" x14ac:dyDescent="0.7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4.25" hidden="1" x14ac:dyDescent="0.7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4.25" hidden="1" x14ac:dyDescent="0.7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4.25" hidden="1" x14ac:dyDescent="0.7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9.5" hidden="1" x14ac:dyDescent="0.7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4.25" hidden="1" x14ac:dyDescent="0.7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9.5" hidden="1" x14ac:dyDescent="0.7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4.25" hidden="1" x14ac:dyDescent="0.7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9.5" hidden="1" x14ac:dyDescent="0.7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4.25" hidden="1" x14ac:dyDescent="0.7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4.25" hidden="1" x14ac:dyDescent="0.7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4.25" hidden="1" x14ac:dyDescent="0.7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9" hidden="1" x14ac:dyDescent="0.7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59" hidden="1" x14ac:dyDescent="0.7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9" hidden="1" x14ac:dyDescent="0.7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9.5" hidden="1" x14ac:dyDescent="0.7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59" hidden="1" x14ac:dyDescent="0.7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4.25" hidden="1" x14ac:dyDescent="0.7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4.25" hidden="1" x14ac:dyDescent="0.7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4.25" hidden="1" x14ac:dyDescent="0.7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4.25" hidden="1" x14ac:dyDescent="0.7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4.25" hidden="1" x14ac:dyDescent="0.7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9" hidden="1" x14ac:dyDescent="0.7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4.25" hidden="1" x14ac:dyDescent="0.7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4.25" hidden="1" x14ac:dyDescent="0.7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4.25" hidden="1" x14ac:dyDescent="0.7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4.25" hidden="1" x14ac:dyDescent="0.7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4.25" hidden="1" x14ac:dyDescent="0.7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4.25" hidden="1" x14ac:dyDescent="0.7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9.5" hidden="1" x14ac:dyDescent="0.7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4.25" hidden="1" x14ac:dyDescent="0.7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59" hidden="1" x14ac:dyDescent="0.7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4.25" hidden="1" x14ac:dyDescent="0.7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59" hidden="1" x14ac:dyDescent="0.7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4.25" hidden="1" x14ac:dyDescent="0.7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4.25" hidden="1" x14ac:dyDescent="0.7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9" hidden="1" x14ac:dyDescent="0.7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4.25" hidden="1" x14ac:dyDescent="0.7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4.25" hidden="1" x14ac:dyDescent="0.7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4.25" hidden="1" x14ac:dyDescent="0.7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4.25" hidden="1" x14ac:dyDescent="0.7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4.25" hidden="1" x14ac:dyDescent="0.7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4.25" hidden="1" x14ac:dyDescent="0.7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4.25" hidden="1" x14ac:dyDescent="0.7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9" hidden="1" x14ac:dyDescent="0.7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4.25" hidden="1" x14ac:dyDescent="0.7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idden="1" x14ac:dyDescent="0.7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4.25" hidden="1" x14ac:dyDescent="0.7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4.25" hidden="1" x14ac:dyDescent="0.7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9.5" hidden="1" x14ac:dyDescent="0.7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4.25" hidden="1" x14ac:dyDescent="0.7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4.25" hidden="1" x14ac:dyDescent="0.7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4.25" hidden="1" x14ac:dyDescent="0.7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4.25" hidden="1" x14ac:dyDescent="0.7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9.5" hidden="1" x14ac:dyDescent="0.7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4.25" hidden="1" x14ac:dyDescent="0.7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idden="1" x14ac:dyDescent="0.7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4.25" hidden="1" x14ac:dyDescent="0.7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4.25" hidden="1" x14ac:dyDescent="0.7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4.25" hidden="1" x14ac:dyDescent="0.7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4.25" hidden="1" x14ac:dyDescent="0.7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4.25" hidden="1" x14ac:dyDescent="0.7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4.25" hidden="1" x14ac:dyDescent="0.7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4.25" hidden="1" x14ac:dyDescent="0.7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4.25" hidden="1" x14ac:dyDescent="0.7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9" hidden="1" x14ac:dyDescent="0.7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9.5" hidden="1" x14ac:dyDescent="0.7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4.25" hidden="1" x14ac:dyDescent="0.7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4.25" hidden="1" x14ac:dyDescent="0.7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4.25" hidden="1" x14ac:dyDescent="0.7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4.25" hidden="1" x14ac:dyDescent="0.7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9.5" hidden="1" x14ac:dyDescent="0.7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4.25" x14ac:dyDescent="0.7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9.5" hidden="1" x14ac:dyDescent="0.7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9.5" hidden="1" x14ac:dyDescent="0.7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9.5" hidden="1" x14ac:dyDescent="0.7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4.25" hidden="1" x14ac:dyDescent="0.7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4.25" hidden="1" x14ac:dyDescent="0.7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4.25" hidden="1" x14ac:dyDescent="0.7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4.25" hidden="1" x14ac:dyDescent="0.7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59" hidden="1" x14ac:dyDescent="0.7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59" hidden="1" x14ac:dyDescent="0.7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4.25" hidden="1" x14ac:dyDescent="0.7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4.25" hidden="1" x14ac:dyDescent="0.7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4.25" hidden="1" x14ac:dyDescent="0.7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4.25" hidden="1" x14ac:dyDescent="0.7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4.25" hidden="1" x14ac:dyDescent="0.7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4.25" hidden="1" x14ac:dyDescent="0.7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9.5" hidden="1" x14ac:dyDescent="0.7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9" hidden="1" x14ac:dyDescent="0.7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4.25" hidden="1" x14ac:dyDescent="0.7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4.25" hidden="1" x14ac:dyDescent="0.7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4.25" hidden="1" x14ac:dyDescent="0.7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4.25" hidden="1" x14ac:dyDescent="0.7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4.25" hidden="1" x14ac:dyDescent="0.7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4.25" hidden="1" x14ac:dyDescent="0.7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4.25" hidden="1" x14ac:dyDescent="0.7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59" hidden="1" x14ac:dyDescent="0.7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4.25" hidden="1" x14ac:dyDescent="0.7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4.25" hidden="1" x14ac:dyDescent="0.7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4.25" hidden="1" x14ac:dyDescent="0.7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7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4.25" x14ac:dyDescent="0.7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4.25" hidden="1" x14ac:dyDescent="0.7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9" hidden="1" x14ac:dyDescent="0.7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9" hidden="1" x14ac:dyDescent="0.7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4.25" hidden="1" x14ac:dyDescent="0.7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4.25" hidden="1" x14ac:dyDescent="0.7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4.25" hidden="1" x14ac:dyDescent="0.7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4.25" hidden="1" x14ac:dyDescent="0.7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4.25" hidden="1" x14ac:dyDescent="0.7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9.5" hidden="1" x14ac:dyDescent="0.7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9" hidden="1" x14ac:dyDescent="0.7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4.25" hidden="1" x14ac:dyDescent="0.7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4.25" hidden="1" x14ac:dyDescent="0.7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4.25" hidden="1" x14ac:dyDescent="0.7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4.25" hidden="1" x14ac:dyDescent="0.7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4.25" hidden="1" x14ac:dyDescent="0.7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9.5" hidden="1" x14ac:dyDescent="0.7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29.5" hidden="1" x14ac:dyDescent="0.7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4.25" hidden="1" x14ac:dyDescent="0.7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4.25" hidden="1" x14ac:dyDescent="0.7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3.75" hidden="1" x14ac:dyDescent="0.7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4.25" hidden="1" x14ac:dyDescent="0.7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4.25" hidden="1" x14ac:dyDescent="0.7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59" hidden="1" x14ac:dyDescent="0.7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59" hidden="1" x14ac:dyDescent="0.7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9.5" hidden="1" x14ac:dyDescent="0.7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4.25" hidden="1" x14ac:dyDescent="0.7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4.25" hidden="1" x14ac:dyDescent="0.7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4.25" hidden="1" x14ac:dyDescent="0.7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4.25" hidden="1" x14ac:dyDescent="0.7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4.25" hidden="1" x14ac:dyDescent="0.7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9.5" hidden="1" x14ac:dyDescent="0.7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4.25" x14ac:dyDescent="0.7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4.25" hidden="1" x14ac:dyDescent="0.7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4.25" hidden="1" x14ac:dyDescent="0.7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59" hidden="1" x14ac:dyDescent="0.7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4.25" hidden="1" x14ac:dyDescent="0.7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4.25" hidden="1" x14ac:dyDescent="0.7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9.5" hidden="1" x14ac:dyDescent="0.7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7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4.25" hidden="1" x14ac:dyDescent="0.7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4.25" hidden="1" x14ac:dyDescent="0.7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4.25" hidden="1" x14ac:dyDescent="0.7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4.25" hidden="1" x14ac:dyDescent="0.7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4.25" hidden="1" x14ac:dyDescent="0.7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59" hidden="1" x14ac:dyDescent="0.7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4.25" hidden="1" x14ac:dyDescent="0.7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4.25" hidden="1" x14ac:dyDescent="0.7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4.25" hidden="1" x14ac:dyDescent="0.7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4.25" hidden="1" x14ac:dyDescent="0.7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4.25" hidden="1" x14ac:dyDescent="0.7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4.25" hidden="1" x14ac:dyDescent="0.7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4.25" hidden="1" x14ac:dyDescent="0.7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4.25" hidden="1" x14ac:dyDescent="0.7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4.25" hidden="1" x14ac:dyDescent="0.7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4.25" x14ac:dyDescent="0.7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4.25" hidden="1" x14ac:dyDescent="0.7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4.25" hidden="1" x14ac:dyDescent="0.7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7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9.5" hidden="1" x14ac:dyDescent="0.7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4.25" hidden="1" x14ac:dyDescent="0.7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4.25" hidden="1" x14ac:dyDescent="0.7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59" hidden="1" x14ac:dyDescent="0.7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4.25" hidden="1" x14ac:dyDescent="0.7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4.25" hidden="1" x14ac:dyDescent="0.7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4.25" hidden="1" x14ac:dyDescent="0.7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4.25" hidden="1" x14ac:dyDescent="0.7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4.25" hidden="1" x14ac:dyDescent="0.7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4.25" hidden="1" x14ac:dyDescent="0.7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9.5" hidden="1" x14ac:dyDescent="0.7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4.25" hidden="1" x14ac:dyDescent="0.7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4.25" hidden="1" x14ac:dyDescent="0.7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4.25" hidden="1" x14ac:dyDescent="0.7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4.25" hidden="1" x14ac:dyDescent="0.7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4.25" hidden="1" x14ac:dyDescent="0.7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9" hidden="1" x14ac:dyDescent="0.7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9.5" hidden="1" x14ac:dyDescent="0.7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9.5" hidden="1" x14ac:dyDescent="0.7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4.25" hidden="1" x14ac:dyDescent="0.7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9" hidden="1" x14ac:dyDescent="0.7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4.25" hidden="1" x14ac:dyDescent="0.7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4.25" hidden="1" x14ac:dyDescent="0.7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4.25" hidden="1" x14ac:dyDescent="0.7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4.25" hidden="1" x14ac:dyDescent="0.7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9.5" hidden="1" x14ac:dyDescent="0.7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4.25" hidden="1" x14ac:dyDescent="0.7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4.25" hidden="1" x14ac:dyDescent="0.7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4.25" hidden="1" x14ac:dyDescent="0.7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4.25" hidden="1" x14ac:dyDescent="0.7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4.25" hidden="1" x14ac:dyDescent="0.7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4.25" hidden="1" x14ac:dyDescent="0.7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59" hidden="1" x14ac:dyDescent="0.7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59" hidden="1" x14ac:dyDescent="0.7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4.25" hidden="1" x14ac:dyDescent="0.7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4.25" hidden="1" x14ac:dyDescent="0.7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59" hidden="1" x14ac:dyDescent="0.7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4.25" hidden="1" x14ac:dyDescent="0.7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4.25" hidden="1" x14ac:dyDescent="0.7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59" hidden="1" x14ac:dyDescent="0.7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4.25" hidden="1" x14ac:dyDescent="0.7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59" hidden="1" x14ac:dyDescent="0.7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4.25" hidden="1" x14ac:dyDescent="0.7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4.25" hidden="1" x14ac:dyDescent="0.7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4.25" hidden="1" x14ac:dyDescent="0.7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29.5" hidden="1" x14ac:dyDescent="0.7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9.5" hidden="1" x14ac:dyDescent="0.7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4.25" hidden="1" x14ac:dyDescent="0.7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7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59" hidden="1" x14ac:dyDescent="0.7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4.25" hidden="1" x14ac:dyDescent="0.7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59" hidden="1" x14ac:dyDescent="0.7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59" hidden="1" x14ac:dyDescent="0.7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4.25" hidden="1" x14ac:dyDescent="0.7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4.25" hidden="1" x14ac:dyDescent="0.7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4.25" hidden="1" x14ac:dyDescent="0.7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9.5" hidden="1" x14ac:dyDescent="0.7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9.5" hidden="1" x14ac:dyDescent="0.7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9" hidden="1" x14ac:dyDescent="0.7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4.25" hidden="1" x14ac:dyDescent="0.7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4.25" hidden="1" x14ac:dyDescent="0.7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4.25" hidden="1" x14ac:dyDescent="0.7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4.25" hidden="1" x14ac:dyDescent="0.7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4.25" hidden="1" x14ac:dyDescent="0.7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4.25" hidden="1" x14ac:dyDescent="0.7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4.25" hidden="1" x14ac:dyDescent="0.7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4.25" hidden="1" x14ac:dyDescent="0.7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9" hidden="1" x14ac:dyDescent="0.7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4.25" hidden="1" x14ac:dyDescent="0.7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4.25" hidden="1" x14ac:dyDescent="0.7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4.25" hidden="1" x14ac:dyDescent="0.7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9.5" hidden="1" x14ac:dyDescent="0.7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4.25" hidden="1" x14ac:dyDescent="0.7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9" hidden="1" x14ac:dyDescent="0.7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4.25" hidden="1" x14ac:dyDescent="0.7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4.25" hidden="1" x14ac:dyDescent="0.7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4.25" hidden="1" x14ac:dyDescent="0.7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4.25" hidden="1" x14ac:dyDescent="0.7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44.25" hidden="1" x14ac:dyDescent="0.7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9.5" hidden="1" x14ac:dyDescent="0.7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9.5" hidden="1" x14ac:dyDescent="0.7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4.25" hidden="1" x14ac:dyDescent="0.7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59" hidden="1" x14ac:dyDescent="0.7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4.25" hidden="1" x14ac:dyDescent="0.7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4.25" hidden="1" x14ac:dyDescent="0.7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4.25" hidden="1" x14ac:dyDescent="0.7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59" hidden="1" x14ac:dyDescent="0.7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4.25" hidden="1" x14ac:dyDescent="0.7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9.5" hidden="1" x14ac:dyDescent="0.7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4.25" hidden="1" x14ac:dyDescent="0.7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4.25" hidden="1" x14ac:dyDescent="0.7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9" hidden="1" x14ac:dyDescent="0.7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29.5" hidden="1" x14ac:dyDescent="0.7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4.25" hidden="1" x14ac:dyDescent="0.7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4.25" hidden="1" x14ac:dyDescent="0.7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59" hidden="1" x14ac:dyDescent="0.7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4.25" hidden="1" x14ac:dyDescent="0.7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4.25" hidden="1" x14ac:dyDescent="0.7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4.25" hidden="1" x14ac:dyDescent="0.7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4.25" hidden="1" x14ac:dyDescent="0.7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4.25" hidden="1" x14ac:dyDescent="0.7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4.25" hidden="1" x14ac:dyDescent="0.7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9" hidden="1" x14ac:dyDescent="0.7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4.25" hidden="1" x14ac:dyDescent="0.7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4.25" hidden="1" x14ac:dyDescent="0.7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4.25" hidden="1" x14ac:dyDescent="0.7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4.25" hidden="1" x14ac:dyDescent="0.7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4.25" hidden="1" x14ac:dyDescent="0.7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4.25" hidden="1" x14ac:dyDescent="0.7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4.25" hidden="1" x14ac:dyDescent="0.7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3.75" hidden="1" x14ac:dyDescent="0.7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4.25" hidden="1" x14ac:dyDescent="0.7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4.25" hidden="1" x14ac:dyDescent="0.7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4.25" hidden="1" x14ac:dyDescent="0.7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4.25" hidden="1" x14ac:dyDescent="0.7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4.25" hidden="1" x14ac:dyDescent="0.7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4.25" hidden="1" x14ac:dyDescent="0.7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idden="1" x14ac:dyDescent="0.7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4.25" hidden="1" x14ac:dyDescent="0.7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4.25" hidden="1" x14ac:dyDescent="0.7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4.25" hidden="1" x14ac:dyDescent="0.7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4.25" hidden="1" x14ac:dyDescent="0.7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4.25" hidden="1" x14ac:dyDescent="0.7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4.25" hidden="1" x14ac:dyDescent="0.7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4.25" hidden="1" x14ac:dyDescent="0.7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4.25" hidden="1" x14ac:dyDescent="0.7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4.25" hidden="1" x14ac:dyDescent="0.7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7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29.5" hidden="1" x14ac:dyDescent="0.7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4.25" hidden="1" x14ac:dyDescent="0.7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4.25" hidden="1" x14ac:dyDescent="0.7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4.25" hidden="1" x14ac:dyDescent="0.7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59" hidden="1" x14ac:dyDescent="0.7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9" hidden="1" x14ac:dyDescent="0.7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9" hidden="1" x14ac:dyDescent="0.7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4.25" hidden="1" x14ac:dyDescent="0.7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4.25" hidden="1" x14ac:dyDescent="0.7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59" hidden="1" x14ac:dyDescent="0.7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9.5" hidden="1" x14ac:dyDescent="0.7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4.25" hidden="1" x14ac:dyDescent="0.7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9.5" hidden="1" x14ac:dyDescent="0.7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9" hidden="1" x14ac:dyDescent="0.7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4.25" hidden="1" x14ac:dyDescent="0.7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4.25" hidden="1" x14ac:dyDescent="0.7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9" hidden="1" x14ac:dyDescent="0.7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4.25" hidden="1" x14ac:dyDescent="0.7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29.5" hidden="1" x14ac:dyDescent="0.7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4.25" hidden="1" x14ac:dyDescent="0.7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4.25" hidden="1" x14ac:dyDescent="0.7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4.25" hidden="1" x14ac:dyDescent="0.7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4.25" hidden="1" x14ac:dyDescent="0.7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9" hidden="1" x14ac:dyDescent="0.7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59" hidden="1" x14ac:dyDescent="0.7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4.25" hidden="1" x14ac:dyDescent="0.7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9.5" hidden="1" x14ac:dyDescent="0.7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59" x14ac:dyDescent="0.7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59" hidden="1" x14ac:dyDescent="0.7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3.75" hidden="1" x14ac:dyDescent="0.7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59" hidden="1" x14ac:dyDescent="0.7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59" hidden="1" x14ac:dyDescent="0.7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4.25" hidden="1" x14ac:dyDescent="0.7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4.25" hidden="1" x14ac:dyDescent="0.7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4.25" hidden="1" x14ac:dyDescent="0.7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4.25" hidden="1" x14ac:dyDescent="0.7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4.25" hidden="1" x14ac:dyDescent="0.7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4.25" hidden="1" x14ac:dyDescent="0.7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9.5" hidden="1" x14ac:dyDescent="0.7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9" hidden="1" x14ac:dyDescent="0.7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9.5" hidden="1" x14ac:dyDescent="0.7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9" hidden="1" x14ac:dyDescent="0.7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4.25" hidden="1" x14ac:dyDescent="0.7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4.25" hidden="1" x14ac:dyDescent="0.7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59" hidden="1" x14ac:dyDescent="0.7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4.25" hidden="1" x14ac:dyDescent="0.7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4.25" hidden="1" x14ac:dyDescent="0.7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4.25" hidden="1" x14ac:dyDescent="0.7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4.25" hidden="1" x14ac:dyDescent="0.7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59" hidden="1" x14ac:dyDescent="0.7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59" hidden="1" x14ac:dyDescent="0.7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4.25" hidden="1" x14ac:dyDescent="0.7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9" hidden="1" x14ac:dyDescent="0.7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9" hidden="1" x14ac:dyDescent="0.7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9.5" hidden="1" x14ac:dyDescent="0.7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9" hidden="1" x14ac:dyDescent="0.7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4.25" hidden="1" x14ac:dyDescent="0.7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4.25" hidden="1" x14ac:dyDescent="0.7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4.25" hidden="1" x14ac:dyDescent="0.7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4.25" hidden="1" x14ac:dyDescent="0.7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4.25" hidden="1" x14ac:dyDescent="0.7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4.25" hidden="1" x14ac:dyDescent="0.7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4.25" hidden="1" x14ac:dyDescent="0.7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4.25" hidden="1" x14ac:dyDescent="0.7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4.25" hidden="1" x14ac:dyDescent="0.7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4.25" hidden="1" x14ac:dyDescent="0.7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7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59" hidden="1" x14ac:dyDescent="0.7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9.5" hidden="1" x14ac:dyDescent="0.7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4.25" hidden="1" x14ac:dyDescent="0.7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4.25" hidden="1" x14ac:dyDescent="0.7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4.25" hidden="1" x14ac:dyDescent="0.7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9.5" hidden="1" x14ac:dyDescent="0.7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4.25" hidden="1" x14ac:dyDescent="0.7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4.25" hidden="1" x14ac:dyDescent="0.7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4.25" hidden="1" x14ac:dyDescent="0.7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4.25" hidden="1" x14ac:dyDescent="0.7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9.5" hidden="1" x14ac:dyDescent="0.7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4.25" hidden="1" x14ac:dyDescent="0.7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4.25" hidden="1" x14ac:dyDescent="0.7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59" hidden="1" x14ac:dyDescent="0.7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4.25" hidden="1" x14ac:dyDescent="0.7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4.25" hidden="1" x14ac:dyDescent="0.7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4.25" hidden="1" x14ac:dyDescent="0.7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9.5" hidden="1" x14ac:dyDescent="0.7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9.5" hidden="1" x14ac:dyDescent="0.7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4.25" hidden="1" x14ac:dyDescent="0.7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9.5" hidden="1" x14ac:dyDescent="0.7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4.25" hidden="1" x14ac:dyDescent="0.7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4.25" hidden="1" x14ac:dyDescent="0.7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9.5" hidden="1" x14ac:dyDescent="0.7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4.25" hidden="1" x14ac:dyDescent="0.7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4.25" hidden="1" x14ac:dyDescent="0.7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4.25" hidden="1" x14ac:dyDescent="0.7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9.5" hidden="1" x14ac:dyDescent="0.7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4.25" hidden="1" x14ac:dyDescent="0.7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4.25" hidden="1" x14ac:dyDescent="0.7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4.25" hidden="1" x14ac:dyDescent="0.7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9.5" hidden="1" x14ac:dyDescent="0.7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7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4.25" hidden="1" x14ac:dyDescent="0.7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4.25" hidden="1" x14ac:dyDescent="0.7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4.25" hidden="1" x14ac:dyDescent="0.7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4.25" hidden="1" x14ac:dyDescent="0.7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59" hidden="1" x14ac:dyDescent="0.7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4.25" hidden="1" x14ac:dyDescent="0.7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59" hidden="1" x14ac:dyDescent="0.7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4.25" hidden="1" x14ac:dyDescent="0.7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4.25" hidden="1" x14ac:dyDescent="0.7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4.25" hidden="1" x14ac:dyDescent="0.7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4.25" x14ac:dyDescent="0.7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4.25" hidden="1" x14ac:dyDescent="0.7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4.25" hidden="1" x14ac:dyDescent="0.7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4.25" hidden="1" x14ac:dyDescent="0.7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4.25" hidden="1" x14ac:dyDescent="0.7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4.25" hidden="1" x14ac:dyDescent="0.7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9.5" hidden="1" x14ac:dyDescent="0.7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9.5" hidden="1" x14ac:dyDescent="0.7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4.25" hidden="1" x14ac:dyDescent="0.7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4.25" hidden="1" x14ac:dyDescent="0.7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9.5" hidden="1" x14ac:dyDescent="0.7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4.25" hidden="1" x14ac:dyDescent="0.7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4.25" hidden="1" x14ac:dyDescent="0.7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9" hidden="1" x14ac:dyDescent="0.7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9" hidden="1" x14ac:dyDescent="0.7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4.25" hidden="1" x14ac:dyDescent="0.7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4.25" hidden="1" x14ac:dyDescent="0.7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idden="1" x14ac:dyDescent="0.7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4.25" hidden="1" x14ac:dyDescent="0.7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4.25" hidden="1" x14ac:dyDescent="0.7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9" hidden="1" x14ac:dyDescent="0.7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4.25" hidden="1" x14ac:dyDescent="0.7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9.5" hidden="1" x14ac:dyDescent="0.7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4.25" hidden="1" x14ac:dyDescent="0.7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4.25" hidden="1" x14ac:dyDescent="0.7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4.25" hidden="1" x14ac:dyDescent="0.7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59" hidden="1" x14ac:dyDescent="0.7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4.25" hidden="1" x14ac:dyDescent="0.7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59" hidden="1" x14ac:dyDescent="0.7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4.25" hidden="1" x14ac:dyDescent="0.7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7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4.25" hidden="1" x14ac:dyDescent="0.7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4.25" hidden="1" x14ac:dyDescent="0.7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4.25" hidden="1" x14ac:dyDescent="0.7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29.5" hidden="1" x14ac:dyDescent="0.7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4.25" hidden="1" x14ac:dyDescent="0.7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4.25" hidden="1" x14ac:dyDescent="0.7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4.25" hidden="1" x14ac:dyDescent="0.7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idden="1" x14ac:dyDescent="0.7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4.25" hidden="1" x14ac:dyDescent="0.7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4.25" hidden="1" x14ac:dyDescent="0.7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4.25" hidden="1" x14ac:dyDescent="0.7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4.25" x14ac:dyDescent="0.7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9.5" hidden="1" x14ac:dyDescent="0.7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59" hidden="1" x14ac:dyDescent="0.7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29.5" hidden="1" x14ac:dyDescent="0.7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4.25" hidden="1" x14ac:dyDescent="0.7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4.25" hidden="1" x14ac:dyDescent="0.7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9" hidden="1" x14ac:dyDescent="0.7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4.25" hidden="1" x14ac:dyDescent="0.7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9" hidden="1" x14ac:dyDescent="0.7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4.25" hidden="1" x14ac:dyDescent="0.7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9" hidden="1" x14ac:dyDescent="0.7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4.25" hidden="1" x14ac:dyDescent="0.7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4.25" hidden="1" x14ac:dyDescent="0.7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9.5" hidden="1" x14ac:dyDescent="0.7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9" hidden="1" x14ac:dyDescent="0.7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59" hidden="1" x14ac:dyDescent="0.7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9.5" hidden="1" x14ac:dyDescent="0.7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9" hidden="1" x14ac:dyDescent="0.7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4.25" hidden="1" x14ac:dyDescent="0.7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9" hidden="1" x14ac:dyDescent="0.7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4.25" hidden="1" x14ac:dyDescent="0.7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9" hidden="1" x14ac:dyDescent="0.7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9.5" hidden="1" x14ac:dyDescent="0.7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4.25" hidden="1" x14ac:dyDescent="0.7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4.25" hidden="1" x14ac:dyDescent="0.7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4.25" hidden="1" x14ac:dyDescent="0.7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4.25" hidden="1" x14ac:dyDescent="0.7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4.25" hidden="1" x14ac:dyDescent="0.7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4.25" hidden="1" x14ac:dyDescent="0.7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59" hidden="1" x14ac:dyDescent="0.7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9.5" hidden="1" x14ac:dyDescent="0.7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4.25" hidden="1" x14ac:dyDescent="0.7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59" hidden="1" x14ac:dyDescent="0.7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9.5" hidden="1" x14ac:dyDescent="0.7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4.25" hidden="1" x14ac:dyDescent="0.7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4.25" hidden="1" x14ac:dyDescent="0.7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9" hidden="1" x14ac:dyDescent="0.7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4.25" hidden="1" x14ac:dyDescent="0.7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7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4.25" hidden="1" x14ac:dyDescent="0.7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9" hidden="1" x14ac:dyDescent="0.7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4.25" hidden="1" x14ac:dyDescent="0.7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4.25" hidden="1" x14ac:dyDescent="0.7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4.25" hidden="1" x14ac:dyDescent="0.7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9.5" hidden="1" x14ac:dyDescent="0.7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4.25" hidden="1" x14ac:dyDescent="0.7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7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idden="1" x14ac:dyDescent="0.7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4.25" hidden="1" x14ac:dyDescent="0.7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4.25" hidden="1" x14ac:dyDescent="0.7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4.25" hidden="1" x14ac:dyDescent="0.7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59" hidden="1" x14ac:dyDescent="0.7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4.25" hidden="1" x14ac:dyDescent="0.7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4.25" hidden="1" x14ac:dyDescent="0.7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29.5" hidden="1" x14ac:dyDescent="0.7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9" hidden="1" x14ac:dyDescent="0.7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4.25" hidden="1" x14ac:dyDescent="0.7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9.5" hidden="1" x14ac:dyDescent="0.7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4.25" hidden="1" x14ac:dyDescent="0.7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9.5" hidden="1" x14ac:dyDescent="0.7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4.25" hidden="1" x14ac:dyDescent="0.7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9.5" hidden="1" x14ac:dyDescent="0.7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4.25" hidden="1" x14ac:dyDescent="0.7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4.25" hidden="1" x14ac:dyDescent="0.7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4.25" hidden="1" x14ac:dyDescent="0.7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4.25" hidden="1" x14ac:dyDescent="0.7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4.25" hidden="1" x14ac:dyDescent="0.7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9" hidden="1" x14ac:dyDescent="0.7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4.25" hidden="1" x14ac:dyDescent="0.7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4.25" hidden="1" x14ac:dyDescent="0.7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4.25" hidden="1" x14ac:dyDescent="0.7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9.5" hidden="1" x14ac:dyDescent="0.7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9.5" hidden="1" x14ac:dyDescent="0.7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4.25" hidden="1" x14ac:dyDescent="0.7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9" hidden="1" x14ac:dyDescent="0.7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9" hidden="1" x14ac:dyDescent="0.7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4.25" hidden="1" x14ac:dyDescent="0.7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4.25" hidden="1" x14ac:dyDescent="0.7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4.25" hidden="1" x14ac:dyDescent="0.7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4.25" hidden="1" x14ac:dyDescent="0.7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4.25" hidden="1" x14ac:dyDescent="0.7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4.25" hidden="1" x14ac:dyDescent="0.7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4.25" hidden="1" x14ac:dyDescent="0.7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4.25" hidden="1" x14ac:dyDescent="0.7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59" hidden="1" x14ac:dyDescent="0.7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59" hidden="1" x14ac:dyDescent="0.7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4.25" hidden="1" x14ac:dyDescent="0.7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9.5" hidden="1" x14ac:dyDescent="0.7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4.25" hidden="1" x14ac:dyDescent="0.7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29.5" hidden="1" x14ac:dyDescent="0.7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4.25" hidden="1" x14ac:dyDescent="0.7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4.25" hidden="1" x14ac:dyDescent="0.7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9" hidden="1" x14ac:dyDescent="0.7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4.25" hidden="1" x14ac:dyDescent="0.7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4.25" hidden="1" x14ac:dyDescent="0.7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4.25" hidden="1" x14ac:dyDescent="0.7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4.25" hidden="1" x14ac:dyDescent="0.7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4.25" hidden="1" x14ac:dyDescent="0.7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59" hidden="1" x14ac:dyDescent="0.7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4.25" hidden="1" x14ac:dyDescent="0.7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59" hidden="1" x14ac:dyDescent="0.7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59" hidden="1" x14ac:dyDescent="0.7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4.25" hidden="1" x14ac:dyDescent="0.7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29.5" hidden="1" x14ac:dyDescent="0.7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4.25" hidden="1" x14ac:dyDescent="0.7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9.5" hidden="1" x14ac:dyDescent="0.7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4.25" hidden="1" x14ac:dyDescent="0.7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4.25" hidden="1" x14ac:dyDescent="0.7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4.25" hidden="1" x14ac:dyDescent="0.7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4.25" hidden="1" x14ac:dyDescent="0.7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4.25" hidden="1" x14ac:dyDescent="0.7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29.5" hidden="1" x14ac:dyDescent="0.7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59" hidden="1" x14ac:dyDescent="0.7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9.5" hidden="1" x14ac:dyDescent="0.7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4.25" hidden="1" x14ac:dyDescent="0.7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4.25" hidden="1" x14ac:dyDescent="0.7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4.25" x14ac:dyDescent="0.7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9" hidden="1" x14ac:dyDescent="0.7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x14ac:dyDescent="0.7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4.25" hidden="1" x14ac:dyDescent="0.7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4.25" hidden="1" x14ac:dyDescent="0.7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29.5" hidden="1" x14ac:dyDescent="0.7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4.25" hidden="1" x14ac:dyDescent="0.7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9" hidden="1" x14ac:dyDescent="0.7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4.25" hidden="1" x14ac:dyDescent="0.7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4.25" hidden="1" x14ac:dyDescent="0.7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4.25" hidden="1" x14ac:dyDescent="0.7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4.25" hidden="1" x14ac:dyDescent="0.7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4.25" hidden="1" x14ac:dyDescent="0.7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59" hidden="1" x14ac:dyDescent="0.7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4.25" hidden="1" x14ac:dyDescent="0.7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9" hidden="1" x14ac:dyDescent="0.7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4.25" hidden="1" x14ac:dyDescent="0.7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4.25" hidden="1" x14ac:dyDescent="0.7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4.25" hidden="1" x14ac:dyDescent="0.7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4.25" hidden="1" x14ac:dyDescent="0.7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44.25" hidden="1" x14ac:dyDescent="0.7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4.25" hidden="1" x14ac:dyDescent="0.7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59" hidden="1" x14ac:dyDescent="0.7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4.25" hidden="1" x14ac:dyDescent="0.7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4.25" hidden="1" x14ac:dyDescent="0.7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4.25" hidden="1" x14ac:dyDescent="0.7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4.25" hidden="1" x14ac:dyDescent="0.7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4.25" hidden="1" x14ac:dyDescent="0.7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4.25" hidden="1" x14ac:dyDescent="0.7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4.25" hidden="1" x14ac:dyDescent="0.7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4.25" hidden="1" x14ac:dyDescent="0.7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4.25" hidden="1" x14ac:dyDescent="0.7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4.25" hidden="1" x14ac:dyDescent="0.7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59" hidden="1" x14ac:dyDescent="0.7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4.25" hidden="1" x14ac:dyDescent="0.7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4.25" hidden="1" x14ac:dyDescent="0.7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4.25" hidden="1" x14ac:dyDescent="0.7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4.25" hidden="1" x14ac:dyDescent="0.7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59" hidden="1" x14ac:dyDescent="0.7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4.25" hidden="1" x14ac:dyDescent="0.7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4.25" hidden="1" x14ac:dyDescent="0.7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4.25" hidden="1" x14ac:dyDescent="0.7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7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4.25" hidden="1" x14ac:dyDescent="0.7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9.5" hidden="1" x14ac:dyDescent="0.7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4.25" hidden="1" x14ac:dyDescent="0.7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4.25" hidden="1" x14ac:dyDescent="0.7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4.25" hidden="1" x14ac:dyDescent="0.7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59" hidden="1" x14ac:dyDescent="0.7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59" hidden="1" x14ac:dyDescent="0.7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4.25" hidden="1" x14ac:dyDescent="0.7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4.25" hidden="1" x14ac:dyDescent="0.7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4.25" hidden="1" x14ac:dyDescent="0.7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4.25" hidden="1" x14ac:dyDescent="0.7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4.25" hidden="1" x14ac:dyDescent="0.7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4.25" hidden="1" x14ac:dyDescent="0.7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4.25" hidden="1" x14ac:dyDescent="0.7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9.5" hidden="1" x14ac:dyDescent="0.7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9" hidden="1" x14ac:dyDescent="0.7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9" hidden="1" x14ac:dyDescent="0.7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4.25" hidden="1" x14ac:dyDescent="0.7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59" hidden="1" x14ac:dyDescent="0.7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9.5" hidden="1" x14ac:dyDescent="0.7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9.5" hidden="1" x14ac:dyDescent="0.7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9.5" hidden="1" x14ac:dyDescent="0.7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4.25" hidden="1" x14ac:dyDescent="0.7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59" hidden="1" x14ac:dyDescent="0.7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4.25" hidden="1" x14ac:dyDescent="0.7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9.5" hidden="1" x14ac:dyDescent="0.7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4.25" hidden="1" x14ac:dyDescent="0.7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4.25" hidden="1" x14ac:dyDescent="0.7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4.25" hidden="1" x14ac:dyDescent="0.7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4.25" hidden="1" x14ac:dyDescent="0.7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29.5" hidden="1" x14ac:dyDescent="0.7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4.25" hidden="1" x14ac:dyDescent="0.7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4.25" hidden="1" x14ac:dyDescent="0.7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29.5" hidden="1" x14ac:dyDescent="0.7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4.25" hidden="1" x14ac:dyDescent="0.7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9.5" hidden="1" x14ac:dyDescent="0.7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4.25" hidden="1" x14ac:dyDescent="0.7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29.5" hidden="1" x14ac:dyDescent="0.7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4.25" hidden="1" x14ac:dyDescent="0.7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4.25" hidden="1" x14ac:dyDescent="0.7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4.25" hidden="1" x14ac:dyDescent="0.7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4.25" hidden="1" x14ac:dyDescent="0.7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4.25" hidden="1" x14ac:dyDescent="0.7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59" hidden="1" x14ac:dyDescent="0.7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9" hidden="1" x14ac:dyDescent="0.7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4.25" hidden="1" x14ac:dyDescent="0.7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9" hidden="1" x14ac:dyDescent="0.7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4.25" hidden="1" x14ac:dyDescent="0.7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9.5" hidden="1" x14ac:dyDescent="0.7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59" hidden="1" x14ac:dyDescent="0.7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9.5" hidden="1" x14ac:dyDescent="0.7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4.25" hidden="1" x14ac:dyDescent="0.7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9.5" hidden="1" x14ac:dyDescent="0.7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9" hidden="1" x14ac:dyDescent="0.7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4.25" hidden="1" x14ac:dyDescent="0.7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9" hidden="1" x14ac:dyDescent="0.7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4.25" hidden="1" x14ac:dyDescent="0.7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4.25" hidden="1" x14ac:dyDescent="0.7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4.25" hidden="1" x14ac:dyDescent="0.7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4.25" hidden="1" x14ac:dyDescent="0.7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7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9.5" hidden="1" x14ac:dyDescent="0.7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29.5" hidden="1" x14ac:dyDescent="0.7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29.5" hidden="1" x14ac:dyDescent="0.7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4.25" hidden="1" x14ac:dyDescent="0.7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9.5" hidden="1" x14ac:dyDescent="0.7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4.25" hidden="1" x14ac:dyDescent="0.7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4.25" hidden="1" x14ac:dyDescent="0.7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7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4.25" hidden="1" x14ac:dyDescent="0.7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4.25" hidden="1" x14ac:dyDescent="0.7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4.25" hidden="1" x14ac:dyDescent="0.7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4.25" hidden="1" x14ac:dyDescent="0.7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4.25" hidden="1" x14ac:dyDescent="0.7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59" hidden="1" x14ac:dyDescent="0.7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4.25" hidden="1" x14ac:dyDescent="0.7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4.25" hidden="1" x14ac:dyDescent="0.7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59" hidden="1" x14ac:dyDescent="0.7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9" hidden="1" x14ac:dyDescent="0.7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29.5" hidden="1" x14ac:dyDescent="0.7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4.25" hidden="1" x14ac:dyDescent="0.7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4.25" hidden="1" x14ac:dyDescent="0.7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4.25" hidden="1" x14ac:dyDescent="0.7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4.25" hidden="1" x14ac:dyDescent="0.7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4.25" hidden="1" x14ac:dyDescent="0.7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59" hidden="1" x14ac:dyDescent="0.7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59" hidden="1" x14ac:dyDescent="0.7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29.5" hidden="1" x14ac:dyDescent="0.7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9.5" hidden="1" x14ac:dyDescent="0.7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9" hidden="1" x14ac:dyDescent="0.7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9.5" hidden="1" x14ac:dyDescent="0.7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9.5" hidden="1" x14ac:dyDescent="0.7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9.5" hidden="1" x14ac:dyDescent="0.7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4.25" hidden="1" x14ac:dyDescent="0.7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4.25" hidden="1" x14ac:dyDescent="0.7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9" hidden="1" x14ac:dyDescent="0.7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4.25" hidden="1" x14ac:dyDescent="0.7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4.25" hidden="1" x14ac:dyDescent="0.7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9.5" hidden="1" x14ac:dyDescent="0.7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4.25" hidden="1" x14ac:dyDescent="0.7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4.25" hidden="1" x14ac:dyDescent="0.7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4.25" hidden="1" x14ac:dyDescent="0.7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9" hidden="1" x14ac:dyDescent="0.7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4.25" x14ac:dyDescent="0.7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4.25" hidden="1" x14ac:dyDescent="0.7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4.25" hidden="1" x14ac:dyDescent="0.7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4.25" hidden="1" x14ac:dyDescent="0.7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9" hidden="1" x14ac:dyDescent="0.7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4.25" hidden="1" x14ac:dyDescent="0.7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9.5" hidden="1" x14ac:dyDescent="0.7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4.25" hidden="1" x14ac:dyDescent="0.7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4.25" hidden="1" x14ac:dyDescent="0.7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4.25" hidden="1" x14ac:dyDescent="0.7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7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4.25" hidden="1" x14ac:dyDescent="0.7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9" hidden="1" x14ac:dyDescent="0.7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4.25" hidden="1" x14ac:dyDescent="0.7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4.25" hidden="1" x14ac:dyDescent="0.7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9.5" hidden="1" x14ac:dyDescent="0.7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>IFERROR(ROUND(E3706/L3706,2),0)</f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4.25" hidden="1" x14ac:dyDescent="0.7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9" hidden="1" x14ac:dyDescent="0.7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4.25" hidden="1" x14ac:dyDescent="0.7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7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9.5" hidden="1" x14ac:dyDescent="0.7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9.5" hidden="1" x14ac:dyDescent="0.7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9" hidden="1" x14ac:dyDescent="0.7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4.25" hidden="1" x14ac:dyDescent="0.7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4.25" hidden="1" x14ac:dyDescent="0.7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4.25" hidden="1" x14ac:dyDescent="0.7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9.5" hidden="1" x14ac:dyDescent="0.7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4.25" hidden="1" x14ac:dyDescent="0.7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4.25" hidden="1" x14ac:dyDescent="0.7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9" hidden="1" x14ac:dyDescent="0.7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9.5" hidden="1" x14ac:dyDescent="0.7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4.25" hidden="1" x14ac:dyDescent="0.7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4.25" hidden="1" x14ac:dyDescent="0.7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4.25" hidden="1" x14ac:dyDescent="0.7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4.25" hidden="1" x14ac:dyDescent="0.7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9.5" hidden="1" x14ac:dyDescent="0.7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4.25" hidden="1" x14ac:dyDescent="0.7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4.25" hidden="1" x14ac:dyDescent="0.7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59" hidden="1" x14ac:dyDescent="0.7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59" hidden="1" x14ac:dyDescent="0.7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4.25" hidden="1" x14ac:dyDescent="0.7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4.25" hidden="1" x14ac:dyDescent="0.7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7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4.25" hidden="1" x14ac:dyDescent="0.7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59" hidden="1" x14ac:dyDescent="0.7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4.25" hidden="1" x14ac:dyDescent="0.7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idden="1" x14ac:dyDescent="0.7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59" hidden="1" x14ac:dyDescent="0.7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59" hidden="1" x14ac:dyDescent="0.7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4.25" hidden="1" x14ac:dyDescent="0.7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4.25" hidden="1" x14ac:dyDescent="0.7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9.5" hidden="1" x14ac:dyDescent="0.7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4.25" hidden="1" x14ac:dyDescent="0.7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4.25" hidden="1" x14ac:dyDescent="0.7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4.25" hidden="1" x14ac:dyDescent="0.7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4.25" hidden="1" x14ac:dyDescent="0.7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4.25" hidden="1" x14ac:dyDescent="0.7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4.25" hidden="1" x14ac:dyDescent="0.7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59" hidden="1" x14ac:dyDescent="0.7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9" hidden="1" x14ac:dyDescent="0.7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9" hidden="1" x14ac:dyDescent="0.7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4.25" hidden="1" x14ac:dyDescent="0.7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4.25" hidden="1" x14ac:dyDescent="0.7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4.25" hidden="1" x14ac:dyDescent="0.7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4.25" hidden="1" x14ac:dyDescent="0.7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4.25" hidden="1" x14ac:dyDescent="0.7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4.25" hidden="1" x14ac:dyDescent="0.7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4.25" hidden="1" x14ac:dyDescent="0.7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59" hidden="1" x14ac:dyDescent="0.7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4.25" hidden="1" x14ac:dyDescent="0.7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9.5" hidden="1" x14ac:dyDescent="0.7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59" hidden="1" x14ac:dyDescent="0.7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59" hidden="1" x14ac:dyDescent="0.7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4.25" hidden="1" x14ac:dyDescent="0.7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4.25" hidden="1" x14ac:dyDescent="0.7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4.25" hidden="1" x14ac:dyDescent="0.7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7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4.25" hidden="1" x14ac:dyDescent="0.7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4.25" hidden="1" x14ac:dyDescent="0.7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4.25" hidden="1" x14ac:dyDescent="0.7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4.25" hidden="1" x14ac:dyDescent="0.7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4.25" hidden="1" x14ac:dyDescent="0.7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4.25" hidden="1" x14ac:dyDescent="0.7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9.5" hidden="1" x14ac:dyDescent="0.7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59" hidden="1" x14ac:dyDescent="0.7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59" hidden="1" x14ac:dyDescent="0.7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4.25" hidden="1" x14ac:dyDescent="0.7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4.25" hidden="1" x14ac:dyDescent="0.7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4.25" hidden="1" x14ac:dyDescent="0.7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4.25" hidden="1" x14ac:dyDescent="0.7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4.25" hidden="1" x14ac:dyDescent="0.7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4.25" hidden="1" x14ac:dyDescent="0.7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4.25" hidden="1" x14ac:dyDescent="0.7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4.25" hidden="1" x14ac:dyDescent="0.7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59" hidden="1" x14ac:dyDescent="0.7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4.25" hidden="1" x14ac:dyDescent="0.7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4.25" hidden="1" x14ac:dyDescent="0.7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4.25" hidden="1" x14ac:dyDescent="0.7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4.25" hidden="1" x14ac:dyDescent="0.7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4.25" hidden="1" x14ac:dyDescent="0.7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4.25" hidden="1" x14ac:dyDescent="0.7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29.5" hidden="1" x14ac:dyDescent="0.7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4.25" hidden="1" x14ac:dyDescent="0.7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4.25" hidden="1" x14ac:dyDescent="0.7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4.25" hidden="1" x14ac:dyDescent="0.7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4.25" hidden="1" x14ac:dyDescent="0.7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59" hidden="1" x14ac:dyDescent="0.7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4.25" hidden="1" x14ac:dyDescent="0.7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4.25" hidden="1" x14ac:dyDescent="0.7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4.25" hidden="1" x14ac:dyDescent="0.7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44.25" hidden="1" x14ac:dyDescent="0.7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4.25" hidden="1" x14ac:dyDescent="0.7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59" hidden="1" x14ac:dyDescent="0.7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4.25" hidden="1" x14ac:dyDescent="0.7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9.5" hidden="1" x14ac:dyDescent="0.7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4.25" hidden="1" x14ac:dyDescent="0.7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4.25" hidden="1" x14ac:dyDescent="0.7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4.25" hidden="1" x14ac:dyDescent="0.7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4.25" hidden="1" x14ac:dyDescent="0.7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4.25" hidden="1" x14ac:dyDescent="0.7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4.25" hidden="1" x14ac:dyDescent="0.7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9" hidden="1" x14ac:dyDescent="0.7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4.25" hidden="1" x14ac:dyDescent="0.7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4.25" hidden="1" x14ac:dyDescent="0.7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9" hidden="1" x14ac:dyDescent="0.7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9.5" hidden="1" x14ac:dyDescent="0.7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44.25" hidden="1" x14ac:dyDescent="0.7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4.25" hidden="1" x14ac:dyDescent="0.7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4.25" hidden="1" x14ac:dyDescent="0.7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4.25" hidden="1" x14ac:dyDescent="0.7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4.25" hidden="1" x14ac:dyDescent="0.7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4.25" hidden="1" x14ac:dyDescent="0.7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9" hidden="1" x14ac:dyDescent="0.7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9.5" hidden="1" x14ac:dyDescent="0.7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4.25" hidden="1" x14ac:dyDescent="0.7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4.25" hidden="1" x14ac:dyDescent="0.7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59" hidden="1" x14ac:dyDescent="0.7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9" hidden="1" x14ac:dyDescent="0.7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4.25" hidden="1" x14ac:dyDescent="0.7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4.25" hidden="1" x14ac:dyDescent="0.7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7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29.5" hidden="1" x14ac:dyDescent="0.7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4.25" hidden="1" x14ac:dyDescent="0.7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59" hidden="1" x14ac:dyDescent="0.7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59" hidden="1" x14ac:dyDescent="0.7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4.25" hidden="1" x14ac:dyDescent="0.7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59" hidden="1" x14ac:dyDescent="0.7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4.25" hidden="1" x14ac:dyDescent="0.7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4.25" hidden="1" x14ac:dyDescent="0.7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7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29.5" hidden="1" x14ac:dyDescent="0.7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4.25" hidden="1" x14ac:dyDescent="0.7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4.25" hidden="1" x14ac:dyDescent="0.7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7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4.25" hidden="1" x14ac:dyDescent="0.7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9" hidden="1" x14ac:dyDescent="0.7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4.25" hidden="1" x14ac:dyDescent="0.7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59" hidden="1" x14ac:dyDescent="0.7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59" hidden="1" x14ac:dyDescent="0.7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4.25" hidden="1" x14ac:dyDescent="0.7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4.25" hidden="1" x14ac:dyDescent="0.7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7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4.25" hidden="1" x14ac:dyDescent="0.7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4.25" hidden="1" x14ac:dyDescent="0.7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4.25" hidden="1" x14ac:dyDescent="0.7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59" hidden="1" x14ac:dyDescent="0.7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4.25" hidden="1" x14ac:dyDescent="0.7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4.25" hidden="1" x14ac:dyDescent="0.7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4.25" hidden="1" x14ac:dyDescent="0.7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4.25" hidden="1" x14ac:dyDescent="0.7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9" hidden="1" x14ac:dyDescent="0.7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29.5" hidden="1" x14ac:dyDescent="0.7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4.25" hidden="1" x14ac:dyDescent="0.7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4.25" hidden="1" x14ac:dyDescent="0.7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4.25" hidden="1" x14ac:dyDescent="0.7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4.25" hidden="1" x14ac:dyDescent="0.7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4.25" hidden="1" x14ac:dyDescent="0.7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idden="1" x14ac:dyDescent="0.7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59" hidden="1" x14ac:dyDescent="0.7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29.5" hidden="1" x14ac:dyDescent="0.7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4.25" hidden="1" x14ac:dyDescent="0.7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4.25" hidden="1" x14ac:dyDescent="0.7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4.25" hidden="1" x14ac:dyDescent="0.7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4.25" hidden="1" x14ac:dyDescent="0.7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4.25" hidden="1" x14ac:dyDescent="0.7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4.25" hidden="1" x14ac:dyDescent="0.7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4.25" hidden="1" x14ac:dyDescent="0.7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4.25" hidden="1" x14ac:dyDescent="0.7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4.25" hidden="1" x14ac:dyDescent="0.7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4.25" hidden="1" x14ac:dyDescent="0.7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4.25" hidden="1" x14ac:dyDescent="0.7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4.25" hidden="1" x14ac:dyDescent="0.7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4.25" hidden="1" x14ac:dyDescent="0.7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4.25" hidden="1" x14ac:dyDescent="0.7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59" hidden="1" x14ac:dyDescent="0.7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4.25" hidden="1" x14ac:dyDescent="0.7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29.5" hidden="1" x14ac:dyDescent="0.7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4.25" hidden="1" x14ac:dyDescent="0.7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29.5" hidden="1" x14ac:dyDescent="0.7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59" hidden="1" x14ac:dyDescent="0.7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4.25" hidden="1" x14ac:dyDescent="0.7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4.25" hidden="1" x14ac:dyDescent="0.7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7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4.25" hidden="1" x14ac:dyDescent="0.7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4.25" hidden="1" x14ac:dyDescent="0.7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9.5" hidden="1" x14ac:dyDescent="0.7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9.5" hidden="1" x14ac:dyDescent="0.7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4.25" hidden="1" x14ac:dyDescent="0.7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4.25" hidden="1" x14ac:dyDescent="0.7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4.25" hidden="1" x14ac:dyDescent="0.7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4.25" hidden="1" x14ac:dyDescent="0.7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4.25" hidden="1" x14ac:dyDescent="0.7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9" hidden="1" x14ac:dyDescent="0.7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4.25" hidden="1" x14ac:dyDescent="0.7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59" hidden="1" x14ac:dyDescent="0.7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7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4.25" hidden="1" x14ac:dyDescent="0.7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4.25" hidden="1" x14ac:dyDescent="0.7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9.5" hidden="1" x14ac:dyDescent="0.7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9.5" hidden="1" x14ac:dyDescent="0.7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4.25" hidden="1" x14ac:dyDescent="0.7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9.5" hidden="1" x14ac:dyDescent="0.7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4.25" hidden="1" x14ac:dyDescent="0.7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4.25" hidden="1" x14ac:dyDescent="0.7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4.25" hidden="1" x14ac:dyDescent="0.7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59" hidden="1" x14ac:dyDescent="0.7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3.75" hidden="1" x14ac:dyDescent="0.7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4.25" hidden="1" x14ac:dyDescent="0.7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4.25" hidden="1" x14ac:dyDescent="0.7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59" hidden="1" x14ac:dyDescent="0.7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59" hidden="1" x14ac:dyDescent="0.7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4.25" hidden="1" x14ac:dyDescent="0.7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4.25" hidden="1" x14ac:dyDescent="0.7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4.25" hidden="1" x14ac:dyDescent="0.7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9.5" hidden="1" x14ac:dyDescent="0.7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4.25" hidden="1" x14ac:dyDescent="0.7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4.25" hidden="1" x14ac:dyDescent="0.7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4.25" hidden="1" x14ac:dyDescent="0.7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9.5" hidden="1" x14ac:dyDescent="0.7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4.25" hidden="1" x14ac:dyDescent="0.7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59" hidden="1" x14ac:dyDescent="0.7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9.5" hidden="1" x14ac:dyDescent="0.7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4.25" hidden="1" x14ac:dyDescent="0.7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4.25" hidden="1" x14ac:dyDescent="0.7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4.25" hidden="1" x14ac:dyDescent="0.7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4.25" hidden="1" x14ac:dyDescent="0.7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59" hidden="1" x14ac:dyDescent="0.7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4.25" hidden="1" x14ac:dyDescent="0.7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4.25" hidden="1" x14ac:dyDescent="0.7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9" hidden="1" x14ac:dyDescent="0.7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59" hidden="1" x14ac:dyDescent="0.7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4.25" hidden="1" x14ac:dyDescent="0.7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59" hidden="1" x14ac:dyDescent="0.7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9" hidden="1" x14ac:dyDescent="0.7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4.25" hidden="1" x14ac:dyDescent="0.7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4.25" hidden="1" x14ac:dyDescent="0.7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4.25" hidden="1" x14ac:dyDescent="0.7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4.25" hidden="1" x14ac:dyDescent="0.7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4.25" hidden="1" x14ac:dyDescent="0.7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4.25" hidden="1" x14ac:dyDescent="0.7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4.25" hidden="1" x14ac:dyDescent="0.7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29.5" hidden="1" x14ac:dyDescent="0.7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4.25" hidden="1" x14ac:dyDescent="0.7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4.25" hidden="1" x14ac:dyDescent="0.7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4.25" hidden="1" x14ac:dyDescent="0.7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4.25" hidden="1" x14ac:dyDescent="0.7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29.5" hidden="1" x14ac:dyDescent="0.7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4.25" hidden="1" x14ac:dyDescent="0.7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4.25" hidden="1" x14ac:dyDescent="0.7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4.25" hidden="1" x14ac:dyDescent="0.7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4.25" hidden="1" x14ac:dyDescent="0.7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4.25" hidden="1" x14ac:dyDescent="0.7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4.25" hidden="1" x14ac:dyDescent="0.7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29.5" hidden="1" x14ac:dyDescent="0.7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4.25" hidden="1" x14ac:dyDescent="0.7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4.25" hidden="1" x14ac:dyDescent="0.7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59" hidden="1" x14ac:dyDescent="0.7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4.25" hidden="1" x14ac:dyDescent="0.7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4.25" hidden="1" x14ac:dyDescent="0.7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4.25" hidden="1" x14ac:dyDescent="0.7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4.25" hidden="1" x14ac:dyDescent="0.7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4.25" hidden="1" x14ac:dyDescent="0.7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4.25" hidden="1" x14ac:dyDescent="0.7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9" hidden="1" x14ac:dyDescent="0.7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59" hidden="1" x14ac:dyDescent="0.7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4.25" hidden="1" x14ac:dyDescent="0.7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59" hidden="1" x14ac:dyDescent="0.7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4.25" hidden="1" x14ac:dyDescent="0.7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59" hidden="1" x14ac:dyDescent="0.7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4.25" hidden="1" x14ac:dyDescent="0.7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59" hidden="1" x14ac:dyDescent="0.7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4.25" hidden="1" x14ac:dyDescent="0.7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9.5" hidden="1" x14ac:dyDescent="0.7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9" hidden="1" x14ac:dyDescent="0.7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7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4.25" hidden="1" x14ac:dyDescent="0.7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4.25" hidden="1" x14ac:dyDescent="0.7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4.25" hidden="1" x14ac:dyDescent="0.7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59" hidden="1" x14ac:dyDescent="0.7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4.25" hidden="1" x14ac:dyDescent="0.7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4.25" hidden="1" x14ac:dyDescent="0.7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4.25" hidden="1" x14ac:dyDescent="0.7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4.25" hidden="1" x14ac:dyDescent="0.7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29.5" hidden="1" x14ac:dyDescent="0.7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4.25" hidden="1" x14ac:dyDescent="0.7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4.25" hidden="1" x14ac:dyDescent="0.7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4.25" hidden="1" x14ac:dyDescent="0.7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4.25" hidden="1" x14ac:dyDescent="0.7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4.25" hidden="1" x14ac:dyDescent="0.7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4.25" hidden="1" x14ac:dyDescent="0.7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29.5" hidden="1" x14ac:dyDescent="0.7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4.25" hidden="1" x14ac:dyDescent="0.7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59" hidden="1" x14ac:dyDescent="0.7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29.5" hidden="1" x14ac:dyDescent="0.7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4.25" hidden="1" x14ac:dyDescent="0.7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4.25" hidden="1" x14ac:dyDescent="0.7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9" hidden="1" x14ac:dyDescent="0.7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4.25" hidden="1" x14ac:dyDescent="0.7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4.25" hidden="1" x14ac:dyDescent="0.7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4.25" hidden="1" x14ac:dyDescent="0.7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9" hidden="1" x14ac:dyDescent="0.7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4.25" hidden="1" x14ac:dyDescent="0.7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4.25" hidden="1" x14ac:dyDescent="0.7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4.25" hidden="1" x14ac:dyDescent="0.7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4.25" hidden="1" x14ac:dyDescent="0.7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4.25" hidden="1" x14ac:dyDescent="0.7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4.25" hidden="1" x14ac:dyDescent="0.7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4.25" hidden="1" x14ac:dyDescent="0.7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9.5" hidden="1" x14ac:dyDescent="0.7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4.25" hidden="1" x14ac:dyDescent="0.7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4.25" hidden="1" x14ac:dyDescent="0.7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59" hidden="1" x14ac:dyDescent="0.7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4.25" hidden="1" x14ac:dyDescent="0.7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4.25" hidden="1" x14ac:dyDescent="0.7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4.25" hidden="1" x14ac:dyDescent="0.7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4.25" hidden="1" x14ac:dyDescent="0.7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4.25" hidden="1" x14ac:dyDescent="0.7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4.25" hidden="1" x14ac:dyDescent="0.7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4.25" hidden="1" x14ac:dyDescent="0.7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4.25" hidden="1" x14ac:dyDescent="0.7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4.25" hidden="1" x14ac:dyDescent="0.7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9.5" hidden="1" x14ac:dyDescent="0.7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4.25" hidden="1" x14ac:dyDescent="0.7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4.25" hidden="1" x14ac:dyDescent="0.7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59" hidden="1" x14ac:dyDescent="0.7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4.25" hidden="1" x14ac:dyDescent="0.7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4.25" hidden="1" x14ac:dyDescent="0.7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4.25" hidden="1" x14ac:dyDescent="0.7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4.25" hidden="1" x14ac:dyDescent="0.7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4.25" hidden="1" x14ac:dyDescent="0.7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59" hidden="1" x14ac:dyDescent="0.7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4.25" hidden="1" x14ac:dyDescent="0.7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4.25" hidden="1" x14ac:dyDescent="0.7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7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4.25" hidden="1" x14ac:dyDescent="0.7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4.25" hidden="1" x14ac:dyDescent="0.7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7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4.25" hidden="1" x14ac:dyDescent="0.7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59" hidden="1" x14ac:dyDescent="0.7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9" hidden="1" x14ac:dyDescent="0.7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4.25" hidden="1" x14ac:dyDescent="0.7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4.25" hidden="1" x14ac:dyDescent="0.7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59" hidden="1" x14ac:dyDescent="0.7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4.25" hidden="1" x14ac:dyDescent="0.7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4.25" hidden="1" x14ac:dyDescent="0.7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4.25" hidden="1" x14ac:dyDescent="0.7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4.25" hidden="1" x14ac:dyDescent="0.7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4.25" hidden="1" x14ac:dyDescent="0.7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4.25" hidden="1" x14ac:dyDescent="0.7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4.25" hidden="1" x14ac:dyDescent="0.7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4.25" hidden="1" x14ac:dyDescent="0.7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9.5" hidden="1" x14ac:dyDescent="0.7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59" hidden="1" x14ac:dyDescent="0.7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4.25" hidden="1" x14ac:dyDescent="0.7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9.5" hidden="1" x14ac:dyDescent="0.7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4.25" hidden="1" x14ac:dyDescent="0.7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4.25" hidden="1" x14ac:dyDescent="0.7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4.25" hidden="1" x14ac:dyDescent="0.7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4.25" hidden="1" x14ac:dyDescent="0.7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4.25" hidden="1" x14ac:dyDescent="0.7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59" hidden="1" x14ac:dyDescent="0.7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4.25" hidden="1" x14ac:dyDescent="0.7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4.25" x14ac:dyDescent="0.7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4.25" hidden="1" x14ac:dyDescent="0.7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59" x14ac:dyDescent="0.7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4.25" hidden="1" x14ac:dyDescent="0.7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4.25" hidden="1" x14ac:dyDescent="0.7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7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59" hidden="1" x14ac:dyDescent="0.7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59" hidden="1" x14ac:dyDescent="0.7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4.25" hidden="1" x14ac:dyDescent="0.7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4.25" hidden="1" x14ac:dyDescent="0.7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4.25" hidden="1" x14ac:dyDescent="0.7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4.25" hidden="1" x14ac:dyDescent="0.7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4.25" hidden="1" x14ac:dyDescent="0.7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4.25" hidden="1" x14ac:dyDescent="0.7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59" hidden="1" x14ac:dyDescent="0.7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4.25" hidden="1" x14ac:dyDescent="0.7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4.25" hidden="1" x14ac:dyDescent="0.7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59" hidden="1" x14ac:dyDescent="0.7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4.25" hidden="1" x14ac:dyDescent="0.7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59" hidden="1" x14ac:dyDescent="0.7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4.25" hidden="1" x14ac:dyDescent="0.7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4.25" hidden="1" x14ac:dyDescent="0.7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4.25" hidden="1" x14ac:dyDescent="0.7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59" hidden="1" x14ac:dyDescent="0.7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4.25" hidden="1" x14ac:dyDescent="0.7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4.25" hidden="1" x14ac:dyDescent="0.7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4.25" hidden="1" x14ac:dyDescent="0.7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4.25" hidden="1" x14ac:dyDescent="0.7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4.25" hidden="1" x14ac:dyDescent="0.7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4.25" hidden="1" x14ac:dyDescent="0.7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4.25" hidden="1" x14ac:dyDescent="0.7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4.25" hidden="1" x14ac:dyDescent="0.7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4.25" hidden="1" x14ac:dyDescent="0.7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59" hidden="1" x14ac:dyDescent="0.7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4.25" hidden="1" x14ac:dyDescent="0.7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4.25" hidden="1" x14ac:dyDescent="0.7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4.25" hidden="1" x14ac:dyDescent="0.7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7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4.25" hidden="1" x14ac:dyDescent="0.7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4.25" hidden="1" x14ac:dyDescent="0.7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4.25" hidden="1" x14ac:dyDescent="0.7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4.25" hidden="1" x14ac:dyDescent="0.7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4.25" hidden="1" x14ac:dyDescent="0.7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descending="1" ref="E1:E4116"/>
  </sortState>
  <conditionalFormatting sqref="F1">
    <cfRule type="cellIs" dxfId="14" priority="7" operator="equal">
      <formula>"Live"</formula>
    </cfRule>
  </conditionalFormatting>
  <conditionalFormatting sqref="F1:F1048576">
    <cfRule type="cellIs" dxfId="13" priority="3" operator="equal">
      <formula>"failed"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553C2-CB23-47D9-8C1B-0CEF297F16BF}">
  <dimension ref="A1:T413"/>
  <sheetViews>
    <sheetView workbookViewId="0">
      <selection activeCell="I4" sqref="I4"/>
    </sheetView>
  </sheetViews>
  <sheetFormatPr defaultColWidth="26.953125" defaultRowHeight="14.75" x14ac:dyDescent="0.75"/>
  <cols>
    <col min="1" max="1" width="4.6796875" bestFit="1" customWidth="1"/>
    <col min="2" max="2" width="26.90625" bestFit="1" customWidth="1"/>
    <col min="4" max="4" width="11.86328125" bestFit="1" customWidth="1"/>
    <col min="5" max="5" width="10.6796875" bestFit="1" customWidth="1"/>
    <col min="6" max="6" width="8.90625" bestFit="1" customWidth="1"/>
    <col min="7" max="7" width="7.1328125" bestFit="1" customWidth="1"/>
    <col min="8" max="8" width="7.90625" bestFit="1" customWidth="1"/>
    <col min="9" max="9" width="10.6796875" bestFit="1" customWidth="1"/>
    <col min="10" max="10" width="11.04296875" bestFit="1" customWidth="1"/>
    <col min="11" max="11" width="8.81640625" bestFit="1" customWidth="1"/>
    <col min="12" max="12" width="12.90625" bestFit="1" customWidth="1"/>
    <col min="13" max="13" width="8.08984375" bestFit="1" customWidth="1"/>
    <col min="14" max="14" width="22.7265625" bestFit="1" customWidth="1"/>
    <col min="15" max="15" width="16.81640625" bestFit="1" customWidth="1"/>
    <col min="16" max="16" width="15.86328125" bestFit="1" customWidth="1"/>
    <col min="17" max="17" width="14.6328125" bestFit="1" customWidth="1"/>
    <col min="18" max="18" width="11.04296875" bestFit="1" customWidth="1"/>
    <col min="19" max="19" width="21.6328125" bestFit="1" customWidth="1"/>
    <col min="20" max="20" width="20.26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88.5" x14ac:dyDescent="0.7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73.75" x14ac:dyDescent="0.7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44.25" x14ac:dyDescent="0.7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44.25" x14ac:dyDescent="0.7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73.75" x14ac:dyDescent="0.7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44.25" x14ac:dyDescent="0.7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88.5" x14ac:dyDescent="0.7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73.75" x14ac:dyDescent="0.7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73.75" x14ac:dyDescent="0.7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73.75" x14ac:dyDescent="0.7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73.75" x14ac:dyDescent="0.7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73.75" x14ac:dyDescent="0.7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73.75" x14ac:dyDescent="0.7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73.75" x14ac:dyDescent="0.7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73.75" x14ac:dyDescent="0.7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59" x14ac:dyDescent="0.7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59" x14ac:dyDescent="0.7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44.25" x14ac:dyDescent="0.7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73.75" x14ac:dyDescent="0.7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44.25" x14ac:dyDescent="0.7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88.5" x14ac:dyDescent="0.7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73.75" x14ac:dyDescent="0.7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73.75" x14ac:dyDescent="0.7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73.75" x14ac:dyDescent="0.7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73.75" x14ac:dyDescent="0.7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73.75" x14ac:dyDescent="0.7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59" x14ac:dyDescent="0.7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73.75" x14ac:dyDescent="0.7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44.25" x14ac:dyDescent="0.7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73.75" x14ac:dyDescent="0.7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73.75" x14ac:dyDescent="0.7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ht="44.25" x14ac:dyDescent="0.7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73.75" x14ac:dyDescent="0.7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73.75" x14ac:dyDescent="0.7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59" x14ac:dyDescent="0.7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73.75" x14ac:dyDescent="0.7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44.25" x14ac:dyDescent="0.7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44.25" x14ac:dyDescent="0.7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59" x14ac:dyDescent="0.7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73.75" x14ac:dyDescent="0.7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59" x14ac:dyDescent="0.7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44.25" x14ac:dyDescent="0.7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73.75" x14ac:dyDescent="0.7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73.75" x14ac:dyDescent="0.7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73.75" x14ac:dyDescent="0.7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73.75" x14ac:dyDescent="0.7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73.75" x14ac:dyDescent="0.7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73.75" x14ac:dyDescent="0.7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73.75" x14ac:dyDescent="0.7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73.75" x14ac:dyDescent="0.7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73.75" x14ac:dyDescent="0.7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59" x14ac:dyDescent="0.7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73.75" x14ac:dyDescent="0.7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59" x14ac:dyDescent="0.7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73.75" x14ac:dyDescent="0.7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73.75" x14ac:dyDescent="0.7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73.75" x14ac:dyDescent="0.7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73.75" x14ac:dyDescent="0.7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73.75" x14ac:dyDescent="0.7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73.75" x14ac:dyDescent="0.7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73.75" x14ac:dyDescent="0.7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73.75" x14ac:dyDescent="0.7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59" x14ac:dyDescent="0.7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73.75" x14ac:dyDescent="0.7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73.75" x14ac:dyDescent="0.7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59" x14ac:dyDescent="0.7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73.75" x14ac:dyDescent="0.7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44.25" x14ac:dyDescent="0.7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73.75" x14ac:dyDescent="0.7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59" x14ac:dyDescent="0.7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44.25" x14ac:dyDescent="0.7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73.75" x14ac:dyDescent="0.7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29.5" x14ac:dyDescent="0.7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73.75" x14ac:dyDescent="0.7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73.75" x14ac:dyDescent="0.7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73.75" x14ac:dyDescent="0.7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73.75" x14ac:dyDescent="0.7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73.75" x14ac:dyDescent="0.7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73.75" x14ac:dyDescent="0.7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59" x14ac:dyDescent="0.7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59" x14ac:dyDescent="0.7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29.5" x14ac:dyDescent="0.7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59" x14ac:dyDescent="0.7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73.75" x14ac:dyDescent="0.7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73.75" x14ac:dyDescent="0.7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73.75" x14ac:dyDescent="0.7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59" x14ac:dyDescent="0.7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59" x14ac:dyDescent="0.7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ht="29.5" x14ac:dyDescent="0.7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73.75" x14ac:dyDescent="0.7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73.75" x14ac:dyDescent="0.7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59" x14ac:dyDescent="0.7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59" x14ac:dyDescent="0.7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88.5" x14ac:dyDescent="0.7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73.75" x14ac:dyDescent="0.7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73.75" x14ac:dyDescent="0.7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73.75" x14ac:dyDescent="0.7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73.75" x14ac:dyDescent="0.7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73.75" x14ac:dyDescent="0.7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73.75" x14ac:dyDescent="0.7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73.75" x14ac:dyDescent="0.7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73.75" x14ac:dyDescent="0.7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29.5" x14ac:dyDescent="0.7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59" x14ac:dyDescent="0.7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73.75" x14ac:dyDescent="0.7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59" x14ac:dyDescent="0.7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73.75" x14ac:dyDescent="0.7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x14ac:dyDescent="0.7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73.75" x14ac:dyDescent="0.7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59" x14ac:dyDescent="0.7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73.75" x14ac:dyDescent="0.7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73.75" x14ac:dyDescent="0.7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88.5" x14ac:dyDescent="0.7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59" x14ac:dyDescent="0.7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44.25" x14ac:dyDescent="0.7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59" x14ac:dyDescent="0.7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73.75" x14ac:dyDescent="0.7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73.75" x14ac:dyDescent="0.7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73.75" x14ac:dyDescent="0.7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73.75" x14ac:dyDescent="0.7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59" x14ac:dyDescent="0.7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73.75" x14ac:dyDescent="0.7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73.75" x14ac:dyDescent="0.7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59" x14ac:dyDescent="0.7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73.75" x14ac:dyDescent="0.7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73.75" x14ac:dyDescent="0.7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88.5" x14ac:dyDescent="0.7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73.75" x14ac:dyDescent="0.7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73.75" x14ac:dyDescent="0.7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73.75" x14ac:dyDescent="0.7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44.25" x14ac:dyDescent="0.7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88.5" x14ac:dyDescent="0.7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73.75" x14ac:dyDescent="0.7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73.75" x14ac:dyDescent="0.7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73.75" x14ac:dyDescent="0.7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73.75" x14ac:dyDescent="0.7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73.75" x14ac:dyDescent="0.7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59" x14ac:dyDescent="0.7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73.75" x14ac:dyDescent="0.7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59" x14ac:dyDescent="0.7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73.75" x14ac:dyDescent="0.7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73.75" x14ac:dyDescent="0.7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73.75" x14ac:dyDescent="0.7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59" x14ac:dyDescent="0.7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73.75" x14ac:dyDescent="0.7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73.75" x14ac:dyDescent="0.7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73.75" x14ac:dyDescent="0.7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73.75" x14ac:dyDescent="0.7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73.75" x14ac:dyDescent="0.7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59" x14ac:dyDescent="0.7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73.75" x14ac:dyDescent="0.7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73.75" x14ac:dyDescent="0.7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73.75" x14ac:dyDescent="0.7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73.75" x14ac:dyDescent="0.7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59" x14ac:dyDescent="0.7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73.75" x14ac:dyDescent="0.7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73.75" x14ac:dyDescent="0.7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73.75" x14ac:dyDescent="0.7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59" x14ac:dyDescent="0.7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29.5" x14ac:dyDescent="0.7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73.75" x14ac:dyDescent="0.7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88.5" x14ac:dyDescent="0.7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73.75" x14ac:dyDescent="0.7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73.75" x14ac:dyDescent="0.7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73.75" x14ac:dyDescent="0.7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73.75" x14ac:dyDescent="0.7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73.75" x14ac:dyDescent="0.7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73.75" x14ac:dyDescent="0.7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59" x14ac:dyDescent="0.7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29.5" x14ac:dyDescent="0.7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73.75" x14ac:dyDescent="0.7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73.75" x14ac:dyDescent="0.7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73.75" x14ac:dyDescent="0.7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44.25" x14ac:dyDescent="0.7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73.75" x14ac:dyDescent="0.7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73.75" x14ac:dyDescent="0.7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73.75" x14ac:dyDescent="0.7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73.75" x14ac:dyDescent="0.7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59" x14ac:dyDescent="0.7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73.75" x14ac:dyDescent="0.7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73.75" x14ac:dyDescent="0.7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73.75" x14ac:dyDescent="0.7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59" x14ac:dyDescent="0.7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73.75" x14ac:dyDescent="0.7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73.75" x14ac:dyDescent="0.7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44.25" x14ac:dyDescent="0.7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44.25" x14ac:dyDescent="0.7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59" x14ac:dyDescent="0.7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88.5" x14ac:dyDescent="0.7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44.25" x14ac:dyDescent="0.7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73.75" x14ac:dyDescent="0.7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59" x14ac:dyDescent="0.7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73.75" x14ac:dyDescent="0.7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73.75" x14ac:dyDescent="0.7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73.75" x14ac:dyDescent="0.7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59" x14ac:dyDescent="0.7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59" x14ac:dyDescent="0.7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73.75" x14ac:dyDescent="0.7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73.75" x14ac:dyDescent="0.7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73.75" x14ac:dyDescent="0.7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59" x14ac:dyDescent="0.7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73.75" x14ac:dyDescent="0.7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73.75" x14ac:dyDescent="0.7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73.75" x14ac:dyDescent="0.7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73.75" x14ac:dyDescent="0.7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73.75" x14ac:dyDescent="0.7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73.75" x14ac:dyDescent="0.7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103.25" x14ac:dyDescent="0.7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73.75" x14ac:dyDescent="0.7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59" x14ac:dyDescent="0.7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73.75" x14ac:dyDescent="0.7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73.75" x14ac:dyDescent="0.7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44.25" x14ac:dyDescent="0.7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59" x14ac:dyDescent="0.7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59" x14ac:dyDescent="0.7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59" x14ac:dyDescent="0.7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59" x14ac:dyDescent="0.7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73.75" x14ac:dyDescent="0.7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44.25" x14ac:dyDescent="0.7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73.75" x14ac:dyDescent="0.7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73.75" x14ac:dyDescent="0.7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x14ac:dyDescent="0.7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44.25" x14ac:dyDescent="0.7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44.25" x14ac:dyDescent="0.7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73.75" x14ac:dyDescent="0.7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59" x14ac:dyDescent="0.7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ht="29.5" x14ac:dyDescent="0.7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73.75" x14ac:dyDescent="0.7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59" x14ac:dyDescent="0.7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88.5" x14ac:dyDescent="0.7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73.75" x14ac:dyDescent="0.7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59" x14ac:dyDescent="0.7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44.25" x14ac:dyDescent="0.7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59" x14ac:dyDescent="0.7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59" x14ac:dyDescent="0.7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73.75" x14ac:dyDescent="0.7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88.5" x14ac:dyDescent="0.7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73.75" x14ac:dyDescent="0.7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73.75" x14ac:dyDescent="0.7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73.75" x14ac:dyDescent="0.7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73.75" x14ac:dyDescent="0.7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03.25" x14ac:dyDescent="0.7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44.25" x14ac:dyDescent="0.7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73.75" x14ac:dyDescent="0.7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44.25" x14ac:dyDescent="0.7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73.75" x14ac:dyDescent="0.7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73.75" x14ac:dyDescent="0.7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118" x14ac:dyDescent="0.7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73.75" x14ac:dyDescent="0.7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59" x14ac:dyDescent="0.7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59" x14ac:dyDescent="0.7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59" x14ac:dyDescent="0.7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73.75" x14ac:dyDescent="0.7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59" x14ac:dyDescent="0.7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59" x14ac:dyDescent="0.7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73.75" x14ac:dyDescent="0.7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59" x14ac:dyDescent="0.7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73.75" x14ac:dyDescent="0.7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73.75" x14ac:dyDescent="0.7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73.75" x14ac:dyDescent="0.7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44.25" x14ac:dyDescent="0.7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59" x14ac:dyDescent="0.7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73.75" x14ac:dyDescent="0.7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73.75" x14ac:dyDescent="0.7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59" x14ac:dyDescent="0.7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73.75" x14ac:dyDescent="0.7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59" x14ac:dyDescent="0.7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73.75" x14ac:dyDescent="0.7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59" x14ac:dyDescent="0.7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73.75" x14ac:dyDescent="0.7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73.75" x14ac:dyDescent="0.7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73.75" x14ac:dyDescent="0.7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73.75" x14ac:dyDescent="0.7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73.75" x14ac:dyDescent="0.7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5">
        <v>42171.317442129628</v>
      </c>
      <c r="T275" s="15">
        <v>42195.875</v>
      </c>
    </row>
    <row r="276" spans="1:20" ht="73.75" x14ac:dyDescent="0.7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73.75" x14ac:dyDescent="0.7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73.75" x14ac:dyDescent="0.7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44.25" x14ac:dyDescent="0.7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73.75" x14ac:dyDescent="0.7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73.75" x14ac:dyDescent="0.7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73.75" x14ac:dyDescent="0.7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73.75" x14ac:dyDescent="0.7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59" x14ac:dyDescent="0.7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73.75" x14ac:dyDescent="0.7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73.75" x14ac:dyDescent="0.7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59" x14ac:dyDescent="0.7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73.75" x14ac:dyDescent="0.7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73.75" x14ac:dyDescent="0.7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73.75" x14ac:dyDescent="0.7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73.75" x14ac:dyDescent="0.7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73.75" x14ac:dyDescent="0.7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73.75" x14ac:dyDescent="0.7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73.75" x14ac:dyDescent="0.7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59" x14ac:dyDescent="0.7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59" x14ac:dyDescent="0.7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73.75" x14ac:dyDescent="0.7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73.75" x14ac:dyDescent="0.7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73.75" x14ac:dyDescent="0.7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73.75" x14ac:dyDescent="0.7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59" x14ac:dyDescent="0.7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59" x14ac:dyDescent="0.7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73.75" x14ac:dyDescent="0.7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44.25" x14ac:dyDescent="0.7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73.75" x14ac:dyDescent="0.7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59" x14ac:dyDescent="0.7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73.75" x14ac:dyDescent="0.7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73.75" x14ac:dyDescent="0.7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73.75" x14ac:dyDescent="0.7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44.25" x14ac:dyDescent="0.7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73.75" x14ac:dyDescent="0.7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73.75" x14ac:dyDescent="0.7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73.75" x14ac:dyDescent="0.7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73.75" x14ac:dyDescent="0.7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73.75" x14ac:dyDescent="0.7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59" x14ac:dyDescent="0.7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73.75" x14ac:dyDescent="0.7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44.25" x14ac:dyDescent="0.7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73.75" x14ac:dyDescent="0.7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73.75" x14ac:dyDescent="0.7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59" x14ac:dyDescent="0.7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88.5" x14ac:dyDescent="0.7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73.75" x14ac:dyDescent="0.7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73.75" x14ac:dyDescent="0.7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73.75" x14ac:dyDescent="0.7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44.25" x14ac:dyDescent="0.7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73.75" x14ac:dyDescent="0.7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59" x14ac:dyDescent="0.7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29.5" x14ac:dyDescent="0.7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59" x14ac:dyDescent="0.7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59" x14ac:dyDescent="0.7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73.75" x14ac:dyDescent="0.7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73.75" x14ac:dyDescent="0.7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29.5" x14ac:dyDescent="0.7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73.75" x14ac:dyDescent="0.7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44.25" x14ac:dyDescent="0.7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73.75" x14ac:dyDescent="0.7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59" x14ac:dyDescent="0.7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59" x14ac:dyDescent="0.7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73.75" x14ac:dyDescent="0.7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73.75" x14ac:dyDescent="0.7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73.75" x14ac:dyDescent="0.7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73.75" x14ac:dyDescent="0.7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59" x14ac:dyDescent="0.7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29.5" x14ac:dyDescent="0.7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73.75" x14ac:dyDescent="0.7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73.75" x14ac:dyDescent="0.7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73.75" x14ac:dyDescent="0.7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73.75" x14ac:dyDescent="0.7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73.75" x14ac:dyDescent="0.7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73.75" x14ac:dyDescent="0.7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88.5" x14ac:dyDescent="0.7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59" x14ac:dyDescent="0.7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73.75" x14ac:dyDescent="0.7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73.75" x14ac:dyDescent="0.7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73.75" x14ac:dyDescent="0.7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59" x14ac:dyDescent="0.7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73.75" x14ac:dyDescent="0.7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44.25" x14ac:dyDescent="0.7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73.75" x14ac:dyDescent="0.7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59" x14ac:dyDescent="0.7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88.5" x14ac:dyDescent="0.7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73.75" x14ac:dyDescent="0.7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59" x14ac:dyDescent="0.7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73.75" x14ac:dyDescent="0.7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59" x14ac:dyDescent="0.7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73.75" x14ac:dyDescent="0.7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73.75" x14ac:dyDescent="0.7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59" x14ac:dyDescent="0.7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73.75" x14ac:dyDescent="0.7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44.25" x14ac:dyDescent="0.7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73.75" x14ac:dyDescent="0.7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73.75" x14ac:dyDescent="0.7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73.75" x14ac:dyDescent="0.7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59" x14ac:dyDescent="0.7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73.75" x14ac:dyDescent="0.7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73.75" x14ac:dyDescent="0.7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73.75" x14ac:dyDescent="0.7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59" x14ac:dyDescent="0.7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73.75" x14ac:dyDescent="0.7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73.75" x14ac:dyDescent="0.7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73.75" x14ac:dyDescent="0.7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73.75" x14ac:dyDescent="0.7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73.75" x14ac:dyDescent="0.7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73.75" x14ac:dyDescent="0.7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73.75" x14ac:dyDescent="0.7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73.75" x14ac:dyDescent="0.7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73.75" x14ac:dyDescent="0.7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44.25" x14ac:dyDescent="0.7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73.75" x14ac:dyDescent="0.7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73.75" x14ac:dyDescent="0.7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44.25" x14ac:dyDescent="0.7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59" x14ac:dyDescent="0.7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73.75" x14ac:dyDescent="0.7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73.75" x14ac:dyDescent="0.7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73.75" x14ac:dyDescent="0.7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73.75" x14ac:dyDescent="0.7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59" x14ac:dyDescent="0.7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59" x14ac:dyDescent="0.7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73.75" x14ac:dyDescent="0.7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73.75" x14ac:dyDescent="0.7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73.75" x14ac:dyDescent="0.7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59" x14ac:dyDescent="0.7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59" x14ac:dyDescent="0.7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59" x14ac:dyDescent="0.7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73.75" x14ac:dyDescent="0.7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44.25" x14ac:dyDescent="0.7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73.75" x14ac:dyDescent="0.7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73.75" x14ac:dyDescent="0.7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59" x14ac:dyDescent="0.7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59" x14ac:dyDescent="0.7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59" x14ac:dyDescent="0.7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44.25" x14ac:dyDescent="0.7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">
    <cfRule type="cellIs" dxfId="9" priority="7" operator="equal">
      <formula>"Live"</formula>
    </cfRule>
  </conditionalFormatting>
  <conditionalFormatting sqref="F1:F413"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413 S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2D179-6E78-4679-885C-CBFE3CD300C3}">
  <dimension ref="A1:T251"/>
  <sheetViews>
    <sheetView workbookViewId="0">
      <selection activeCell="C5" sqref="C5"/>
    </sheetView>
  </sheetViews>
  <sheetFormatPr defaultRowHeight="14.75" x14ac:dyDescent="0.75"/>
  <cols>
    <col min="1" max="1" width="4.6796875" bestFit="1" customWidth="1"/>
    <col min="2" max="2" width="49.1328125" bestFit="1" customWidth="1"/>
    <col min="3" max="3" width="58.953125" customWidth="1"/>
    <col min="4" max="4" width="11.86328125" bestFit="1" customWidth="1"/>
    <col min="5" max="5" width="9.6796875" bestFit="1" customWidth="1"/>
    <col min="6" max="6" width="8.90625" bestFit="1" customWidth="1"/>
    <col min="7" max="7" width="7.1328125" bestFit="1" customWidth="1"/>
    <col min="8" max="8" width="7.90625" bestFit="1" customWidth="1"/>
    <col min="9" max="9" width="10.6796875" bestFit="1" customWidth="1"/>
    <col min="10" max="10" width="11.04296875" bestFit="1" customWidth="1"/>
    <col min="11" max="11" width="8.81640625" bestFit="1" customWidth="1"/>
    <col min="12" max="12" width="12.90625" bestFit="1" customWidth="1"/>
    <col min="13" max="13" width="8.08984375" bestFit="1" customWidth="1"/>
    <col min="14" max="14" width="22.7265625" bestFit="1" customWidth="1"/>
    <col min="15" max="15" width="16.81640625" bestFit="1" customWidth="1"/>
    <col min="16" max="16" width="15.86328125" bestFit="1" customWidth="1"/>
    <col min="17" max="17" width="14.6328125" bestFit="1" customWidth="1"/>
    <col min="18" max="18" width="11.04296875" bestFit="1" customWidth="1"/>
    <col min="19" max="19" width="21.6328125" bestFit="1" customWidth="1"/>
    <col min="20" max="20" width="20.26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29.5" x14ac:dyDescent="0.7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44.25" x14ac:dyDescent="0.7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44.25" x14ac:dyDescent="0.7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29.5" x14ac:dyDescent="0.7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29.5" x14ac:dyDescent="0.7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29.5" x14ac:dyDescent="0.7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29.5" x14ac:dyDescent="0.7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29.5" x14ac:dyDescent="0.7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44.25" x14ac:dyDescent="0.7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44.25" x14ac:dyDescent="0.7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29.5" x14ac:dyDescent="0.7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29.5" x14ac:dyDescent="0.7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29.5" x14ac:dyDescent="0.7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44.25" x14ac:dyDescent="0.7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29.5" x14ac:dyDescent="0.7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29.5" x14ac:dyDescent="0.7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29.5" x14ac:dyDescent="0.7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9.5" x14ac:dyDescent="0.7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9.5" x14ac:dyDescent="0.7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29.5" x14ac:dyDescent="0.7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9.5" x14ac:dyDescent="0.7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29.5" x14ac:dyDescent="0.7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x14ac:dyDescent="0.7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29.5" x14ac:dyDescent="0.7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29.5" x14ac:dyDescent="0.7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29.5" x14ac:dyDescent="0.7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9.5" x14ac:dyDescent="0.7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9.5" x14ac:dyDescent="0.7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29.5" x14ac:dyDescent="0.7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29.5" x14ac:dyDescent="0.7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29.5" x14ac:dyDescent="0.7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9.5" x14ac:dyDescent="0.7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44.25" x14ac:dyDescent="0.7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29.5" x14ac:dyDescent="0.7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29.5" x14ac:dyDescent="0.7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29.5" x14ac:dyDescent="0.7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9.5" x14ac:dyDescent="0.7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9.5" x14ac:dyDescent="0.7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4.25" x14ac:dyDescent="0.7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59" x14ac:dyDescent="0.7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29.5" x14ac:dyDescent="0.7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44.25" x14ac:dyDescent="0.7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29.5" x14ac:dyDescent="0.7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29.5" x14ac:dyDescent="0.7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29.5" x14ac:dyDescent="0.7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44.25" x14ac:dyDescent="0.7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4.25" x14ac:dyDescent="0.7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44.25" x14ac:dyDescent="0.7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44.25" x14ac:dyDescent="0.7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9.5" x14ac:dyDescent="0.7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29.5" x14ac:dyDescent="0.7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29.5" x14ac:dyDescent="0.7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9.5" x14ac:dyDescent="0.7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44.25" x14ac:dyDescent="0.7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44.25" x14ac:dyDescent="0.7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29.5" x14ac:dyDescent="0.7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29.5" x14ac:dyDescent="0.7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9.5" x14ac:dyDescent="0.7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29.5" x14ac:dyDescent="0.7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29.5" x14ac:dyDescent="0.7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9.5" x14ac:dyDescent="0.7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9.5" x14ac:dyDescent="0.7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29.5" x14ac:dyDescent="0.7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29.5" x14ac:dyDescent="0.7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29.5" x14ac:dyDescent="0.7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29.5" x14ac:dyDescent="0.7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44.25" x14ac:dyDescent="0.7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29.5" x14ac:dyDescent="0.7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9.5" x14ac:dyDescent="0.7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9.5" x14ac:dyDescent="0.7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9.5" x14ac:dyDescent="0.7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9.5" x14ac:dyDescent="0.7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9.5" x14ac:dyDescent="0.7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29.5" x14ac:dyDescent="0.7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29.5" x14ac:dyDescent="0.7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29.5" x14ac:dyDescent="0.7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9.5" x14ac:dyDescent="0.7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44.25" x14ac:dyDescent="0.7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29.5" x14ac:dyDescent="0.7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9.5" x14ac:dyDescent="0.7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29.5" x14ac:dyDescent="0.7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9.5" x14ac:dyDescent="0.7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44.25" x14ac:dyDescent="0.7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29.5" x14ac:dyDescent="0.7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29.5" x14ac:dyDescent="0.7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9.5" x14ac:dyDescent="0.7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29.5" x14ac:dyDescent="0.7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29.5" x14ac:dyDescent="0.7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29.5" x14ac:dyDescent="0.7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9.5" x14ac:dyDescent="0.7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4.25" x14ac:dyDescent="0.7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29.5" x14ac:dyDescent="0.7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29.5" x14ac:dyDescent="0.7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29.5" x14ac:dyDescent="0.7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9.5" x14ac:dyDescent="0.7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9.5" x14ac:dyDescent="0.7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44.25" x14ac:dyDescent="0.7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29.5" x14ac:dyDescent="0.7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9.5" x14ac:dyDescent="0.7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29.5" x14ac:dyDescent="0.7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9.5" x14ac:dyDescent="0.7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x14ac:dyDescent="0.7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29.5" x14ac:dyDescent="0.7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9.5" x14ac:dyDescent="0.7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29.5" x14ac:dyDescent="0.7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29.5" x14ac:dyDescent="0.7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29.5" x14ac:dyDescent="0.7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29.5" x14ac:dyDescent="0.7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9.5" x14ac:dyDescent="0.7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9.5" x14ac:dyDescent="0.7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29.5" x14ac:dyDescent="0.7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29.5" x14ac:dyDescent="0.7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29.5" x14ac:dyDescent="0.7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44.25" x14ac:dyDescent="0.7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29.5" x14ac:dyDescent="0.7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29.5" x14ac:dyDescent="0.7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29.5" x14ac:dyDescent="0.7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29.5" x14ac:dyDescent="0.7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29.5" x14ac:dyDescent="0.7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29.5" x14ac:dyDescent="0.7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29.5" x14ac:dyDescent="0.7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29.5" x14ac:dyDescent="0.7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29.5" x14ac:dyDescent="0.7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29.5" x14ac:dyDescent="0.7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44.25" x14ac:dyDescent="0.7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29.5" x14ac:dyDescent="0.7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9.5" x14ac:dyDescent="0.7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29.5" x14ac:dyDescent="0.7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5">
        <v>41858.214629629627</v>
      </c>
      <c r="T129" s="15">
        <v>41888.214629629627</v>
      </c>
    </row>
    <row r="130" spans="1:20" x14ac:dyDescent="0.7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5">
        <v>41914.590011574073</v>
      </c>
      <c r="T130" s="15">
        <v>41955.907638888893</v>
      </c>
    </row>
    <row r="131" spans="1:20" x14ac:dyDescent="0.7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29.5" x14ac:dyDescent="0.7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29.5" x14ac:dyDescent="0.7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29.5" x14ac:dyDescent="0.7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9.5" x14ac:dyDescent="0.7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29.5" x14ac:dyDescent="0.7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9.5" x14ac:dyDescent="0.7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9.5" x14ac:dyDescent="0.7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29.5" x14ac:dyDescent="0.7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9.5" x14ac:dyDescent="0.7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9.5" x14ac:dyDescent="0.7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9.5" x14ac:dyDescent="0.7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29.5" x14ac:dyDescent="0.7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29.5" x14ac:dyDescent="0.7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9.5" x14ac:dyDescent="0.7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44.25" x14ac:dyDescent="0.7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9.5" x14ac:dyDescent="0.7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29.5" x14ac:dyDescent="0.7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29.5" x14ac:dyDescent="0.7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44.25" x14ac:dyDescent="0.7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9.5" x14ac:dyDescent="0.7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9.5" x14ac:dyDescent="0.7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29.5" x14ac:dyDescent="0.7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9.5" x14ac:dyDescent="0.7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29.5" x14ac:dyDescent="0.7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9.5" x14ac:dyDescent="0.7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29.5" x14ac:dyDescent="0.7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x14ac:dyDescent="0.7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29.5" x14ac:dyDescent="0.7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29.5" x14ac:dyDescent="0.7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9.5" x14ac:dyDescent="0.7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29.5" x14ac:dyDescent="0.7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29.5" x14ac:dyDescent="0.7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9.5" x14ac:dyDescent="0.7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x14ac:dyDescent="0.7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29.5" x14ac:dyDescent="0.7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44.25" x14ac:dyDescent="0.7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9.5" x14ac:dyDescent="0.7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44.25" x14ac:dyDescent="0.7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9.5" x14ac:dyDescent="0.7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44.25" x14ac:dyDescent="0.7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9.5" x14ac:dyDescent="0.7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5">
        <v>41811.555462962962</v>
      </c>
      <c r="T172" s="15">
        <v>41812.875</v>
      </c>
    </row>
    <row r="173" spans="1:20" ht="29.5" x14ac:dyDescent="0.7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9.5" x14ac:dyDescent="0.7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5">
        <v>41831.742962962962</v>
      </c>
      <c r="T174" s="15">
        <v>41860.125</v>
      </c>
    </row>
    <row r="175" spans="1:20" ht="29.5" x14ac:dyDescent="0.7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9.5" x14ac:dyDescent="0.7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44.25" x14ac:dyDescent="0.7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29.5" x14ac:dyDescent="0.7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9.5" x14ac:dyDescent="0.7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29.5" x14ac:dyDescent="0.7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44.25" x14ac:dyDescent="0.7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29.5" x14ac:dyDescent="0.7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9.5" x14ac:dyDescent="0.7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44.25" x14ac:dyDescent="0.7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29.5" x14ac:dyDescent="0.7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29.5" x14ac:dyDescent="0.7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5">
        <v>41831.697939814818</v>
      </c>
      <c r="T186" s="15">
        <v>41861.697939814818</v>
      </c>
    </row>
    <row r="187" spans="1:20" x14ac:dyDescent="0.7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9.5" x14ac:dyDescent="0.7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9.5" x14ac:dyDescent="0.7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44.25" x14ac:dyDescent="0.7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29.5" x14ac:dyDescent="0.7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29.5" x14ac:dyDescent="0.7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9.5" x14ac:dyDescent="0.7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9.5" x14ac:dyDescent="0.7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29.5" x14ac:dyDescent="0.7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29.5" x14ac:dyDescent="0.7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29.5" x14ac:dyDescent="0.7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42510.938900462963</v>
      </c>
      <c r="T197" s="15">
        <v>42540.938900462963</v>
      </c>
    </row>
    <row r="198" spans="1:20" x14ac:dyDescent="0.7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29.5" x14ac:dyDescent="0.7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9.5" x14ac:dyDescent="0.7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29.5" x14ac:dyDescent="0.7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29.5" x14ac:dyDescent="0.7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9.5" x14ac:dyDescent="0.7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9.5" x14ac:dyDescent="0.7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44.25" x14ac:dyDescent="0.7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29.5" x14ac:dyDescent="0.7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41789.893599537041</v>
      </c>
      <c r="T206" s="15">
        <v>41815.875</v>
      </c>
    </row>
    <row r="207" spans="1:20" ht="29.5" x14ac:dyDescent="0.7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29.5" x14ac:dyDescent="0.7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29.5" x14ac:dyDescent="0.7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42415.168564814812</v>
      </c>
      <c r="T209" s="15">
        <v>42445.126898148148</v>
      </c>
    </row>
    <row r="210" spans="1:20" x14ac:dyDescent="0.7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9.5" x14ac:dyDescent="0.7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44.25" x14ac:dyDescent="0.7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9.5" x14ac:dyDescent="0.7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44.25" x14ac:dyDescent="0.7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29.5" x14ac:dyDescent="0.7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29.5" x14ac:dyDescent="0.7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29.5" x14ac:dyDescent="0.7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29.5" x14ac:dyDescent="0.7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29.5" x14ac:dyDescent="0.7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9.5" x14ac:dyDescent="0.7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41922.535185185188</v>
      </c>
      <c r="T220" s="15">
        <v>41930.207638888889</v>
      </c>
    </row>
    <row r="221" spans="1:20" x14ac:dyDescent="0.7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9.5" x14ac:dyDescent="0.7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29.5" x14ac:dyDescent="0.7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42103.024398148147</v>
      </c>
      <c r="T223" s="15">
        <v>42112.9375</v>
      </c>
    </row>
    <row r="224" spans="1:20" ht="29.5" x14ac:dyDescent="0.7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29.5" x14ac:dyDescent="0.7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29.5" x14ac:dyDescent="0.7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44.25" x14ac:dyDescent="0.7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9.5" x14ac:dyDescent="0.7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44.25" x14ac:dyDescent="0.7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9.5" x14ac:dyDescent="0.7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9.5" x14ac:dyDescent="0.7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9.5" x14ac:dyDescent="0.7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44.25" x14ac:dyDescent="0.7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29.5" x14ac:dyDescent="0.7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44.25" x14ac:dyDescent="0.7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9.5" x14ac:dyDescent="0.7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42534.866875</v>
      </c>
      <c r="T236" s="15">
        <v>42564.866875</v>
      </c>
    </row>
    <row r="237" spans="1:20" ht="44.25" x14ac:dyDescent="0.7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29.5" x14ac:dyDescent="0.7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29.5" x14ac:dyDescent="0.7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29.5" x14ac:dyDescent="0.7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9.5" x14ac:dyDescent="0.7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44.25" x14ac:dyDescent="0.7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29.5" x14ac:dyDescent="0.7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29.5" x14ac:dyDescent="0.7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29.5" x14ac:dyDescent="0.7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29.5" x14ac:dyDescent="0.7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29.5" x14ac:dyDescent="0.7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42511.698101851856</v>
      </c>
      <c r="T247" s="15">
        <v>42535.787500000006</v>
      </c>
    </row>
    <row r="248" spans="1:20" x14ac:dyDescent="0.7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29.5" x14ac:dyDescent="0.7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29.5" x14ac:dyDescent="0.7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9.5" x14ac:dyDescent="0.7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">
    <cfRule type="cellIs" dxfId="4" priority="7" operator="equal">
      <formula>"Live"</formula>
    </cfRule>
  </conditionalFormatting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D8A16-9B25-4D92-A25F-B98BC462E23F}">
  <dimension ref="A1:C14"/>
  <sheetViews>
    <sheetView workbookViewId="0">
      <selection activeCell="D14" sqref="D14"/>
    </sheetView>
  </sheetViews>
  <sheetFormatPr defaultRowHeight="14.75" x14ac:dyDescent="0.75"/>
  <cols>
    <col min="1" max="1" width="35.953125" customWidth="1"/>
    <col min="2" max="2" width="28.04296875" customWidth="1"/>
    <col min="3" max="3" width="22.2265625" customWidth="1"/>
  </cols>
  <sheetData>
    <row r="1" spans="1:3" x14ac:dyDescent="0.75">
      <c r="B1" t="s">
        <v>8387</v>
      </c>
      <c r="C1" t="s">
        <v>8388</v>
      </c>
    </row>
    <row r="2" spans="1:3" x14ac:dyDescent="0.75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75">
      <c r="A3" t="s">
        <v>8390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75">
      <c r="A4" t="s">
        <v>8396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7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7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75">
      <c r="A7" t="s">
        <v>8395</v>
      </c>
      <c r="B7" s="17">
        <f>B5-B6</f>
        <v>3500</v>
      </c>
      <c r="C7" s="17">
        <f>C5-C6</f>
        <v>8000</v>
      </c>
    </row>
    <row r="8" spans="1:3" x14ac:dyDescent="0.75">
      <c r="B8" s="17"/>
      <c r="C8" s="17"/>
    </row>
    <row r="9" spans="1:3" x14ac:dyDescent="0.75">
      <c r="A9" t="s">
        <v>8391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75">
      <c r="A10" t="s">
        <v>8392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75">
      <c r="A11" t="s">
        <v>8400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75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75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7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1D502-4034-4EB4-902D-002E59F3A063}">
  <dimension ref="A1:F6"/>
  <sheetViews>
    <sheetView workbookViewId="0">
      <selection activeCell="B15" sqref="B15"/>
    </sheetView>
  </sheetViews>
  <sheetFormatPr defaultRowHeight="14.75" x14ac:dyDescent="0.75"/>
  <cols>
    <col min="1" max="1" width="30.31640625" bestFit="1" customWidth="1"/>
    <col min="2" max="2" width="115.6796875" customWidth="1"/>
    <col min="5" max="5" width="15.86328125" bestFit="1" customWidth="1"/>
  </cols>
  <sheetData>
    <row r="1" spans="1:6" x14ac:dyDescent="0.75">
      <c r="A1" s="11" t="s">
        <v>8384</v>
      </c>
      <c r="B1" s="11" t="s">
        <v>4110</v>
      </c>
      <c r="C1" s="11" t="s">
        <v>8385</v>
      </c>
      <c r="D1" s="11" t="s">
        <v>8386</v>
      </c>
      <c r="E1" s="11" t="s">
        <v>8307</v>
      </c>
      <c r="F1" s="11" t="s">
        <v>8261</v>
      </c>
    </row>
    <row r="2" spans="1:6" x14ac:dyDescent="0.75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 t="str">
        <f>VLOOKUP(B2,Kickstarter!C:F,4,0)</f>
        <v>successful</v>
      </c>
      <c r="E2">
        <f>VLOOKUP(A2,Kickstarter!B:P,15,0)</f>
        <v>51.79</v>
      </c>
      <c r="F2">
        <f>VLOOKUP(A2,Kickstarter!B:P,11,0)</f>
        <v>39</v>
      </c>
    </row>
    <row r="3" spans="1:6" x14ac:dyDescent="0.7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 t="str">
        <f>VLOOKUP(B3,Kickstarter!C:F,4,0)</f>
        <v>successful</v>
      </c>
      <c r="E3">
        <f>VLOOKUP(A3,Kickstarter!B:P,15,0)</f>
        <v>36.07</v>
      </c>
      <c r="F3">
        <f>VLOOKUP(A3,Kickstarter!B:P,11,0)</f>
        <v>56</v>
      </c>
    </row>
    <row r="4" spans="1:6" x14ac:dyDescent="0.75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 t="str">
        <f>VLOOKUP(B4,Kickstarter!C:F,4,0)</f>
        <v>successful</v>
      </c>
      <c r="E4">
        <f>VLOOKUP(A4,Kickstarter!B:P,15,0)</f>
        <v>33.03</v>
      </c>
      <c r="F4">
        <f>VLOOKUP(A4,Kickstarter!B:P,11,0)</f>
        <v>78</v>
      </c>
    </row>
    <row r="5" spans="1:6" x14ac:dyDescent="0.7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 t="str">
        <f>VLOOKUP(B5,Kickstarter!C:F,4,0)</f>
        <v>successful</v>
      </c>
      <c r="E5">
        <f>VLOOKUP(A5,Kickstarter!B:P,15,0)</f>
        <v>44.92</v>
      </c>
      <c r="F5">
        <f>VLOOKUP(A5,Kickstarter!B:P,11,0)</f>
        <v>26</v>
      </c>
    </row>
    <row r="6" spans="1:6" x14ac:dyDescent="0.7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 t="str">
        <f>VLOOKUP(B6,Kickstarter!C:F,4,0)</f>
        <v>successful</v>
      </c>
      <c r="E6">
        <f>VLOOKUP(A6,Kickstarter!B:P,15,0)</f>
        <v>36.61</v>
      </c>
      <c r="F6">
        <f>VLOOKUP(A6,Kickstarter!B:P,11,0)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Outcomes</vt:lpstr>
      <vt:lpstr>Subcategory Outcomes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Sanjay Mohanty</cp:lastModifiedBy>
  <dcterms:created xsi:type="dcterms:W3CDTF">2017-04-20T15:17:24Z</dcterms:created>
  <dcterms:modified xsi:type="dcterms:W3CDTF">2022-08-21T20:52:43Z</dcterms:modified>
</cp:coreProperties>
</file>