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.259960\Documents\Time Sheets Infosys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J3" i="1"/>
  <c r="AR3" i="1" l="1"/>
  <c r="AS3" i="1" s="1"/>
</calcChain>
</file>

<file path=xl/sharedStrings.xml><?xml version="1.0" encoding="utf-8"?>
<sst xmlns="http://schemas.openxmlformats.org/spreadsheetml/2006/main" count="52" uniqueCount="29">
  <si>
    <t>Tue</t>
  </si>
  <si>
    <t>Wed</t>
  </si>
  <si>
    <t>Thu</t>
  </si>
  <si>
    <t>Fri</t>
  </si>
  <si>
    <t>Sat</t>
  </si>
  <si>
    <t>Sun</t>
  </si>
  <si>
    <t>Mon</t>
  </si>
  <si>
    <t>Resource name</t>
  </si>
  <si>
    <t>Project Name</t>
  </si>
  <si>
    <t>Cost Center</t>
  </si>
  <si>
    <t xml:space="preserve"> Manager</t>
  </si>
  <si>
    <t>Adjustment( +/-)</t>
  </si>
  <si>
    <t>Rate</t>
  </si>
  <si>
    <t>Cost</t>
  </si>
  <si>
    <t>Legend</t>
  </si>
  <si>
    <t>Declared/Floating Holidays</t>
  </si>
  <si>
    <t>Leaves</t>
  </si>
  <si>
    <t>Weekends</t>
  </si>
  <si>
    <t>Certifications and other non billable activities</t>
  </si>
  <si>
    <t>Days</t>
  </si>
  <si>
    <t>WE 4/18/2018</t>
  </si>
  <si>
    <t>WE 4/8/2018</t>
  </si>
  <si>
    <t>WE 4/15/2018</t>
  </si>
  <si>
    <t>WE 4/22/2018</t>
  </si>
  <si>
    <t>WE 4/29/2018</t>
  </si>
  <si>
    <t>WEEK 4/30/2018</t>
  </si>
  <si>
    <t>Sanjay</t>
  </si>
  <si>
    <t>Anand MS</t>
  </si>
  <si>
    <t>CREDIT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</si>
</sst>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2" borderId="1" xfId="2" applyFont="1" applyFill="1" applyBorder="1" applyAlignment="1">
      <alignment vertical="center"/>
    </xf>
    <xf numFmtId="16" fontId="4" fillId="2" borderId="3" xfId="2" applyNumberFormat="1" applyFont="1" applyFill="1" applyBorder="1" applyAlignment="1">
      <alignment horizontal="center"/>
    </xf>
    <xf numFmtId="16" fontId="4" fillId="2" borderId="2" xfId="2" applyNumberFormat="1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 vertical="center"/>
    </xf>
    <xf numFmtId="0" fontId="4" fillId="0" borderId="3" xfId="2" applyFont="1" applyBorder="1" applyAlignment="1">
      <alignment horizontal="left"/>
    </xf>
    <xf numFmtId="0" fontId="4" fillId="0" borderId="3" xfId="2" applyFont="1" applyFill="1" applyBorder="1" applyAlignment="1">
      <alignment horizontal="center"/>
    </xf>
    <xf numFmtId="0" fontId="4" fillId="0" borderId="3" xfId="2" applyFont="1" applyFill="1" applyBorder="1"/>
    <xf numFmtId="164" fontId="2" fillId="3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" fontId="0" fillId="0" borderId="3" xfId="0" applyNumberFormat="1" applyBorder="1"/>
    <xf numFmtId="0" fontId="0" fillId="0" borderId="3" xfId="0" applyBorder="1"/>
    <xf numFmtId="165" fontId="0" fillId="0" borderId="0" xfId="0" applyNumberFormat="1"/>
    <xf numFmtId="0" fontId="0" fillId="0" borderId="0" xfId="0" applyFill="1" applyBorder="1"/>
    <xf numFmtId="0" fontId="5" fillId="0" borderId="4" xfId="2" applyFont="1" applyBorder="1" applyAlignment="1"/>
    <xf numFmtId="0" fontId="6" fillId="6" borderId="5" xfId="2" applyFont="1" applyFill="1" applyBorder="1" applyAlignment="1">
      <alignment horizontal="left"/>
    </xf>
    <xf numFmtId="0" fontId="6" fillId="5" borderId="5" xfId="2" applyFont="1" applyFill="1" applyBorder="1" applyAlignment="1">
      <alignment horizontal="left"/>
    </xf>
    <xf numFmtId="0" fontId="6" fillId="4" borderId="5" xfId="2" applyFont="1" applyFill="1" applyBorder="1" applyAlignment="1">
      <alignment horizontal="left"/>
    </xf>
    <xf numFmtId="0" fontId="6" fillId="7" borderId="6" xfId="2" applyFont="1" applyFill="1" applyBorder="1" applyAlignment="1">
      <alignment horizontal="left" wrapText="1"/>
    </xf>
    <xf numFmtId="0" fontId="4" fillId="0" borderId="3" xfId="2" applyFont="1" applyFill="1" applyBorder="1" applyAlignment="1">
      <alignment wrapText="1"/>
    </xf>
    <xf numFmtId="16" fontId="4" fillId="2" borderId="3" xfId="2" applyNumberFormat="1" applyFont="1" applyFill="1" applyBorder="1" applyAlignment="1">
      <alignment horizontal="center" vertical="center"/>
    </xf>
    <xf numFmtId="44" fontId="0" fillId="0" borderId="3" xfId="1" applyFont="1" applyBorder="1"/>
    <xf numFmtId="0" fontId="4" fillId="0" borderId="3" xfId="2" applyFont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abSelected="1" workbookViewId="0">
      <selection activeCell="A3" sqref="A3"/>
    </sheetView>
  </sheetViews>
  <sheetFormatPr defaultRowHeight="15" x14ac:dyDescent="0.25"/>
  <cols>
    <col min="1" max="35" width="9.140625" style="13"/>
    <col min="36" max="36" width="13.140625" style="13" customWidth="1"/>
    <col min="37" max="37" width="11.140625" style="13" customWidth="1"/>
    <col min="38" max="38" width="11.5703125" style="13" customWidth="1"/>
    <col min="39" max="41" width="14.7109375" style="13" customWidth="1"/>
    <col min="42" max="42" width="15.42578125" style="13" customWidth="1"/>
    <col min="43" max="43" width="9.140625" style="13"/>
    <col min="44" max="44" width="10.5703125" style="13" bestFit="1" customWidth="1"/>
    <col min="45" max="16384" width="9.140625" style="13"/>
  </cols>
  <sheetData>
    <row r="1" spans="1:46" customFormat="1" x14ac:dyDescent="0.25">
      <c r="A1" s="1"/>
      <c r="B1" s="1"/>
      <c r="C1" s="1"/>
      <c r="D1" s="1"/>
      <c r="E1" s="1"/>
      <c r="F1" s="20">
        <v>43191</v>
      </c>
      <c r="G1" s="20">
        <v>43192</v>
      </c>
      <c r="H1" s="20">
        <v>43193</v>
      </c>
      <c r="I1" s="20">
        <v>43194</v>
      </c>
      <c r="J1" s="20">
        <v>43195</v>
      </c>
      <c r="K1" s="20">
        <v>43196</v>
      </c>
      <c r="L1" s="20">
        <v>43197</v>
      </c>
      <c r="M1" s="20">
        <v>43198</v>
      </c>
      <c r="N1" s="20">
        <v>43199</v>
      </c>
      <c r="O1" s="20">
        <v>43200</v>
      </c>
      <c r="P1" s="20">
        <v>43201</v>
      </c>
      <c r="Q1" s="20">
        <v>43202</v>
      </c>
      <c r="R1" s="20">
        <v>43203</v>
      </c>
      <c r="S1" s="20">
        <v>43204</v>
      </c>
      <c r="T1" s="20">
        <v>43205</v>
      </c>
      <c r="U1" s="20">
        <v>43206</v>
      </c>
      <c r="V1" s="20">
        <v>43207</v>
      </c>
      <c r="W1" s="20">
        <v>43208</v>
      </c>
      <c r="X1" s="20">
        <v>43209</v>
      </c>
      <c r="Y1" s="20">
        <v>43210</v>
      </c>
      <c r="Z1" s="20">
        <v>43211</v>
      </c>
      <c r="AA1" s="20">
        <v>43212</v>
      </c>
      <c r="AB1" s="20">
        <v>43213</v>
      </c>
      <c r="AC1" s="20">
        <v>43214</v>
      </c>
      <c r="AD1" s="20">
        <v>43215</v>
      </c>
      <c r="AE1" s="20">
        <v>43216</v>
      </c>
      <c r="AF1" s="20">
        <v>43217</v>
      </c>
      <c r="AG1" s="20">
        <v>43218</v>
      </c>
      <c r="AH1" s="20">
        <v>43219</v>
      </c>
      <c r="AI1" s="20">
        <v>43220</v>
      </c>
    </row>
    <row r="2" spans="1:46" customFormat="1" x14ac:dyDescent="0.25">
      <c r="A2" s="1" t="s">
        <v>7</v>
      </c>
      <c r="B2" s="1" t="s">
        <v>8</v>
      </c>
      <c r="C2" s="1" t="s">
        <v>9</v>
      </c>
      <c r="D2" s="1" t="s">
        <v>10</v>
      </c>
      <c r="E2" s="1"/>
      <c r="F2" s="2" t="s">
        <v>5</v>
      </c>
      <c r="G2" s="2" t="s">
        <v>6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0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  <c r="AB2" s="2" t="s">
        <v>6</v>
      </c>
      <c r="AC2" s="2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3" t="s">
        <v>20</v>
      </c>
      <c r="AK2" s="3" t="s">
        <v>21</v>
      </c>
      <c r="AL2" s="3" t="s">
        <v>22</v>
      </c>
      <c r="AM2" s="3" t="s">
        <v>23</v>
      </c>
      <c r="AN2" s="3" t="s">
        <v>24</v>
      </c>
      <c r="AO2" s="3" t="s">
        <v>25</v>
      </c>
      <c r="AP2" s="4" t="s">
        <v>11</v>
      </c>
      <c r="AQ2" s="4" t="s">
        <v>12</v>
      </c>
      <c r="AR2" s="4" t="s">
        <v>13</v>
      </c>
      <c r="AS2" s="4" t="s">
        <v>19</v>
      </c>
    </row>
    <row r="3" spans="1:46" customFormat="1" ht="24" x14ac:dyDescent="0.25">
      <c r="A3" s="5" t="s">
        <v>26</v>
      </c>
      <c r="B3" s="22" t="s">
        <v>28</v>
      </c>
      <c r="C3" s="6"/>
      <c r="D3" s="7" t="s">
        <v>27</v>
      </c>
      <c r="E3" s="19"/>
      <c r="F3" s="9"/>
      <c r="G3" s="8">
        <v>9</v>
      </c>
      <c r="H3" s="8">
        <v>9</v>
      </c>
      <c r="I3" s="23">
        <v>0</v>
      </c>
      <c r="J3" s="8">
        <v>9</v>
      </c>
      <c r="K3" s="8">
        <v>9</v>
      </c>
      <c r="L3" s="9"/>
      <c r="M3" s="9"/>
      <c r="N3" s="8">
        <v>9</v>
      </c>
      <c r="O3" s="8">
        <v>9</v>
      </c>
      <c r="P3" s="8">
        <v>9</v>
      </c>
      <c r="Q3" s="8">
        <v>9</v>
      </c>
      <c r="R3" s="8">
        <v>9</v>
      </c>
      <c r="S3" s="9"/>
      <c r="T3" s="9"/>
      <c r="U3" s="8">
        <v>9</v>
      </c>
      <c r="V3" s="8">
        <v>9</v>
      </c>
      <c r="W3" s="8">
        <v>9</v>
      </c>
      <c r="X3" s="8">
        <v>9</v>
      </c>
      <c r="Y3" s="8">
        <v>9</v>
      </c>
      <c r="Z3" s="9"/>
      <c r="AA3" s="9"/>
      <c r="AB3" s="8">
        <v>9</v>
      </c>
      <c r="AC3" s="8">
        <v>9</v>
      </c>
      <c r="AD3" s="8">
        <v>9</v>
      </c>
      <c r="AE3" s="8">
        <v>9</v>
      </c>
      <c r="AF3" s="8">
        <v>9</v>
      </c>
      <c r="AG3" s="9"/>
      <c r="AH3" s="9"/>
      <c r="AI3" s="9"/>
      <c r="AJ3" s="10">
        <f>SUM(F3)</f>
        <v>0</v>
      </c>
      <c r="AK3" s="10">
        <f>SUM(G3:M3)</f>
        <v>36</v>
      </c>
      <c r="AL3" s="10">
        <f>SUM(N3:T3)</f>
        <v>45</v>
      </c>
      <c r="AM3" s="10">
        <f>SUM(U3:AA3)</f>
        <v>45</v>
      </c>
      <c r="AN3" s="10">
        <f>SUM(AB3:AH3)</f>
        <v>45</v>
      </c>
      <c r="AO3" s="10">
        <f>SUM(AI3)</f>
        <v>0</v>
      </c>
      <c r="AP3" s="11"/>
      <c r="AQ3" s="21"/>
      <c r="AR3" s="21">
        <f>SUM(AJ3:AP3)/8.8*AQ3</f>
        <v>0</v>
      </c>
      <c r="AS3" s="11" t="e">
        <f>AR3/AQ3</f>
        <v>#DIV/0!</v>
      </c>
      <c r="AT3" s="12"/>
    </row>
    <row r="4" spans="1:46" ht="15.75" thickBot="1" x14ac:dyDescent="0.3"/>
    <row r="5" spans="1:46" x14ac:dyDescent="0.25">
      <c r="A5" s="14" t="s">
        <v>14</v>
      </c>
    </row>
    <row r="6" spans="1:46" x14ac:dyDescent="0.25">
      <c r="A6" s="15" t="s">
        <v>15</v>
      </c>
    </row>
    <row r="7" spans="1:46" x14ac:dyDescent="0.25">
      <c r="A7" s="16" t="s">
        <v>16</v>
      </c>
    </row>
    <row r="8" spans="1:46" x14ac:dyDescent="0.25">
      <c r="A8" s="17" t="s">
        <v>17</v>
      </c>
    </row>
    <row r="9" spans="1:46" ht="46.5" thickBot="1" x14ac:dyDescent="0.3">
      <c r="A9" s="18" t="s">
        <v>18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 Kumar Dhar</dc:creator>
  <cp:lastModifiedBy>Sanjay Kumar</cp:lastModifiedBy>
  <dcterms:created xsi:type="dcterms:W3CDTF">2015-12-31T09:48:32Z</dcterms:created>
  <dcterms:modified xsi:type="dcterms:W3CDTF">2018-05-02T13:53:41Z</dcterms:modified>
</cp:coreProperties>
</file>