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Results" sheetId="1" r:id="rId1"/>
  </sheets>
  <definedNames>
    <definedName name="_xlnm._FilterDatabase" localSheetId="0" hidden="1">'InventoryResults'!$A$5:$S$5</definedName>
  </definedNames>
  <calcPr fullCalcOnLoad="1"/>
</workbook>
</file>

<file path=xl/sharedStrings.xml><?xml version="1.0" encoding="utf-8"?>
<sst xmlns="http://schemas.openxmlformats.org/spreadsheetml/2006/main" count="65" uniqueCount="65">
  <si>
    <t>Certificate</t>
  </si>
  <si>
    <t>Certino</t>
  </si>
  <si>
    <t>Stoneid</t>
  </si>
  <si>
    <t>Shape</t>
  </si>
  <si>
    <t>Weight</t>
  </si>
  <si>
    <t>Color</t>
  </si>
  <si>
    <t>Clarity</t>
  </si>
  <si>
    <t>Cut</t>
  </si>
  <si>
    <t>Polish</t>
  </si>
  <si>
    <t>Sym</t>
  </si>
  <si>
    <t>Raparate</t>
  </si>
  <si>
    <t>Rate ($)</t>
  </si>
  <si>
    <t>Discount (%)</t>
  </si>
  <si>
    <t>Amount ($)</t>
  </si>
  <si>
    <t>Flourence</t>
  </si>
  <si>
    <t>Depth</t>
  </si>
  <si>
    <t>Table (%)</t>
  </si>
  <si>
    <t>Measurement</t>
  </si>
  <si>
    <t>Girdle (%)</t>
  </si>
  <si>
    <t>OWN</t>
  </si>
  <si>
    <t>NCF00001</t>
  </si>
  <si>
    <t>PEAR</t>
  </si>
  <si>
    <t>G</t>
  </si>
  <si>
    <t>I1</t>
  </si>
  <si>
    <t>-</t>
  </si>
  <si>
    <t>NCF00002</t>
  </si>
  <si>
    <t>L</t>
  </si>
  <si>
    <t>SI1</t>
  </si>
  <si>
    <t>NCF00003</t>
  </si>
  <si>
    <t>NCF00004</t>
  </si>
  <si>
    <t>NCF00005</t>
  </si>
  <si>
    <t>J</t>
  </si>
  <si>
    <t>VS2</t>
  </si>
  <si>
    <t>NCF00006</t>
  </si>
  <si>
    <t>K</t>
  </si>
  <si>
    <t>NCF00007</t>
  </si>
  <si>
    <t>I</t>
  </si>
  <si>
    <t>NCF00008</t>
  </si>
  <si>
    <t>VVS2</t>
  </si>
  <si>
    <t>NCF00009</t>
  </si>
  <si>
    <t>VS1</t>
  </si>
  <si>
    <t>NCF00010</t>
  </si>
  <si>
    <t>SI2</t>
  </si>
  <si>
    <t>NCF00011</t>
  </si>
  <si>
    <t>NCF00012</t>
  </si>
  <si>
    <t>NCF00013</t>
  </si>
  <si>
    <t>NCF00014</t>
  </si>
  <si>
    <t>IF</t>
  </si>
  <si>
    <t>NCF00015</t>
  </si>
  <si>
    <t>NCF00016</t>
  </si>
  <si>
    <t>NCF00017</t>
  </si>
  <si>
    <t>F</t>
  </si>
  <si>
    <t>VVS1</t>
  </si>
  <si>
    <t>NCF00018</t>
  </si>
  <si>
    <t>D</t>
  </si>
  <si>
    <t>NCF00019</t>
  </si>
  <si>
    <t>NCF00020</t>
  </si>
  <si>
    <t>H</t>
  </si>
  <si>
    <t>NCF00021</t>
  </si>
  <si>
    <t>NCF00022</t>
  </si>
  <si>
    <t>NCF00023</t>
  </si>
  <si>
    <t>MARQUISE</t>
  </si>
  <si>
    <t>NCF00024</t>
  </si>
  <si>
    <t>NCF00025</t>
  </si>
  <si>
    <t/>
  </si>
</sst>
</file>

<file path=xl/styles.xml><?xml version="1.0" encoding="utf-8"?>
<styleSheet xmlns="http://schemas.openxmlformats.org/spreadsheetml/2006/main">
  <numFmts count="1">
    <numFmt numFmtId="164" formatCode="00.00"/>
  </numFmts>
  <fonts count="4">
    <font>
      <sz val="11"/>
      <name val="Calibri"/>
    </font>
    <font>
      <sz val="10"/>
      <name val="Cambria"/>
    </font>
    <font>
      <b/>
      <sz val="10"/>
      <color rgb="FFFFFFFF" tint="0"/>
      <name val="Cambria"/>
    </font>
    <font>
      <sz val="10"/>
      <color rgb="FFFFFFFF" tint="0"/>
      <name val="Cambria"/>
    </font>
  </fonts>
  <fills count="3">
    <fill>
      <patternFill patternType="none"/>
    </fill>
    <fill>
      <patternFill patternType="gray125"/>
    </fill>
    <fill>
      <patternFill patternType="solid">
        <fgColor rgb="FF376091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xfId="0"/>
    <xf numFmtId="0" applyNumberFormat="1" fontId="2" applyFont="1" fillId="2" applyFill="1" borderId="1" applyBorder="1" xfId="0">
      <alignment horizontal="center"/>
    </xf>
    <xf numFmtId="0" applyNumberFormat="1" fontId="1" applyFont="1" borderId="1" applyBorder="1" xfId="0">
      <alignment horizontal="center"/>
    </xf>
    <xf numFmtId="0" applyNumberFormat="1" fontId="1" applyFont="1" borderId="1" applyBorder="1" xfId="0"/>
    <xf numFmtId="164" applyNumberFormat="1" fontId="1" applyFont="1" borderId="1" applyBorder="1" xfId="0"/>
    <xf numFmtId="0" applyNumberFormat="1" fontId="3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314325</xdr:colOff>
      <xdr:row>3</xdr:row>
      <xdr:rowOff>85725</xdr:rowOff>
    </xdr:to>
    <xdr:pic>
      <xdr:nvPicPr>
        <xdr:cNvPr id="0" descr="" name="Debopam Pal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S31"/>
  <sheetViews>
    <sheetView workbookViewId="0">
      <pane ySplit="5" topLeftCell="A6" state="frozen" activePane="bottomLeft"/>
      <selection pane="bottomLeft" activeCell="A1" sqref="A1"/>
    </sheetView>
  </sheetViews>
  <sheetFormatPr defaultRowHeight="15"/>
  <cols>
    <col min="1" max="1" width="12.0797980172294" customWidth="1" style="1"/>
    <col min="2" max="2" width="9.47470147269113" customWidth="1" style="1"/>
    <col min="3" max="3" width="9.61886051722935" customWidth="1" style="1"/>
    <col min="4" max="4" width="9.77399444580078" customWidth="1" style="1"/>
    <col min="5" max="5" width="9.22823551722935" customWidth="1" style="1"/>
    <col min="6" max="6" width="9.140625" customWidth="1" style="1"/>
    <col min="7" max="7" width="9.140625" customWidth="1" style="1"/>
    <col min="8" max="8" width="9.140625" customWidth="1" style="1"/>
    <col min="9" max="9" width="9.140625" customWidth="1" style="1"/>
    <col min="10" max="10" width="9.140625" customWidth="1" style="1"/>
    <col min="11" max="11" width="11.0055792672294" customWidth="1" style="1"/>
    <col min="12" max="12" width="9.95926230294364" customWidth="1" style="1"/>
    <col min="13" max="13" width="14.5723571777344" customWidth="1" style="1"/>
    <col min="14" max="14" width="12.9773047310965" customWidth="1" style="1"/>
    <col min="15" max="15" width="11.7663677760533" customWidth="1" style="1"/>
    <col min="16" max="16" width="9.140625" customWidth="1" style="1"/>
    <col min="17" max="17" width="11.757997240339" customWidth="1" style="1"/>
    <col min="18" max="18" width="15.0597076416016" customWidth="1" style="1"/>
    <col min="19" max="19" width="12.2416283743722" customWidth="1" style="1"/>
    <col min="20" max="16384" width="9.140625" customWidth="1" style="1"/>
  </cols>
  <sheetData>
    <row r="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</row>
    <row r="6">
      <c r="A6" s="3" t="s">
        <v>19</v>
      </c>
      <c r="B6" s="4"/>
      <c r="C6" s="3" t="s">
        <v>20</v>
      </c>
      <c r="D6" s="3" t="s">
        <v>21</v>
      </c>
      <c r="E6" s="5">
        <v>1.3</v>
      </c>
      <c r="F6" s="3" t="s">
        <v>22</v>
      </c>
      <c r="G6" s="3" t="s">
        <v>23</v>
      </c>
      <c r="H6" s="3" t="s">
        <v>24</v>
      </c>
      <c r="I6" s="3" t="s">
        <v>24</v>
      </c>
      <c r="J6" s="3" t="s">
        <v>24</v>
      </c>
      <c r="K6" s="5">
        <v>3000</v>
      </c>
      <c r="L6" s="5">
        <v>983.61</v>
      </c>
      <c r="M6" s="5">
        <v>0</v>
      </c>
      <c r="N6" s="5">
        <v>1278.69</v>
      </c>
      <c r="O6" s="4"/>
      <c r="P6" s="4"/>
      <c r="Q6" s="4"/>
      <c r="R6" s="4"/>
      <c r="S6" s="4"/>
    </row>
    <row r="7">
      <c r="A7" s="3" t="s">
        <v>19</v>
      </c>
      <c r="B7" s="4"/>
      <c r="C7" s="3" t="s">
        <v>25</v>
      </c>
      <c r="D7" s="3" t="s">
        <v>21</v>
      </c>
      <c r="E7" s="5">
        <v>1.02</v>
      </c>
      <c r="F7" s="3" t="s">
        <v>26</v>
      </c>
      <c r="G7" s="3" t="s">
        <v>27</v>
      </c>
      <c r="H7" s="3" t="s">
        <v>24</v>
      </c>
      <c r="I7" s="3" t="s">
        <v>24</v>
      </c>
      <c r="J7" s="3" t="s">
        <v>24</v>
      </c>
      <c r="K7" s="5">
        <v>2700</v>
      </c>
      <c r="L7" s="5">
        <v>983.61</v>
      </c>
      <c r="M7" s="5">
        <v>0</v>
      </c>
      <c r="N7" s="5">
        <v>1003.28</v>
      </c>
      <c r="O7" s="4"/>
      <c r="P7" s="4"/>
      <c r="Q7" s="4"/>
      <c r="R7" s="4"/>
      <c r="S7" s="4"/>
    </row>
    <row r="8">
      <c r="A8" s="3" t="s">
        <v>19</v>
      </c>
      <c r="B8" s="4"/>
      <c r="C8" s="3" t="s">
        <v>28</v>
      </c>
      <c r="D8" s="3" t="s">
        <v>21</v>
      </c>
      <c r="E8" s="5">
        <v>1.01</v>
      </c>
      <c r="F8" s="3" t="s">
        <v>24</v>
      </c>
      <c r="G8" s="3" t="s">
        <v>24</v>
      </c>
      <c r="H8" s="3" t="s">
        <v>24</v>
      </c>
      <c r="I8" s="3" t="s">
        <v>24</v>
      </c>
      <c r="J8" s="3" t="s">
        <v>24</v>
      </c>
      <c r="K8" s="5">
        <v>16100</v>
      </c>
      <c r="L8" s="5">
        <v>1500</v>
      </c>
      <c r="M8" s="5">
        <v>0</v>
      </c>
      <c r="N8" s="5">
        <v>1515</v>
      </c>
      <c r="O8" s="4"/>
      <c r="P8" s="4"/>
      <c r="Q8" s="4"/>
      <c r="R8" s="4"/>
      <c r="S8" s="4"/>
    </row>
    <row r="9">
      <c r="A9" s="3" t="s">
        <v>19</v>
      </c>
      <c r="B9" s="4"/>
      <c r="C9" s="3" t="s">
        <v>29</v>
      </c>
      <c r="D9" s="3" t="s">
        <v>21</v>
      </c>
      <c r="E9" s="5">
        <v>1.02</v>
      </c>
      <c r="F9" s="3" t="s">
        <v>24</v>
      </c>
      <c r="G9" s="3" t="s">
        <v>24</v>
      </c>
      <c r="H9" s="3" t="s">
        <v>24</v>
      </c>
      <c r="I9" s="3" t="s">
        <v>24</v>
      </c>
      <c r="J9" s="3" t="s">
        <v>24</v>
      </c>
      <c r="K9" s="5">
        <v>16100</v>
      </c>
      <c r="L9" s="5">
        <v>500</v>
      </c>
      <c r="M9" s="5">
        <v>0</v>
      </c>
      <c r="N9" s="5">
        <v>510</v>
      </c>
      <c r="O9" s="4"/>
      <c r="P9" s="4"/>
      <c r="Q9" s="4"/>
      <c r="R9" s="4"/>
      <c r="S9" s="4"/>
    </row>
    <row r="10">
      <c r="A10" s="3" t="s">
        <v>19</v>
      </c>
      <c r="B10" s="4"/>
      <c r="C10" s="3" t="s">
        <v>30</v>
      </c>
      <c r="D10" s="3" t="s">
        <v>21</v>
      </c>
      <c r="E10" s="5">
        <v>0.64</v>
      </c>
      <c r="F10" s="3" t="s">
        <v>31</v>
      </c>
      <c r="G10" s="3" t="s">
        <v>32</v>
      </c>
      <c r="H10" s="3" t="s">
        <v>24</v>
      </c>
      <c r="I10" s="3" t="s">
        <v>24</v>
      </c>
      <c r="J10" s="3" t="s">
        <v>24</v>
      </c>
      <c r="K10" s="5">
        <v>1800</v>
      </c>
      <c r="L10" s="5">
        <v>663.93</v>
      </c>
      <c r="M10" s="5">
        <v>0</v>
      </c>
      <c r="N10" s="5">
        <v>424.92</v>
      </c>
      <c r="O10" s="4"/>
      <c r="P10" s="4"/>
      <c r="Q10" s="4"/>
      <c r="R10" s="4"/>
      <c r="S10" s="4"/>
    </row>
    <row r="11">
      <c r="A11" s="3" t="s">
        <v>19</v>
      </c>
      <c r="B11" s="4"/>
      <c r="C11" s="3" t="s">
        <v>33</v>
      </c>
      <c r="D11" s="3" t="s">
        <v>21</v>
      </c>
      <c r="E11" s="5">
        <v>0.53</v>
      </c>
      <c r="F11" s="3" t="s">
        <v>34</v>
      </c>
      <c r="G11" s="3" t="s">
        <v>27</v>
      </c>
      <c r="H11" s="3" t="s">
        <v>24</v>
      </c>
      <c r="I11" s="3" t="s">
        <v>24</v>
      </c>
      <c r="J11" s="3" t="s">
        <v>24</v>
      </c>
      <c r="K11" s="5">
        <v>1400</v>
      </c>
      <c r="L11" s="5">
        <v>737.7</v>
      </c>
      <c r="M11" s="5">
        <v>0</v>
      </c>
      <c r="N11" s="5">
        <v>390.98</v>
      </c>
      <c r="O11" s="4"/>
      <c r="P11" s="4"/>
      <c r="Q11" s="4"/>
      <c r="R11" s="4"/>
      <c r="S11" s="4"/>
    </row>
    <row r="12">
      <c r="A12" s="3" t="s">
        <v>19</v>
      </c>
      <c r="B12" s="4"/>
      <c r="C12" s="3" t="s">
        <v>35</v>
      </c>
      <c r="D12" s="3" t="s">
        <v>21</v>
      </c>
      <c r="E12" s="5">
        <v>0.52</v>
      </c>
      <c r="F12" s="3" t="s">
        <v>36</v>
      </c>
      <c r="G12" s="3" t="s">
        <v>27</v>
      </c>
      <c r="H12" s="3" t="s">
        <v>24</v>
      </c>
      <c r="I12" s="3" t="s">
        <v>24</v>
      </c>
      <c r="J12" s="3" t="s">
        <v>24</v>
      </c>
      <c r="K12" s="5">
        <v>1900</v>
      </c>
      <c r="L12" s="5">
        <v>901.64</v>
      </c>
      <c r="M12" s="5">
        <v>0</v>
      </c>
      <c r="N12" s="5">
        <v>468.85</v>
      </c>
      <c r="O12" s="4"/>
      <c r="P12" s="4"/>
      <c r="Q12" s="4"/>
      <c r="R12" s="4"/>
      <c r="S12" s="4"/>
    </row>
    <row r="13">
      <c r="A13" s="3" t="s">
        <v>19</v>
      </c>
      <c r="B13" s="4"/>
      <c r="C13" s="3" t="s">
        <v>37</v>
      </c>
      <c r="D13" s="3" t="s">
        <v>21</v>
      </c>
      <c r="E13" s="5">
        <v>0.52</v>
      </c>
      <c r="F13" s="3" t="s">
        <v>34</v>
      </c>
      <c r="G13" s="3" t="s">
        <v>38</v>
      </c>
      <c r="H13" s="3" t="s">
        <v>24</v>
      </c>
      <c r="I13" s="3" t="s">
        <v>24</v>
      </c>
      <c r="J13" s="3" t="s">
        <v>24</v>
      </c>
      <c r="K13" s="5">
        <v>1600</v>
      </c>
      <c r="L13" s="5">
        <v>819.67</v>
      </c>
      <c r="M13" s="5">
        <v>0</v>
      </c>
      <c r="N13" s="5">
        <v>426.23</v>
      </c>
      <c r="O13" s="4"/>
      <c r="P13" s="4"/>
      <c r="Q13" s="4"/>
      <c r="R13" s="4"/>
      <c r="S13" s="4"/>
    </row>
    <row r="14">
      <c r="A14" s="3" t="s">
        <v>19</v>
      </c>
      <c r="B14" s="4"/>
      <c r="C14" s="3" t="s">
        <v>39</v>
      </c>
      <c r="D14" s="3" t="s">
        <v>21</v>
      </c>
      <c r="E14" s="5">
        <v>0.51</v>
      </c>
      <c r="F14" s="3" t="s">
        <v>34</v>
      </c>
      <c r="G14" s="3" t="s">
        <v>40</v>
      </c>
      <c r="H14" s="3" t="s">
        <v>24</v>
      </c>
      <c r="I14" s="3" t="s">
        <v>24</v>
      </c>
      <c r="J14" s="3" t="s">
        <v>24</v>
      </c>
      <c r="K14" s="5">
        <v>1500</v>
      </c>
      <c r="L14" s="5">
        <v>573.77</v>
      </c>
      <c r="M14" s="5">
        <v>0</v>
      </c>
      <c r="N14" s="5">
        <v>292.62</v>
      </c>
      <c r="O14" s="4"/>
      <c r="P14" s="4"/>
      <c r="Q14" s="4"/>
      <c r="R14" s="4"/>
      <c r="S14" s="4"/>
    </row>
    <row r="15">
      <c r="A15" s="3" t="s">
        <v>19</v>
      </c>
      <c r="B15" s="4"/>
      <c r="C15" s="3" t="s">
        <v>41</v>
      </c>
      <c r="D15" s="3" t="s">
        <v>21</v>
      </c>
      <c r="E15" s="5">
        <v>0.5</v>
      </c>
      <c r="F15" s="3" t="s">
        <v>26</v>
      </c>
      <c r="G15" s="3" t="s">
        <v>42</v>
      </c>
      <c r="H15" s="3" t="s">
        <v>24</v>
      </c>
      <c r="I15" s="3" t="s">
        <v>24</v>
      </c>
      <c r="J15" s="3" t="s">
        <v>24</v>
      </c>
      <c r="K15" s="5">
        <v>1200</v>
      </c>
      <c r="L15" s="5">
        <v>639.34</v>
      </c>
      <c r="M15" s="5">
        <v>0</v>
      </c>
      <c r="N15" s="5">
        <v>319.67</v>
      </c>
      <c r="O15" s="4"/>
      <c r="P15" s="4"/>
      <c r="Q15" s="4"/>
      <c r="R15" s="4"/>
      <c r="S15" s="4"/>
    </row>
    <row r="16">
      <c r="A16" s="3" t="s">
        <v>19</v>
      </c>
      <c r="B16" s="4"/>
      <c r="C16" s="3" t="s">
        <v>43</v>
      </c>
      <c r="D16" s="3" t="s">
        <v>21</v>
      </c>
      <c r="E16" s="5">
        <v>0.33</v>
      </c>
      <c r="F16" s="3" t="s">
        <v>31</v>
      </c>
      <c r="G16" s="3" t="s">
        <v>42</v>
      </c>
      <c r="H16" s="3" t="s">
        <v>24</v>
      </c>
      <c r="I16" s="3" t="s">
        <v>24</v>
      </c>
      <c r="J16" s="3" t="s">
        <v>24</v>
      </c>
      <c r="K16" s="5">
        <v>900</v>
      </c>
      <c r="L16" s="5">
        <v>360.66</v>
      </c>
      <c r="M16" s="5">
        <v>0</v>
      </c>
      <c r="N16" s="5">
        <v>119.02</v>
      </c>
      <c r="O16" s="4"/>
      <c r="P16" s="4"/>
      <c r="Q16" s="4"/>
      <c r="R16" s="4"/>
      <c r="S16" s="4"/>
    </row>
    <row r="17">
      <c r="A17" s="3" t="s">
        <v>19</v>
      </c>
      <c r="B17" s="4"/>
      <c r="C17" s="3" t="s">
        <v>44</v>
      </c>
      <c r="D17" s="3" t="s">
        <v>21</v>
      </c>
      <c r="E17" s="5">
        <v>0.31</v>
      </c>
      <c r="F17" s="3" t="s">
        <v>22</v>
      </c>
      <c r="G17" s="3" t="s">
        <v>42</v>
      </c>
      <c r="H17" s="3" t="s">
        <v>24</v>
      </c>
      <c r="I17" s="3" t="s">
        <v>24</v>
      </c>
      <c r="J17" s="3" t="s">
        <v>24</v>
      </c>
      <c r="K17" s="5">
        <v>1300</v>
      </c>
      <c r="L17" s="5">
        <v>590.16</v>
      </c>
      <c r="M17" s="5">
        <v>0</v>
      </c>
      <c r="N17" s="5">
        <v>182.95</v>
      </c>
      <c r="O17" s="4"/>
      <c r="P17" s="4"/>
      <c r="Q17" s="4"/>
      <c r="R17" s="4"/>
      <c r="S17" s="4"/>
    </row>
    <row r="18">
      <c r="A18" s="3" t="s">
        <v>19</v>
      </c>
      <c r="B18" s="4"/>
      <c r="C18" s="3" t="s">
        <v>45</v>
      </c>
      <c r="D18" s="3" t="s">
        <v>21</v>
      </c>
      <c r="E18" s="5">
        <v>0.36</v>
      </c>
      <c r="F18" s="3" t="s">
        <v>24</v>
      </c>
      <c r="G18" s="3" t="s">
        <v>24</v>
      </c>
      <c r="H18" s="3" t="s">
        <v>24</v>
      </c>
      <c r="I18" s="3" t="s">
        <v>24</v>
      </c>
      <c r="J18" s="3" t="s">
        <v>24</v>
      </c>
      <c r="K18" s="5">
        <v>3100</v>
      </c>
      <c r="L18" s="5">
        <v>934.43</v>
      </c>
      <c r="M18" s="5">
        <v>0</v>
      </c>
      <c r="N18" s="5">
        <v>336.39</v>
      </c>
      <c r="O18" s="4"/>
      <c r="P18" s="4"/>
      <c r="Q18" s="4"/>
      <c r="R18" s="4"/>
      <c r="S18" s="4"/>
    </row>
    <row r="19">
      <c r="A19" s="3" t="s">
        <v>19</v>
      </c>
      <c r="B19" s="4"/>
      <c r="C19" s="3" t="s">
        <v>46</v>
      </c>
      <c r="D19" s="3" t="s">
        <v>21</v>
      </c>
      <c r="E19" s="5">
        <v>0.32</v>
      </c>
      <c r="F19" s="3" t="s">
        <v>36</v>
      </c>
      <c r="G19" s="3" t="s">
        <v>47</v>
      </c>
      <c r="H19" s="3" t="s">
        <v>24</v>
      </c>
      <c r="I19" s="3" t="s">
        <v>24</v>
      </c>
      <c r="J19" s="3" t="s">
        <v>24</v>
      </c>
      <c r="K19" s="5">
        <v>1600</v>
      </c>
      <c r="L19" s="5">
        <v>491.8</v>
      </c>
      <c r="M19" s="5">
        <v>0</v>
      </c>
      <c r="N19" s="5">
        <v>157.38</v>
      </c>
      <c r="O19" s="4"/>
      <c r="P19" s="4"/>
      <c r="Q19" s="4"/>
      <c r="R19" s="4"/>
      <c r="S19" s="4"/>
    </row>
    <row r="20">
      <c r="A20" s="3" t="s">
        <v>19</v>
      </c>
      <c r="B20" s="4"/>
      <c r="C20" s="3" t="s">
        <v>48</v>
      </c>
      <c r="D20" s="3" t="s">
        <v>21</v>
      </c>
      <c r="E20" s="5">
        <v>0.31</v>
      </c>
      <c r="F20" s="3" t="s">
        <v>24</v>
      </c>
      <c r="G20" s="3" t="s">
        <v>24</v>
      </c>
      <c r="H20" s="3" t="s">
        <v>24</v>
      </c>
      <c r="I20" s="3" t="s">
        <v>24</v>
      </c>
      <c r="J20" s="3" t="s">
        <v>24</v>
      </c>
      <c r="K20" s="5">
        <v>3100</v>
      </c>
      <c r="L20" s="5">
        <v>737.7</v>
      </c>
      <c r="M20" s="5">
        <v>0</v>
      </c>
      <c r="N20" s="5">
        <v>228.69</v>
      </c>
      <c r="O20" s="4"/>
      <c r="P20" s="4"/>
      <c r="Q20" s="4"/>
      <c r="R20" s="4"/>
      <c r="S20" s="4"/>
    </row>
    <row r="21">
      <c r="A21" s="3" t="s">
        <v>19</v>
      </c>
      <c r="B21" s="4"/>
      <c r="C21" s="3" t="s">
        <v>49</v>
      </c>
      <c r="D21" s="3" t="s">
        <v>21</v>
      </c>
      <c r="E21" s="5">
        <v>0.33</v>
      </c>
      <c r="F21" s="3" t="s">
        <v>24</v>
      </c>
      <c r="G21" s="3" t="s">
        <v>24</v>
      </c>
      <c r="H21" s="3" t="s">
        <v>24</v>
      </c>
      <c r="I21" s="3" t="s">
        <v>24</v>
      </c>
      <c r="J21" s="3" t="s">
        <v>24</v>
      </c>
      <c r="K21" s="5">
        <v>3100</v>
      </c>
      <c r="L21" s="5">
        <v>688.52</v>
      </c>
      <c r="M21" s="5">
        <v>0</v>
      </c>
      <c r="N21" s="5">
        <v>227.21</v>
      </c>
      <c r="O21" s="4"/>
      <c r="P21" s="4"/>
      <c r="Q21" s="4"/>
      <c r="R21" s="4"/>
      <c r="S21" s="4"/>
    </row>
    <row r="22">
      <c r="A22" s="3" t="s">
        <v>19</v>
      </c>
      <c r="B22" s="4"/>
      <c r="C22" s="3" t="s">
        <v>50</v>
      </c>
      <c r="D22" s="3" t="s">
        <v>21</v>
      </c>
      <c r="E22" s="5">
        <v>0.21</v>
      </c>
      <c r="F22" s="3" t="s">
        <v>51</v>
      </c>
      <c r="G22" s="3" t="s">
        <v>52</v>
      </c>
      <c r="H22" s="3" t="s">
        <v>24</v>
      </c>
      <c r="I22" s="3" t="s">
        <v>24</v>
      </c>
      <c r="J22" s="3" t="s">
        <v>24</v>
      </c>
      <c r="K22" s="5">
        <v>1320</v>
      </c>
      <c r="L22" s="5">
        <v>983.61</v>
      </c>
      <c r="M22" s="5">
        <v>0</v>
      </c>
      <c r="N22" s="5">
        <v>206.56</v>
      </c>
      <c r="O22" s="4"/>
      <c r="P22" s="4"/>
      <c r="Q22" s="4"/>
      <c r="R22" s="4"/>
      <c r="S22" s="4"/>
    </row>
    <row r="23">
      <c r="A23" s="3" t="s">
        <v>19</v>
      </c>
      <c r="B23" s="4"/>
      <c r="C23" s="3" t="s">
        <v>53</v>
      </c>
      <c r="D23" s="3" t="s">
        <v>21</v>
      </c>
      <c r="E23" s="5">
        <v>0.23</v>
      </c>
      <c r="F23" s="3" t="s">
        <v>54</v>
      </c>
      <c r="G23" s="3" t="s">
        <v>27</v>
      </c>
      <c r="H23" s="3" t="s">
        <v>24</v>
      </c>
      <c r="I23" s="3" t="s">
        <v>24</v>
      </c>
      <c r="J23" s="3" t="s">
        <v>24</v>
      </c>
      <c r="K23" s="5">
        <v>1080</v>
      </c>
      <c r="L23" s="5">
        <v>836.07</v>
      </c>
      <c r="M23" s="5">
        <v>0</v>
      </c>
      <c r="N23" s="5">
        <v>192.3</v>
      </c>
      <c r="O23" s="4"/>
      <c r="P23" s="4"/>
      <c r="Q23" s="4"/>
      <c r="R23" s="4"/>
      <c r="S23" s="4"/>
    </row>
    <row r="24">
      <c r="A24" s="3" t="s">
        <v>19</v>
      </c>
      <c r="B24" s="4"/>
      <c r="C24" s="3" t="s">
        <v>55</v>
      </c>
      <c r="D24" s="3" t="s">
        <v>21</v>
      </c>
      <c r="E24" s="5">
        <v>0.26</v>
      </c>
      <c r="F24" s="3" t="s">
        <v>51</v>
      </c>
      <c r="G24" s="3" t="s">
        <v>40</v>
      </c>
      <c r="H24" s="3" t="s">
        <v>24</v>
      </c>
      <c r="I24" s="3" t="s">
        <v>24</v>
      </c>
      <c r="J24" s="3" t="s">
        <v>24</v>
      </c>
      <c r="K24" s="5">
        <v>1360</v>
      </c>
      <c r="L24" s="5">
        <v>688.52</v>
      </c>
      <c r="M24" s="5">
        <v>0</v>
      </c>
      <c r="N24" s="5">
        <v>179.02</v>
      </c>
      <c r="O24" s="4"/>
      <c r="P24" s="4"/>
      <c r="Q24" s="4"/>
      <c r="R24" s="4"/>
      <c r="S24" s="4"/>
    </row>
    <row r="25">
      <c r="A25" s="3" t="s">
        <v>19</v>
      </c>
      <c r="B25" s="4"/>
      <c r="C25" s="3" t="s">
        <v>56</v>
      </c>
      <c r="D25" s="3" t="s">
        <v>21</v>
      </c>
      <c r="E25" s="5">
        <v>0.2</v>
      </c>
      <c r="F25" s="3" t="s">
        <v>57</v>
      </c>
      <c r="G25" s="3" t="s">
        <v>52</v>
      </c>
      <c r="H25" s="3" t="s">
        <v>24</v>
      </c>
      <c r="I25" s="3" t="s">
        <v>24</v>
      </c>
      <c r="J25" s="3" t="s">
        <v>24</v>
      </c>
      <c r="K25" s="5">
        <v>1200</v>
      </c>
      <c r="L25" s="5">
        <v>590.16</v>
      </c>
      <c r="M25" s="5">
        <v>0</v>
      </c>
      <c r="N25" s="5">
        <v>118.03</v>
      </c>
      <c r="O25" s="4"/>
      <c r="P25" s="4"/>
      <c r="Q25" s="4"/>
      <c r="R25" s="4"/>
      <c r="S25" s="4"/>
    </row>
    <row r="26">
      <c r="A26" s="3" t="s">
        <v>19</v>
      </c>
      <c r="B26" s="4"/>
      <c r="C26" s="3" t="s">
        <v>58</v>
      </c>
      <c r="D26" s="3" t="s">
        <v>21</v>
      </c>
      <c r="E26" s="5">
        <v>0.25</v>
      </c>
      <c r="F26" s="3" t="s">
        <v>57</v>
      </c>
      <c r="G26" s="3" t="s">
        <v>52</v>
      </c>
      <c r="H26" s="3" t="s">
        <v>24</v>
      </c>
      <c r="I26" s="3" t="s">
        <v>24</v>
      </c>
      <c r="J26" s="3" t="s">
        <v>24</v>
      </c>
      <c r="K26" s="5">
        <v>1410</v>
      </c>
      <c r="L26" s="5">
        <v>688.52</v>
      </c>
      <c r="M26" s="5">
        <v>0</v>
      </c>
      <c r="N26" s="5">
        <v>172.13</v>
      </c>
      <c r="O26" s="4"/>
      <c r="P26" s="4"/>
      <c r="Q26" s="4"/>
      <c r="R26" s="4"/>
      <c r="S26" s="4"/>
    </row>
    <row r="27">
      <c r="A27" s="3" t="s">
        <v>19</v>
      </c>
      <c r="B27" s="4"/>
      <c r="C27" s="3" t="s">
        <v>59</v>
      </c>
      <c r="D27" s="3" t="s">
        <v>21</v>
      </c>
      <c r="E27" s="5">
        <v>0.2</v>
      </c>
      <c r="F27" s="3" t="s">
        <v>36</v>
      </c>
      <c r="G27" s="3" t="s">
        <v>38</v>
      </c>
      <c r="H27" s="3" t="s">
        <v>24</v>
      </c>
      <c r="I27" s="3" t="s">
        <v>24</v>
      </c>
      <c r="J27" s="3" t="s">
        <v>24</v>
      </c>
      <c r="K27" s="5">
        <v>1020</v>
      </c>
      <c r="L27" s="5">
        <v>524.59</v>
      </c>
      <c r="M27" s="5">
        <v>0</v>
      </c>
      <c r="N27" s="5">
        <v>104.92</v>
      </c>
      <c r="O27" s="4"/>
      <c r="P27" s="4"/>
      <c r="Q27" s="4"/>
      <c r="R27" s="4"/>
      <c r="S27" s="4"/>
    </row>
    <row r="28">
      <c r="A28" s="3" t="s">
        <v>19</v>
      </c>
      <c r="B28" s="4"/>
      <c r="C28" s="3" t="s">
        <v>60</v>
      </c>
      <c r="D28" s="3" t="s">
        <v>61</v>
      </c>
      <c r="E28" s="5">
        <v>0.6</v>
      </c>
      <c r="F28" s="3" t="s">
        <v>31</v>
      </c>
      <c r="G28" s="3" t="s">
        <v>27</v>
      </c>
      <c r="H28" s="3" t="s">
        <v>24</v>
      </c>
      <c r="I28" s="3" t="s">
        <v>24</v>
      </c>
      <c r="J28" s="3" t="s">
        <v>24</v>
      </c>
      <c r="K28" s="5">
        <v>1700</v>
      </c>
      <c r="L28" s="5">
        <v>1180.33</v>
      </c>
      <c r="M28" s="5">
        <v>0</v>
      </c>
      <c r="N28" s="5">
        <v>708.2</v>
      </c>
      <c r="O28" s="4"/>
      <c r="P28" s="4"/>
      <c r="Q28" s="4"/>
      <c r="R28" s="4"/>
      <c r="S28" s="4"/>
    </row>
    <row r="29">
      <c r="A29" s="3" t="s">
        <v>19</v>
      </c>
      <c r="B29" s="4"/>
      <c r="C29" s="3" t="s">
        <v>62</v>
      </c>
      <c r="D29" s="3" t="s">
        <v>61</v>
      </c>
      <c r="E29" s="5">
        <v>0.42</v>
      </c>
      <c r="F29" s="3" t="s">
        <v>34</v>
      </c>
      <c r="G29" s="3" t="s">
        <v>23</v>
      </c>
      <c r="H29" s="3" t="s">
        <v>24</v>
      </c>
      <c r="I29" s="3" t="s">
        <v>24</v>
      </c>
      <c r="J29" s="3" t="s">
        <v>24</v>
      </c>
      <c r="K29" s="5">
        <v>700</v>
      </c>
      <c r="L29" s="5">
        <v>295.08</v>
      </c>
      <c r="M29" s="5">
        <v>0</v>
      </c>
      <c r="N29" s="5">
        <v>123.93</v>
      </c>
      <c r="O29" s="4"/>
      <c r="P29" s="4"/>
      <c r="Q29" s="4"/>
      <c r="R29" s="4"/>
      <c r="S29" s="4"/>
    </row>
    <row r="30">
      <c r="A30" s="3" t="s">
        <v>19</v>
      </c>
      <c r="B30" s="4"/>
      <c r="C30" s="3" t="s">
        <v>63</v>
      </c>
      <c r="D30" s="3" t="s">
        <v>61</v>
      </c>
      <c r="E30" s="5">
        <v>0.4</v>
      </c>
      <c r="F30" s="3" t="s">
        <v>26</v>
      </c>
      <c r="G30" s="3" t="s">
        <v>27</v>
      </c>
      <c r="H30" s="3" t="s">
        <v>24</v>
      </c>
      <c r="I30" s="3" t="s">
        <v>24</v>
      </c>
      <c r="J30" s="3" t="s">
        <v>24</v>
      </c>
      <c r="K30" s="5">
        <v>900</v>
      </c>
      <c r="L30" s="5">
        <v>393.44</v>
      </c>
      <c r="M30" s="5">
        <v>0</v>
      </c>
      <c r="N30" s="5">
        <v>157.38</v>
      </c>
      <c r="O30" s="4"/>
      <c r="P30" s="4"/>
      <c r="Q30" s="4"/>
      <c r="R30" s="4"/>
      <c r="S30" s="4"/>
    </row>
    <row r="31">
      <c r="A31" s="6" t="s">
        <v>64</v>
      </c>
      <c r="B31" s="6" t="s">
        <v>64</v>
      </c>
      <c r="C31" s="6" t="s">
        <v>64</v>
      </c>
      <c r="D31" s="6" t="s">
        <v>64</v>
      </c>
      <c r="E31" s="6">
        <f>Sum(E6:E30)</f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>
        <f>ROUND(Sum(N6:N30) / Sum(E6:E30), 2)</f>
      </c>
      <c r="M31" s="6" t="s">
        <v>64</v>
      </c>
      <c r="N31" s="6">
        <f>Sum(N6:N30)</f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</row>
  </sheetData>
  <autoFilter ref="A5:S5"/>
  <mergeCells>
    <mergeCell ref="A1:S4"/>
  </mergeCells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SiliconInfovision</dc:creator>
  <dc:title>Silicon_Inventory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