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Assets" sheetId="2" state="visible" r:id="rId3"/>
    <sheet name="Liabilities" sheetId="3" state="visible" r:id="rId4"/>
    <sheet name="SALN Chart" sheetId="4" state="visible" r:id="rId5"/>
    <sheet name="Cash vs Loan Amount" sheetId="5" state="visible" r:id="rId6"/>
    <sheet name="Portfolio Allocation" sheetId="6" state="visible" r:id="rId7"/>
    <sheet name="Stocks' Profitability" sheetId="7" state="visible" r:id="rId8"/>
    <sheet name="Portfolio Performanc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<sst xmlns="http://schemas.openxmlformats.org/spreadsheetml/2006/main" count="125" uniqueCount="70">
  <si>
    <t xml:space="preserve">PERSONAL FINANCIAL STATEMENT</t>
  </si>
  <si>
    <t xml:space="preserve">Sanjay Risbud</t>
  </si>
  <si>
    <t xml:space="preserve">hidden</t>
  </si>
  <si>
    <t xml:space="preserve">Assets</t>
  </si>
  <si>
    <t xml:space="preserve">Amount in Pesos</t>
  </si>
  <si>
    <t xml:space="preserve">Cash - savings accounts</t>
  </si>
  <si>
    <t xml:space="preserve">Certificates of deposit</t>
  </si>
  <si>
    <t xml:space="preserve">Securities - stocks / bonds</t>
  </si>
  <si>
    <t xml:space="preserve">Securities – mutual funds</t>
  </si>
  <si>
    <t xml:space="preserve">Notes &amp; contracts receivable</t>
  </si>
  <si>
    <t xml:space="preserve">Life insurance (cash surrender value)</t>
  </si>
  <si>
    <t xml:space="preserve">Real estate (market value)</t>
  </si>
  <si>
    <t xml:space="preserve">Total Assets</t>
  </si>
  <si>
    <t xml:space="preserve">Liabilities</t>
  </si>
  <si>
    <t xml:space="preserve">Current Debt (Credit cards, Accounts)</t>
  </si>
  <si>
    <t xml:space="preserve">Notes payable (describe below)</t>
  </si>
  <si>
    <t xml:space="preserve">Real estate mortgages</t>
  </si>
  <si>
    <t xml:space="preserve">Total Liabilities</t>
  </si>
  <si>
    <t xml:space="preserve">Net Worth</t>
  </si>
  <si>
    <t xml:space="preserve">Signature:</t>
  </si>
  <si>
    <t xml:space="preserve">08/29/2022</t>
  </si>
  <si>
    <t xml:space="preserve">Bank Accounts</t>
  </si>
  <si>
    <t xml:space="preserve">Account Number</t>
  </si>
  <si>
    <t xml:space="preserve">Account Alias</t>
  </si>
  <si>
    <t xml:space="preserve">Bank</t>
  </si>
  <si>
    <t xml:space="preserve">Balance</t>
  </si>
  <si>
    <t xml:space="preserve">Salary</t>
  </si>
  <si>
    <t xml:space="preserve">Bayad Utang</t>
  </si>
  <si>
    <t xml:space="preserve">Permanent</t>
  </si>
  <si>
    <t xml:space="preserve">Vault</t>
  </si>
  <si>
    <t xml:space="preserve">Investing</t>
  </si>
  <si>
    <t xml:space="preserve">Checks</t>
  </si>
  <si>
    <t xml:space="preserve">GSave</t>
  </si>
  <si>
    <t xml:space="preserve">Total</t>
  </si>
  <si>
    <t xml:space="preserve">Securities: bonds / mutual funds</t>
  </si>
  <si>
    <t xml:space="preserve">Name of Security</t>
  </si>
  <si>
    <t xml:space="preserve">Company</t>
  </si>
  <si>
    <t xml:space="preserve">Market Value</t>
  </si>
  <si>
    <t xml:space="preserve">Stock in privately held companies</t>
  </si>
  <si>
    <t xml:space="preserve">Number of Shares</t>
  </si>
  <si>
    <t xml:space="preserve">AC</t>
  </si>
  <si>
    <t xml:space="preserve">ALI</t>
  </si>
  <si>
    <t xml:space="preserve">AP</t>
  </si>
  <si>
    <t xml:space="preserve">APVI</t>
  </si>
  <si>
    <t xml:space="preserve">DNL</t>
  </si>
  <si>
    <t xml:space="preserve">EDC</t>
  </si>
  <si>
    <t xml:space="preserve">FGEN</t>
  </si>
  <si>
    <t xml:space="preserve">GTCAP</t>
  </si>
  <si>
    <t xml:space="preserve">JFC</t>
  </si>
  <si>
    <t xml:space="preserve">MBT</t>
  </si>
  <si>
    <t xml:space="preserve">MEG</t>
  </si>
  <si>
    <t xml:space="preserve">MONDE</t>
  </si>
  <si>
    <t xml:space="preserve">MPI</t>
  </si>
  <si>
    <t xml:space="preserve">SMPH</t>
  </si>
  <si>
    <t xml:space="preserve">TEL</t>
  </si>
  <si>
    <t xml:space="preserve">URC</t>
  </si>
  <si>
    <t xml:space="preserve">Life Insurance</t>
  </si>
  <si>
    <t xml:space="preserve">Policy Name</t>
  </si>
  <si>
    <t xml:space="preserve">Policy Number</t>
  </si>
  <si>
    <t xml:space="preserve">Face Amount</t>
  </si>
  <si>
    <t xml:space="preserve">Real Estate</t>
  </si>
  <si>
    <t xml:space="preserve">Description / Location</t>
  </si>
  <si>
    <t xml:space="preserve">Original Cost</t>
  </si>
  <si>
    <t xml:space="preserve">Purchase Date</t>
  </si>
  <si>
    <t xml:space="preserve">Credit card &amp; charge card debt</t>
  </si>
  <si>
    <t xml:space="preserve">Mortgage / real estate loans payable</t>
  </si>
  <si>
    <t xml:space="preserve">Name of Creditor</t>
  </si>
  <si>
    <t xml:space="preserve">Original Amount</t>
  </si>
  <si>
    <t xml:space="preserve">Monthly Payment</t>
  </si>
  <si>
    <t xml:space="preserve">Amount Owing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</si>
</sst>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[RED]\-#,##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Cambria"/>
      <family val="0"/>
      <charset val="1"/>
    </font>
    <font>
      <b val="true"/>
      <sz val="10"/>
      <name val="Cambria"/>
      <family val="0"/>
      <charset val="1"/>
    </font>
    <font>
      <b val="true"/>
      <i val="true"/>
      <sz val="12"/>
      <name val="Cambria"/>
      <family val="0"/>
      <charset val="1"/>
    </font>
    <font>
      <b val="true"/>
      <sz val="10"/>
      <color rgb="FFFFFFFF"/>
      <name val="Cambria"/>
      <family val="0"/>
      <charset val="1"/>
    </font>
    <font>
      <sz val="10"/>
      <name val="Verdana"/>
      <family val="2"/>
      <charset val="1"/>
    </font>
    <font>
      <sz val="14"/>
      <name val="Verdana"/>
      <family val="2"/>
      <charset val="1"/>
    </font>
    <font>
      <sz val="12"/>
      <name val="Verdana"/>
      <family val="2"/>
      <charset val="1"/>
    </font>
    <font>
      <sz val="8"/>
      <name val="Verdana"/>
      <family val="2"/>
      <charset val="1"/>
    </font>
    <font>
      <b val="true"/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333300"/>
        <bgColor rgb="FF333333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/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n"/>
      <diagonal/>
    </border>
    <border diagonalUp="false" diagonalDown="false">
      <left style="hair">
        <color rgb="FF808080"/>
      </left>
      <right/>
      <top style="hair">
        <color rgb="FF808080"/>
      </top>
      <bottom style="thin"/>
      <diagonal/>
    </border>
    <border diagonalUp="false" diagonalDown="false">
      <left/>
      <right style="hair">
        <color rgb="FF808080"/>
      </right>
      <top style="hair">
        <color rgb="FF808080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ank_cell" xfId="20"/>
    <cellStyle name="entry_style" xfId="21"/>
    <cellStyle name="header_style" xfId="22"/>
    <cellStyle name="title_style" xfId="23"/>
    <cellStyle name="total_blank_cell" xfId="24"/>
    <cellStyle name="total_title_style" xfId="25"/>
    <cellStyle name="total_value_style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11</xdr:col>
      <xdr:colOff>433800</xdr:colOff>
      <xdr:row>23</xdr:row>
      <xdr:rowOff>38160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1224000" y="0"/>
          <a:ext cx="5943240" cy="441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11</xdr:col>
      <xdr:colOff>348120</xdr:colOff>
      <xdr:row>20</xdr:row>
      <xdr:rowOff>171360</xdr:rowOff>
    </xdr:to>
    <xdr:pic>
      <xdr:nvPicPr>
        <xdr:cNvPr id="1" name="Image 1" descr="Picture"/>
        <xdr:cNvPicPr/>
      </xdr:nvPicPr>
      <xdr:blipFill>
        <a:blip r:embed="rId1"/>
        <a:stretch/>
      </xdr:blipFill>
      <xdr:spPr>
        <a:xfrm>
          <a:off x="1224000" y="0"/>
          <a:ext cx="5857560" cy="3981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20</xdr:col>
      <xdr:colOff>39600</xdr:colOff>
      <xdr:row>25</xdr:row>
      <xdr:rowOff>37800</xdr:rowOff>
    </xdr:to>
    <xdr:pic>
      <xdr:nvPicPr>
        <xdr:cNvPr id="2" name="Image 1" descr="Picture"/>
        <xdr:cNvPicPr/>
      </xdr:nvPicPr>
      <xdr:blipFill>
        <a:blip r:embed="rId1"/>
        <a:stretch/>
      </xdr:blipFill>
      <xdr:spPr>
        <a:xfrm>
          <a:off x="1224000" y="0"/>
          <a:ext cx="11058120" cy="4800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18</xdr:col>
      <xdr:colOff>206280</xdr:colOff>
      <xdr:row>24</xdr:row>
      <xdr:rowOff>37800</xdr:rowOff>
    </xdr:to>
    <xdr:pic>
      <xdr:nvPicPr>
        <xdr:cNvPr id="3" name="Image 1" descr="Picture"/>
        <xdr:cNvPicPr/>
      </xdr:nvPicPr>
      <xdr:blipFill>
        <a:blip r:embed="rId1"/>
        <a:stretch/>
      </xdr:blipFill>
      <xdr:spPr>
        <a:xfrm>
          <a:off x="1224000" y="0"/>
          <a:ext cx="10000800" cy="4609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0</xdr:row>
      <xdr:rowOff>0</xdr:rowOff>
    </xdr:from>
    <xdr:to>
      <xdr:col>11</xdr:col>
      <xdr:colOff>348120</xdr:colOff>
      <xdr:row>23</xdr:row>
      <xdr:rowOff>38160</xdr:rowOff>
    </xdr:to>
    <xdr:pic>
      <xdr:nvPicPr>
        <xdr:cNvPr id="4" name="Image 1" descr="Picture"/>
        <xdr:cNvPicPr/>
      </xdr:nvPicPr>
      <xdr:blipFill>
        <a:blip r:embed="rId1"/>
        <a:stretch/>
      </xdr:blipFill>
      <xdr:spPr>
        <a:xfrm>
          <a:off x="1224000" y="0"/>
          <a:ext cx="5857560" cy="4419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AEAEA"/>
    <pageSetUpPr fitToPage="false"/>
  </sheetPr>
  <dimension ref="A1:E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2" width="19.42"/>
    <col collapsed="false" customWidth="false" hidden="false" outlineLevel="0" max="1024" min="3" style="2" width="9.13"/>
  </cols>
  <sheetData>
    <row r="1" customFormat="false" ht="19.5" hidden="false" customHeight="true" outlineLevel="0" collapsed="false">
      <c r="A1" s="3" t="s">
        <v>0</v>
      </c>
      <c r="B1" s="3"/>
    </row>
    <row r="2" customFormat="false" ht="18.65" hidden="false" customHeight="true" outlineLevel="0" collapsed="false">
      <c r="A2" s="4" t="s">
        <v>1</v>
      </c>
    </row>
    <row r="3" customFormat="false" ht="20.85" hidden="false" customHeight="true" outlineLevel="0" collapsed="false">
      <c r="A3" s="5" t="s">
        <v>2</v>
      </c>
    </row>
    <row r="4" customFormat="false" ht="12.75" hidden="false" customHeight="true" outlineLevel="0" collapsed="false">
      <c r="A4" s="6"/>
      <c r="B4" s="6"/>
    </row>
    <row r="5" customFormat="false" ht="14.1" hidden="false" customHeight="true" outlineLevel="0" collapsed="false">
      <c r="A5" s="7" t="s">
        <v>3</v>
      </c>
      <c r="B5" s="8" t="s">
        <v>4</v>
      </c>
    </row>
    <row r="6" customFormat="false" ht="14.1" hidden="false" customHeight="true" outlineLevel="0" collapsed="false">
      <c r="A6" s="9" t="s">
        <v>5</v>
      </c>
      <c r="B6" s="10" t="n">
        <v>1885019</v>
      </c>
    </row>
    <row r="7" customFormat="false" ht="14.1" hidden="false" customHeight="true" outlineLevel="0" collapsed="false">
      <c r="A7" s="9" t="s">
        <v>6</v>
      </c>
      <c r="B7" s="10"/>
    </row>
    <row r="8" customFormat="false" ht="14.1" hidden="false" customHeight="true" outlineLevel="0" collapsed="false">
      <c r="A8" s="9" t="s">
        <v>7</v>
      </c>
      <c r="B8" s="10" t="n">
        <v>1172084</v>
      </c>
    </row>
    <row r="9" customFormat="false" ht="14.1" hidden="false" customHeight="true" outlineLevel="0" collapsed="false">
      <c r="A9" s="9" t="s">
        <v>8</v>
      </c>
      <c r="B9" s="10" t="n">
        <v>415723.83</v>
      </c>
    </row>
    <row r="10" customFormat="false" ht="14.1" hidden="false" customHeight="true" outlineLevel="0" collapsed="false">
      <c r="A10" s="9" t="s">
        <v>9</v>
      </c>
      <c r="B10" s="10"/>
    </row>
    <row r="11" customFormat="false" ht="14.1" hidden="false" customHeight="true" outlineLevel="0" collapsed="false">
      <c r="A11" s="9" t="s">
        <v>10</v>
      </c>
      <c r="B11" s="10" t="n">
        <v>594368</v>
      </c>
    </row>
    <row r="12" customFormat="false" ht="14.1" hidden="false" customHeight="true" outlineLevel="0" collapsed="false">
      <c r="A12" s="9" t="s">
        <v>11</v>
      </c>
      <c r="B12" s="10" t="n">
        <v>5500000</v>
      </c>
    </row>
    <row r="13" customFormat="false" ht="14.1" hidden="false" customHeight="true" outlineLevel="0" collapsed="false">
      <c r="A13" s="11" t="s">
        <v>12</v>
      </c>
      <c r="B13" s="10" t="n">
        <f aca="false">SUM(B6:B12)</f>
        <v>9567194.83</v>
      </c>
    </row>
    <row r="14" customFormat="false" ht="14.1" hidden="false" customHeight="true" outlineLevel="0" collapsed="false">
      <c r="A14" s="12"/>
      <c r="B14" s="13"/>
    </row>
    <row r="15" customFormat="false" ht="14.1" hidden="false" customHeight="true" outlineLevel="0" collapsed="false">
      <c r="A15" s="7" t="s">
        <v>13</v>
      </c>
      <c r="B15" s="14"/>
    </row>
    <row r="16" customFormat="false" ht="14.1" hidden="false" customHeight="true" outlineLevel="0" collapsed="false">
      <c r="A16" s="9" t="s">
        <v>14</v>
      </c>
      <c r="B16" s="15" t="n">
        <v>16654</v>
      </c>
    </row>
    <row r="17" customFormat="false" ht="14.1" hidden="false" customHeight="true" outlineLevel="0" collapsed="false">
      <c r="A17" s="9" t="s">
        <v>15</v>
      </c>
      <c r="B17" s="10"/>
    </row>
    <row r="18" customFormat="false" ht="14.1" hidden="false" customHeight="true" outlineLevel="0" collapsed="false">
      <c r="A18" s="9" t="s">
        <v>16</v>
      </c>
      <c r="B18" s="10" t="n">
        <v>1602905.57</v>
      </c>
    </row>
    <row r="19" customFormat="false" ht="14.1" hidden="false" customHeight="true" outlineLevel="0" collapsed="false">
      <c r="A19" s="11" t="s">
        <v>17</v>
      </c>
      <c r="B19" s="10" t="n">
        <f aca="false">SUM(B16:B18)</f>
        <v>1619559.57</v>
      </c>
    </row>
    <row r="20" customFormat="false" ht="14.1" hidden="false" customHeight="true" outlineLevel="0" collapsed="false">
      <c r="A20" s="12"/>
      <c r="B20" s="14"/>
      <c r="C20" s="14"/>
      <c r="D20" s="14"/>
      <c r="E20" s="14"/>
    </row>
    <row r="21" customFormat="false" ht="14.1" hidden="false" customHeight="true" outlineLevel="0" collapsed="false">
      <c r="A21" s="11" t="s">
        <v>18</v>
      </c>
      <c r="B21" s="15" t="n">
        <f aca="false">B13-B19</f>
        <v>7947635.26</v>
      </c>
      <c r="C21" s="14"/>
      <c r="D21" s="14"/>
      <c r="E21" s="14"/>
    </row>
    <row r="22" customFormat="false" ht="14.1" hidden="false" customHeight="true" outlineLevel="0" collapsed="false">
      <c r="A22" s="12"/>
      <c r="B22" s="13"/>
      <c r="C22" s="14"/>
      <c r="D22" s="14"/>
      <c r="E22" s="14"/>
    </row>
    <row r="23" customFormat="false" ht="14.1" hidden="false" customHeight="true" outlineLevel="0" collapsed="false">
      <c r="A23" s="12"/>
      <c r="B23" s="6"/>
    </row>
    <row r="24" customFormat="false" ht="14.1" hidden="false" customHeight="true" outlineLevel="0" collapsed="false">
      <c r="A24" s="12"/>
      <c r="B24" s="6"/>
    </row>
    <row r="25" customFormat="false" ht="14.1" hidden="false" customHeight="true" outlineLevel="0" collapsed="false">
      <c r="A25" s="12"/>
      <c r="B25" s="6"/>
    </row>
    <row r="26" s="18" customFormat="true" ht="27.95" hidden="false" customHeight="true" outlineLevel="0" collapsed="false">
      <c r="A26" s="16" t="s">
        <v>19</v>
      </c>
      <c r="B26" s="17" t="s">
        <v>20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B1"/>
  </mergeCells>
  <printOptions headings="false" gridLines="false" gridLinesSet="true" horizontalCentered="tru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4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5" activeCellId="0" sqref="B5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54.99"/>
    <col collapsed="false" customWidth="true" hidden="false" outlineLevel="0" max="2" min="2" style="0" width="16"/>
    <col collapsed="false" customWidth="true" hidden="false" outlineLevel="0" max="3" min="3" style="0" width="13.01"/>
    <col collapsed="false" customWidth="true" hidden="false" outlineLevel="0" max="4" min="4" style="0" width="11.99"/>
  </cols>
  <sheetData>
    <row r="1" customFormat="false" ht="15" hidden="false" customHeight="false" outlineLevel="0" collapsed="false">
      <c r="A1" s="19" t="s">
        <v>21</v>
      </c>
    </row>
    <row r="2" customFormat="false" ht="15" hidden="false" customHeight="false" outlineLevel="0" collapsed="false">
      <c r="A2" s="20" t="s">
        <v>22</v>
      </c>
      <c r="B2" s="20" t="s">
        <v>23</v>
      </c>
      <c r="C2" s="20" t="s">
        <v>24</v>
      </c>
      <c r="D2" s="20" t="s">
        <v>25</v>
      </c>
    </row>
    <row r="3" customFormat="false" ht="15" hidden="false" customHeight="false" outlineLevel="0" collapsed="false">
      <c r="A3" s="21" t="s">
        <v>2</v>
      </c>
      <c r="B3" s="21" t="s">
        <v>26</v>
      </c>
      <c r="C3" s="21" t="s">
        <v>2</v>
      </c>
      <c r="D3" s="21" t="n">
        <v>40019</v>
      </c>
    </row>
    <row r="4" customFormat="false" ht="12.8" hidden="false" customHeight="false" outlineLevel="0" collapsed="false">
      <c r="A4" s="21" t="s">
        <v>2</v>
      </c>
      <c r="B4" s="21" t="s">
        <v>27</v>
      </c>
      <c r="C4" s="21" t="s">
        <v>2</v>
      </c>
      <c r="D4" s="21" t="n">
        <v>326962</v>
      </c>
    </row>
    <row r="5" customFormat="false" ht="12.8" hidden="false" customHeight="false" outlineLevel="0" collapsed="false">
      <c r="A5" s="21" t="s">
        <v>2</v>
      </c>
      <c r="B5" s="21" t="s">
        <v>28</v>
      </c>
      <c r="C5" s="21" t="s">
        <v>2</v>
      </c>
      <c r="D5" s="21" t="n">
        <v>25000</v>
      </c>
    </row>
    <row r="6" customFormat="false" ht="12.8" hidden="false" customHeight="false" outlineLevel="0" collapsed="false">
      <c r="A6" s="21" t="s">
        <v>2</v>
      </c>
      <c r="B6" s="21" t="s">
        <v>29</v>
      </c>
      <c r="C6" s="21" t="s">
        <v>2</v>
      </c>
      <c r="D6" s="21" t="n">
        <v>501000</v>
      </c>
    </row>
    <row r="7" customFormat="false" ht="12.8" hidden="false" customHeight="false" outlineLevel="0" collapsed="false">
      <c r="A7" s="21" t="s">
        <v>2</v>
      </c>
      <c r="B7" s="21" t="s">
        <v>30</v>
      </c>
      <c r="C7" s="21" t="s">
        <v>2</v>
      </c>
      <c r="D7" s="21" t="n">
        <v>7038</v>
      </c>
    </row>
    <row r="8" customFormat="false" ht="12.8" hidden="false" customHeight="false" outlineLevel="0" collapsed="false">
      <c r="A8" s="21" t="s">
        <v>2</v>
      </c>
      <c r="B8" s="21" t="s">
        <v>31</v>
      </c>
      <c r="C8" s="21" t="s">
        <v>2</v>
      </c>
      <c r="D8" s="21" t="n">
        <v>485000</v>
      </c>
    </row>
    <row r="9" customFormat="false" ht="12.8" hidden="false" customHeight="false" outlineLevel="0" collapsed="false">
      <c r="A9" s="21" t="s">
        <v>2</v>
      </c>
      <c r="B9" s="21" t="s">
        <v>32</v>
      </c>
      <c r="C9" s="21" t="s">
        <v>2</v>
      </c>
      <c r="D9" s="21" t="n">
        <v>500000</v>
      </c>
    </row>
    <row r="10" customFormat="false" ht="15" hidden="false" customHeight="false" outlineLevel="0" collapsed="false">
      <c r="A10" s="22" t="s">
        <v>33</v>
      </c>
      <c r="B10" s="23"/>
      <c r="C10" s="23"/>
      <c r="D10" s="24" t="n">
        <v>1885019</v>
      </c>
    </row>
    <row r="12" customFormat="false" ht="15" hidden="false" customHeight="false" outlineLevel="0" collapsed="false">
      <c r="A12" s="19" t="s">
        <v>34</v>
      </c>
    </row>
    <row r="13" customFormat="false" ht="15" hidden="false" customHeight="false" outlineLevel="0" collapsed="false">
      <c r="A13" s="20" t="s">
        <v>35</v>
      </c>
      <c r="B13" s="20" t="s">
        <v>36</v>
      </c>
      <c r="C13" s="20" t="s">
        <v>37</v>
      </c>
    </row>
    <row r="14" customFormat="false" ht="15" hidden="false" customHeight="false" outlineLevel="0" collapsed="false">
      <c r="A14" s="21" t="s">
        <v>2</v>
      </c>
      <c r="B14" s="21" t="s">
        <v>2</v>
      </c>
      <c r="C14" s="21" t="n">
        <v>5574.36</v>
      </c>
    </row>
    <row r="15" customFormat="false" ht="12.8" hidden="false" customHeight="false" outlineLevel="0" collapsed="false">
      <c r="A15" s="21" t="s">
        <v>2</v>
      </c>
      <c r="B15" s="21" t="s">
        <v>2</v>
      </c>
      <c r="C15" s="21" t="n">
        <v>170210</v>
      </c>
    </row>
    <row r="16" customFormat="false" ht="12.8" hidden="false" customHeight="false" outlineLevel="0" collapsed="false">
      <c r="A16" s="21" t="s">
        <v>2</v>
      </c>
      <c r="B16" s="21" t="s">
        <v>2</v>
      </c>
      <c r="C16" s="21" t="n">
        <v>114884.4</v>
      </c>
    </row>
    <row r="17" customFormat="false" ht="12.8" hidden="false" customHeight="false" outlineLevel="0" collapsed="false">
      <c r="A17" s="21" t="s">
        <v>2</v>
      </c>
      <c r="B17" s="21" t="s">
        <v>2</v>
      </c>
      <c r="C17" s="21" t="n">
        <v>0</v>
      </c>
    </row>
    <row r="18" customFormat="false" ht="12.8" hidden="false" customHeight="false" outlineLevel="0" collapsed="false">
      <c r="A18" s="21" t="s">
        <v>2</v>
      </c>
      <c r="B18" s="21" t="s">
        <v>2</v>
      </c>
      <c r="C18" s="21" t="n">
        <v>125055.07</v>
      </c>
    </row>
    <row r="19" customFormat="false" ht="15" hidden="false" customHeight="false" outlineLevel="0" collapsed="false">
      <c r="A19" s="22" t="s">
        <v>33</v>
      </c>
      <c r="B19" s="23"/>
      <c r="C19" s="24" t="n">
        <v>415723.83</v>
      </c>
    </row>
    <row r="21" customFormat="false" ht="15" hidden="false" customHeight="false" outlineLevel="0" collapsed="false">
      <c r="A21" s="19" t="s">
        <v>38</v>
      </c>
    </row>
    <row r="22" customFormat="false" ht="15" hidden="false" customHeight="false" outlineLevel="0" collapsed="false">
      <c r="A22" s="20" t="s">
        <v>35</v>
      </c>
      <c r="B22" s="20" t="s">
        <v>39</v>
      </c>
      <c r="C22" s="20" t="s">
        <v>37</v>
      </c>
    </row>
    <row r="23" customFormat="false" ht="15" hidden="false" customHeight="false" outlineLevel="0" collapsed="false">
      <c r="A23" s="21" t="s">
        <v>40</v>
      </c>
      <c r="B23" s="21" t="n">
        <v>130</v>
      </c>
      <c r="C23" s="21" t="n">
        <v>99204.11</v>
      </c>
    </row>
    <row r="24" customFormat="false" ht="15" hidden="false" customHeight="false" outlineLevel="0" collapsed="false">
      <c r="A24" s="21" t="s">
        <v>41</v>
      </c>
      <c r="B24" s="21" t="n">
        <v>3000</v>
      </c>
      <c r="C24" s="21" t="n">
        <v>87856.58</v>
      </c>
    </row>
    <row r="25" customFormat="false" ht="15" hidden="false" customHeight="false" outlineLevel="0" collapsed="false">
      <c r="A25" s="21" t="s">
        <v>42</v>
      </c>
      <c r="B25" s="21" t="n">
        <v>3000</v>
      </c>
      <c r="C25" s="21" t="n">
        <v>95735.43</v>
      </c>
    </row>
    <row r="26" customFormat="false" ht="15" hidden="false" customHeight="false" outlineLevel="0" collapsed="false">
      <c r="A26" s="21" t="s">
        <v>43</v>
      </c>
      <c r="B26" s="21" t="n">
        <v>17</v>
      </c>
      <c r="C26" s="21" t="n">
        <v>251.71</v>
      </c>
    </row>
    <row r="27" customFormat="false" ht="15" hidden="false" customHeight="false" outlineLevel="0" collapsed="false">
      <c r="A27" s="21" t="s">
        <v>44</v>
      </c>
      <c r="B27" s="21" t="n">
        <v>3000</v>
      </c>
      <c r="C27" s="21" t="n">
        <v>22685.13</v>
      </c>
    </row>
    <row r="28" customFormat="false" ht="15" hidden="false" customHeight="false" outlineLevel="0" collapsed="false">
      <c r="A28" s="21" t="s">
        <v>45</v>
      </c>
      <c r="B28" s="21" t="n">
        <v>1000</v>
      </c>
      <c r="C28" s="21" t="n">
        <v>0</v>
      </c>
    </row>
    <row r="29" customFormat="false" ht="15" hidden="false" customHeight="false" outlineLevel="0" collapsed="false">
      <c r="A29" s="21" t="s">
        <v>46</v>
      </c>
      <c r="B29" s="21" t="n">
        <v>2400</v>
      </c>
      <c r="C29" s="21" t="n">
        <v>46618.99</v>
      </c>
    </row>
    <row r="30" customFormat="false" ht="15" hidden="false" customHeight="false" outlineLevel="0" collapsed="false">
      <c r="A30" s="21" t="s">
        <v>47</v>
      </c>
      <c r="B30" s="21" t="n">
        <v>170</v>
      </c>
      <c r="C30" s="21" t="n">
        <v>89125.13</v>
      </c>
    </row>
    <row r="31" customFormat="false" ht="15" hidden="false" customHeight="false" outlineLevel="0" collapsed="false">
      <c r="A31" s="21" t="s">
        <v>48</v>
      </c>
      <c r="B31" s="21" t="n">
        <v>1000</v>
      </c>
      <c r="C31" s="21" t="n">
        <v>225959.4</v>
      </c>
    </row>
    <row r="32" customFormat="false" ht="15" hidden="false" customHeight="false" outlineLevel="0" collapsed="false">
      <c r="A32" s="21" t="s">
        <v>49</v>
      </c>
      <c r="B32" s="21" t="n">
        <v>2130</v>
      </c>
      <c r="C32" s="21" t="n">
        <v>112935.1</v>
      </c>
    </row>
    <row r="33" customFormat="false" ht="15" hidden="false" customHeight="false" outlineLevel="0" collapsed="false">
      <c r="A33" s="21" t="s">
        <v>50</v>
      </c>
      <c r="B33" s="21" t="n">
        <v>4000</v>
      </c>
      <c r="C33" s="21" t="n">
        <v>10505.13</v>
      </c>
    </row>
    <row r="34" customFormat="false" ht="15" hidden="false" customHeight="false" outlineLevel="0" collapsed="false">
      <c r="A34" s="21" t="s">
        <v>51</v>
      </c>
      <c r="B34" s="21" t="n">
        <v>2000</v>
      </c>
      <c r="C34" s="21" t="n">
        <v>32308.23</v>
      </c>
    </row>
    <row r="35" customFormat="false" ht="15" hidden="false" customHeight="false" outlineLevel="0" collapsed="false">
      <c r="A35" s="21" t="s">
        <v>52</v>
      </c>
      <c r="B35" s="21" t="n">
        <v>10000</v>
      </c>
      <c r="C35" s="21" t="n">
        <v>37461.69</v>
      </c>
    </row>
    <row r="36" customFormat="false" ht="15" hidden="false" customHeight="false" outlineLevel="0" collapsed="false">
      <c r="A36" s="21" t="s">
        <v>53</v>
      </c>
      <c r="B36" s="21" t="n">
        <v>3000</v>
      </c>
      <c r="C36" s="21" t="n">
        <v>112831.04</v>
      </c>
    </row>
    <row r="37" customFormat="false" ht="15" hidden="false" customHeight="false" outlineLevel="0" collapsed="false">
      <c r="A37" s="21" t="s">
        <v>54</v>
      </c>
      <c r="B37" s="21" t="n">
        <v>100</v>
      </c>
      <c r="C37" s="21" t="n">
        <v>173433.75</v>
      </c>
    </row>
    <row r="38" customFormat="false" ht="15" hidden="false" customHeight="false" outlineLevel="0" collapsed="false">
      <c r="A38" s="21" t="s">
        <v>55</v>
      </c>
      <c r="B38" s="21" t="n">
        <v>200</v>
      </c>
      <c r="C38" s="21" t="n">
        <v>25172.67</v>
      </c>
    </row>
    <row r="39" customFormat="false" ht="15" hidden="false" customHeight="false" outlineLevel="0" collapsed="false">
      <c r="A39" s="22" t="s">
        <v>33</v>
      </c>
      <c r="B39" s="23"/>
      <c r="C39" s="24" t="n">
        <v>1172084</v>
      </c>
    </row>
    <row r="41" customFormat="false" ht="15" hidden="false" customHeight="false" outlineLevel="0" collapsed="false">
      <c r="A41" s="19" t="s">
        <v>56</v>
      </c>
    </row>
    <row r="42" customFormat="false" ht="15" hidden="false" customHeight="false" outlineLevel="0" collapsed="false">
      <c r="A42" s="20" t="s">
        <v>57</v>
      </c>
      <c r="B42" s="20" t="s">
        <v>36</v>
      </c>
      <c r="C42" s="20" t="s">
        <v>58</v>
      </c>
      <c r="D42" s="20" t="s">
        <v>59</v>
      </c>
    </row>
    <row r="43" customFormat="false" ht="12.8" hidden="false" customHeight="false" outlineLevel="0" collapsed="false">
      <c r="A43" s="21" t="s">
        <v>2</v>
      </c>
      <c r="B43" s="21" t="s">
        <v>2</v>
      </c>
      <c r="C43" s="21" t="s">
        <v>2</v>
      </c>
      <c r="D43" s="21" t="n">
        <v>250000</v>
      </c>
    </row>
    <row r="44" customFormat="false" ht="12.8" hidden="false" customHeight="false" outlineLevel="0" collapsed="false">
      <c r="A44" s="21" t="s">
        <v>2</v>
      </c>
      <c r="B44" s="21" t="s">
        <v>2</v>
      </c>
      <c r="C44" s="21" t="s">
        <v>2</v>
      </c>
      <c r="D44" s="21" t="n">
        <v>44368</v>
      </c>
    </row>
    <row r="45" customFormat="false" ht="12.8" hidden="false" customHeight="false" outlineLevel="0" collapsed="false">
      <c r="A45" s="21" t="s">
        <v>2</v>
      </c>
      <c r="B45" s="21" t="s">
        <v>2</v>
      </c>
      <c r="C45" s="21" t="s">
        <v>2</v>
      </c>
      <c r="D45" s="21" t="n">
        <v>25000</v>
      </c>
    </row>
    <row r="46" customFormat="false" ht="12.8" hidden="false" customHeight="false" outlineLevel="0" collapsed="false">
      <c r="A46" s="21" t="s">
        <v>2</v>
      </c>
      <c r="B46" s="21" t="s">
        <v>2</v>
      </c>
      <c r="C46" s="21" t="s">
        <v>2</v>
      </c>
      <c r="D46" s="21" t="n">
        <v>275000</v>
      </c>
    </row>
    <row r="47" customFormat="false" ht="15" hidden="false" customHeight="false" outlineLevel="0" collapsed="false">
      <c r="A47" s="22" t="s">
        <v>33</v>
      </c>
      <c r="B47" s="23"/>
      <c r="C47" s="23"/>
      <c r="D47" s="24" t="n">
        <v>594368</v>
      </c>
    </row>
    <row r="49" customFormat="false" ht="15" hidden="false" customHeight="false" outlineLevel="0" collapsed="false">
      <c r="A49" s="19" t="s">
        <v>60</v>
      </c>
    </row>
    <row r="50" customFormat="false" ht="15" hidden="false" customHeight="false" outlineLevel="0" collapsed="false">
      <c r="A50" s="20" t="s">
        <v>61</v>
      </c>
      <c r="B50" s="20" t="s">
        <v>62</v>
      </c>
      <c r="C50" s="20" t="s">
        <v>63</v>
      </c>
      <c r="D50" s="20" t="s">
        <v>37</v>
      </c>
    </row>
    <row r="51" customFormat="false" ht="12.8" hidden="false" customHeight="false" outlineLevel="0" collapsed="false">
      <c r="A51" s="21" t="s">
        <v>2</v>
      </c>
      <c r="B51" s="21" t="n">
        <v>1800000</v>
      </c>
      <c r="C51" s="21" t="n">
        <v>2014</v>
      </c>
      <c r="D51" s="21" t="n">
        <v>1800000</v>
      </c>
    </row>
    <row r="52" customFormat="false" ht="12.8" hidden="false" customHeight="false" outlineLevel="0" collapsed="false">
      <c r="A52" s="21" t="s">
        <v>2</v>
      </c>
      <c r="B52" s="21" t="n">
        <v>1200000</v>
      </c>
      <c r="C52" s="21" t="n">
        <v>2015</v>
      </c>
      <c r="D52" s="21" t="n">
        <v>1200000</v>
      </c>
    </row>
    <row r="53" customFormat="false" ht="12.8" hidden="false" customHeight="false" outlineLevel="0" collapsed="false">
      <c r="A53" s="21" t="s">
        <v>2</v>
      </c>
      <c r="B53" s="21" t="n">
        <v>2500000</v>
      </c>
      <c r="C53" s="21" t="n">
        <v>2019</v>
      </c>
      <c r="D53" s="21" t="n">
        <v>2500000</v>
      </c>
    </row>
    <row r="54" customFormat="false" ht="15" hidden="false" customHeight="false" outlineLevel="0" collapsed="false">
      <c r="A54" s="22" t="s">
        <v>33</v>
      </c>
      <c r="B54" s="23"/>
      <c r="C54" s="23"/>
      <c r="D54" s="24" t="n">
        <v>5500000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3" min="2" style="0" width="15"/>
    <col collapsed="false" customWidth="true" hidden="false" outlineLevel="0" max="4" min="4" style="0" width="11.99"/>
  </cols>
  <sheetData>
    <row r="1" customFormat="false" ht="15" hidden="false" customHeight="false" outlineLevel="0" collapsed="false">
      <c r="A1" s="19" t="s">
        <v>64</v>
      </c>
    </row>
    <row r="2" customFormat="false" ht="15" hidden="false" customHeight="false" outlineLevel="0" collapsed="false">
      <c r="A2" s="20" t="s">
        <v>22</v>
      </c>
      <c r="B2" s="20" t="s">
        <v>24</v>
      </c>
      <c r="C2" s="20" t="s">
        <v>25</v>
      </c>
    </row>
    <row r="3" customFormat="false" ht="15" hidden="false" customHeight="false" outlineLevel="0" collapsed="false">
      <c r="A3" s="21" t="s">
        <v>2</v>
      </c>
      <c r="B3" s="21" t="s">
        <v>2</v>
      </c>
      <c r="C3" s="21" t="n">
        <v>16654</v>
      </c>
    </row>
    <row r="4" customFormat="false" ht="15" hidden="false" customHeight="false" outlineLevel="0" collapsed="false">
      <c r="A4" s="22" t="s">
        <v>33</v>
      </c>
      <c r="B4" s="23"/>
      <c r="C4" s="24" t="n">
        <v>16654</v>
      </c>
    </row>
    <row r="6" customFormat="false" ht="15" hidden="false" customHeight="false" outlineLevel="0" collapsed="false">
      <c r="A6" s="19" t="s">
        <v>65</v>
      </c>
    </row>
    <row r="7" customFormat="false" ht="15" hidden="false" customHeight="false" outlineLevel="0" collapsed="false">
      <c r="A7" s="20" t="s">
        <v>66</v>
      </c>
      <c r="B7" s="20" t="s">
        <v>67</v>
      </c>
      <c r="C7" s="20" t="s">
        <v>68</v>
      </c>
      <c r="D7" s="20" t="s">
        <v>69</v>
      </c>
    </row>
    <row r="8" customFormat="false" ht="15" hidden="false" customHeight="false" outlineLevel="0" collapsed="false">
      <c r="A8" s="21" t="s">
        <v>2</v>
      </c>
      <c r="B8" s="21" t="n">
        <v>1960000</v>
      </c>
      <c r="C8" s="21" t="n">
        <v>17524.35</v>
      </c>
      <c r="D8" s="21" t="n">
        <v>1602905.57</v>
      </c>
    </row>
    <row r="9" customFormat="false" ht="15" hidden="false" customHeight="false" outlineLevel="0" collapsed="false">
      <c r="A9" s="22" t="s">
        <v>33</v>
      </c>
      <c r="B9" s="23"/>
      <c r="C9" s="23"/>
      <c r="D9" s="24" t="n">
        <v>1602905.57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2001-02-14T05:31:45Z</dcterms:created>
  <dc:creator>Julia Sullivan</dc:creator>
  <dc:description/>
  <dc:language>en-US</dc:language>
  <cp:lastModifiedBy/>
  <cp:lastPrinted>2004-03-19T22:33:29Z</cp:lastPrinted>
  <dcterms:modified xsi:type="dcterms:W3CDTF">2022-08-29T16:37:47Z</dcterms:modified>
  <cp:revision>9</cp:revision>
  <dc:subject/>
  <dc:title>Personal financial statement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