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scubed/Desktop/"/>
    </mc:Choice>
  </mc:AlternateContent>
  <xr:revisionPtr revIDLastSave="0" documentId="13_ncr:1_{7F3F3209-91F0-FC4B-9D57-DE5A1719B2D8}" xr6:coauthVersionLast="45" xr6:coauthVersionMax="45" xr10:uidLastSave="{00000000-0000-0000-0000-000000000000}"/>
  <bookViews>
    <workbookView xWindow="0" yWindow="500" windowWidth="30320" windowHeight="21100" xr2:uid="{CD6E2573-E9EE-264A-A9FE-9DCDE63523F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1" l="1"/>
  <c r="M9" i="1"/>
  <c r="M8" i="1"/>
  <c r="M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7" i="1"/>
  <c r="J17" i="1"/>
  <c r="M5" i="1"/>
  <c r="M4" i="1"/>
  <c r="M3" i="1"/>
  <c r="M2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41" i="1"/>
  <c r="J1249" i="1"/>
  <c r="J1257" i="1"/>
  <c r="J1265" i="1"/>
  <c r="I17" i="1"/>
  <c r="H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J1234" i="1" s="1"/>
  <c r="I1235" i="1"/>
  <c r="J1235" i="1" s="1"/>
  <c r="I1236" i="1"/>
  <c r="J1236" i="1" s="1"/>
  <c r="I1237" i="1"/>
  <c r="J1237" i="1" s="1"/>
  <c r="I1238" i="1"/>
  <c r="J1238" i="1" s="1"/>
  <c r="I1239" i="1"/>
  <c r="J1239" i="1" s="1"/>
  <c r="I1240" i="1"/>
  <c r="J1240" i="1" s="1"/>
  <c r="I1241" i="1"/>
  <c r="I1242" i="1"/>
  <c r="J1242" i="1" s="1"/>
  <c r="I1243" i="1"/>
  <c r="J1243" i="1" s="1"/>
  <c r="I1244" i="1"/>
  <c r="J1244" i="1" s="1"/>
  <c r="I1245" i="1"/>
  <c r="J1245" i="1" s="1"/>
  <c r="I1246" i="1"/>
  <c r="J1246" i="1" s="1"/>
  <c r="I1247" i="1"/>
  <c r="J1247" i="1" s="1"/>
  <c r="I1248" i="1"/>
  <c r="J1248" i="1" s="1"/>
  <c r="I1249" i="1"/>
  <c r="I1250" i="1"/>
  <c r="J1250" i="1" s="1"/>
  <c r="I1251" i="1"/>
  <c r="J1251" i="1" s="1"/>
  <c r="I1252" i="1"/>
  <c r="J1252" i="1" s="1"/>
  <c r="I1253" i="1"/>
  <c r="J1253" i="1" s="1"/>
  <c r="I1254" i="1"/>
  <c r="J1254" i="1" s="1"/>
  <c r="I1255" i="1"/>
  <c r="J1255" i="1" s="1"/>
  <c r="I1256" i="1"/>
  <c r="J1256" i="1" s="1"/>
  <c r="I1257" i="1"/>
  <c r="I1258" i="1"/>
  <c r="J1258" i="1" s="1"/>
  <c r="I1259" i="1"/>
  <c r="J1259" i="1" s="1"/>
  <c r="I1260" i="1"/>
  <c r="J1260" i="1" s="1"/>
  <c r="I1261" i="1"/>
  <c r="J1261" i="1" s="1"/>
  <c r="I1262" i="1"/>
  <c r="J1262" i="1" s="1"/>
  <c r="I1263" i="1"/>
  <c r="J1263" i="1" s="1"/>
  <c r="I1264" i="1"/>
  <c r="J1264" i="1" s="1"/>
  <c r="I1265" i="1"/>
  <c r="I1266" i="1"/>
  <c r="J1266" i="1" s="1"/>
  <c r="I1267" i="1"/>
  <c r="J1267" i="1" s="1"/>
  <c r="I1268" i="1"/>
  <c r="J1268" i="1" s="1"/>
  <c r="I1269" i="1"/>
  <c r="J1269" i="1" s="1"/>
  <c r="I1270" i="1"/>
  <c r="J1270" i="1" s="1"/>
  <c r="I1271" i="1"/>
  <c r="J1271" i="1" s="1"/>
  <c r="I1272" i="1"/>
  <c r="J1272" i="1" s="1"/>
  <c r="I1273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2" i="1"/>
</calcChain>
</file>

<file path=xl/sharedStrings.xml><?xml version="1.0" encoding="utf-8"?>
<sst xmlns="http://schemas.openxmlformats.org/spreadsheetml/2006/main" count="19" uniqueCount="15">
  <si>
    <t>Date</t>
  </si>
  <si>
    <t>SQ Open</t>
  </si>
  <si>
    <t>SQ Close</t>
  </si>
  <si>
    <t>PYPL Open</t>
  </si>
  <si>
    <t>PYPL Close</t>
  </si>
  <si>
    <t>Buy PYPL @ Open based on close?</t>
  </si>
  <si>
    <t>All Time</t>
  </si>
  <si>
    <t>Past 1 yr</t>
  </si>
  <si>
    <t>Past 3 mo</t>
  </si>
  <si>
    <t>Past mo</t>
  </si>
  <si>
    <t>Ratio (S/P) @ Close</t>
  </si>
  <si>
    <t>Buy SQ @ Open based on yesterdays close?</t>
  </si>
  <si>
    <t>Average Daily Return</t>
  </si>
  <si>
    <t>Long Only Return (Buy open sell open)</t>
  </si>
  <si>
    <t>Long only return (buy open sell close)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</si>
</sst>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97234-AC99-D64B-B430-C2165447C5D5}">
  <dimension ref="A1:M1274"/>
  <sheetViews>
    <sheetView tabSelected="1" topLeftCell="B1" workbookViewId="0">
      <selection activeCell="M10" sqref="M10"/>
    </sheetView>
  </sheetViews>
  <sheetFormatPr baseColWidth="10" defaultRowHeight="16" x14ac:dyDescent="0.2"/>
  <cols>
    <col min="6" max="6" width="19.33203125" customWidth="1"/>
    <col min="8" max="8" width="35.83203125" customWidth="1"/>
    <col min="9" max="9" width="31.1640625" customWidth="1"/>
    <col min="10" max="10" width="32.83203125" bestFit="1" customWidth="1"/>
    <col min="11" max="11" width="34.5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</v>
      </c>
      <c r="G1" s="1"/>
      <c r="H1" s="1" t="s">
        <v>11</v>
      </c>
      <c r="I1" s="1" t="s">
        <v>5</v>
      </c>
      <c r="J1" s="1" t="s">
        <v>13</v>
      </c>
      <c r="K1" s="1" t="s">
        <v>14</v>
      </c>
      <c r="L1" s="1" t="s">
        <v>12</v>
      </c>
    </row>
    <row r="2" spans="1:13" x14ac:dyDescent="0.2">
      <c r="A2" s="2">
        <v>42327</v>
      </c>
      <c r="B2" s="3">
        <v>11.2</v>
      </c>
      <c r="C2" s="3">
        <v>13.07</v>
      </c>
      <c r="D2" s="3">
        <v>36.450001</v>
      </c>
      <c r="E2" s="3">
        <v>36.189999</v>
      </c>
      <c r="F2" s="3">
        <f>C2/E2</f>
        <v>0.36114949878832547</v>
      </c>
      <c r="G2" s="3"/>
      <c r="L2" t="s">
        <v>6</v>
      </c>
      <c r="M2" s="5">
        <f>AVERAGE(J17:J1272)</f>
        <v>2.4838029059746766E-3</v>
      </c>
    </row>
    <row r="3" spans="1:13" x14ac:dyDescent="0.2">
      <c r="A3" s="2">
        <v>42328</v>
      </c>
      <c r="B3" s="3">
        <v>13.92</v>
      </c>
      <c r="C3" s="3">
        <v>12.85</v>
      </c>
      <c r="D3" s="3">
        <v>36.450001</v>
      </c>
      <c r="E3" s="3">
        <v>36.360000999999997</v>
      </c>
      <c r="F3" s="3">
        <f t="shared" ref="F3:F66" si="0">C3/E3</f>
        <v>0.35341033131434735</v>
      </c>
      <c r="G3" s="3"/>
      <c r="L3" t="s">
        <v>7</v>
      </c>
      <c r="M3" s="5">
        <f>AVERAGE(J1016:J1272)</f>
        <v>4.1296670578925007E-3</v>
      </c>
    </row>
    <row r="4" spans="1:13" x14ac:dyDescent="0.2">
      <c r="A4" s="2">
        <v>42331</v>
      </c>
      <c r="B4" s="3">
        <v>13</v>
      </c>
      <c r="C4" s="3">
        <v>12.12</v>
      </c>
      <c r="D4" s="3">
        <v>36.5</v>
      </c>
      <c r="E4" s="3">
        <v>35.560001</v>
      </c>
      <c r="F4" s="3">
        <f t="shared" si="0"/>
        <v>0.34083238636579338</v>
      </c>
      <c r="G4" s="3"/>
      <c r="L4" t="s">
        <v>8</v>
      </c>
      <c r="M4" s="5">
        <f>AVERAGE(J1205:J1272)</f>
        <v>1.1185797714526426E-3</v>
      </c>
    </row>
    <row r="5" spans="1:13" x14ac:dyDescent="0.2">
      <c r="A5" s="2">
        <v>42332</v>
      </c>
      <c r="B5" s="3">
        <v>12</v>
      </c>
      <c r="C5" s="3">
        <v>12.02</v>
      </c>
      <c r="D5" s="3">
        <v>35.25</v>
      </c>
      <c r="E5" s="3">
        <v>35.119999</v>
      </c>
      <c r="F5" s="3">
        <f t="shared" si="0"/>
        <v>0.34225513503004368</v>
      </c>
      <c r="G5" s="3"/>
      <c r="L5" t="s">
        <v>9</v>
      </c>
      <c r="M5" s="5">
        <f>AVERAGE(J1248:J1272)</f>
        <v>4.5587171659343551E-3</v>
      </c>
    </row>
    <row r="6" spans="1:13" x14ac:dyDescent="0.2">
      <c r="A6" s="2">
        <v>42333</v>
      </c>
      <c r="B6" s="3">
        <v>12.12</v>
      </c>
      <c r="C6" s="3">
        <v>11.9</v>
      </c>
      <c r="D6" s="3">
        <v>35.200001</v>
      </c>
      <c r="E6" s="3">
        <v>35.360000999999997</v>
      </c>
      <c r="F6" s="3">
        <f t="shared" si="0"/>
        <v>0.33653845202097143</v>
      </c>
      <c r="G6" s="3"/>
    </row>
    <row r="7" spans="1:13" x14ac:dyDescent="0.2">
      <c r="A7" s="2">
        <v>42335</v>
      </c>
      <c r="B7" s="3">
        <v>12.05</v>
      </c>
      <c r="C7" s="3">
        <v>12.05</v>
      </c>
      <c r="D7" s="3">
        <v>35.520000000000003</v>
      </c>
      <c r="E7" s="3">
        <v>35.18</v>
      </c>
      <c r="F7" s="3">
        <f t="shared" si="0"/>
        <v>0.3425241614553724</v>
      </c>
      <c r="G7" s="3"/>
      <c r="L7" t="s">
        <v>6</v>
      </c>
      <c r="M7" s="5">
        <f>AVERAGE(K22:K1277)</f>
        <v>3.6379251050689828E-3</v>
      </c>
    </row>
    <row r="8" spans="1:13" x14ac:dyDescent="0.2">
      <c r="A8" s="2">
        <v>42338</v>
      </c>
      <c r="B8" s="3">
        <v>12.28</v>
      </c>
      <c r="C8" s="3">
        <v>12.04</v>
      </c>
      <c r="D8" s="3">
        <v>35.360000999999997</v>
      </c>
      <c r="E8" s="3">
        <v>35.259998000000003</v>
      </c>
      <c r="F8" s="3">
        <f t="shared" si="0"/>
        <v>0.3414634340024636</v>
      </c>
      <c r="G8" s="3"/>
      <c r="L8" t="s">
        <v>7</v>
      </c>
      <c r="M8" s="5">
        <f>AVERAGE(K1021:K1277)</f>
        <v>6.7644701538659034E-3</v>
      </c>
    </row>
    <row r="9" spans="1:13" x14ac:dyDescent="0.2">
      <c r="A9" s="2">
        <v>42339</v>
      </c>
      <c r="B9" s="3">
        <v>12.12</v>
      </c>
      <c r="C9" s="3">
        <v>11.91</v>
      </c>
      <c r="D9" s="3">
        <v>35.409999999999997</v>
      </c>
      <c r="E9" s="3">
        <v>35.169998</v>
      </c>
      <c r="F9" s="3">
        <f t="shared" si="0"/>
        <v>0.33864090637707744</v>
      </c>
      <c r="G9" s="3"/>
      <c r="L9" t="s">
        <v>8</v>
      </c>
      <c r="M9" s="5">
        <f>AVERAGE(K1210:K1277)</f>
        <v>1.9176349886694823E-3</v>
      </c>
    </row>
    <row r="10" spans="1:13" x14ac:dyDescent="0.2">
      <c r="A10" s="2">
        <v>42340</v>
      </c>
      <c r="B10" s="3">
        <v>11.97</v>
      </c>
      <c r="C10" s="3">
        <v>11.93</v>
      </c>
      <c r="D10" s="3">
        <v>35.229999999999997</v>
      </c>
      <c r="E10" s="3">
        <v>35.150002000000001</v>
      </c>
      <c r="F10" s="3">
        <f t="shared" si="0"/>
        <v>0.33940254114352536</v>
      </c>
      <c r="G10" s="3"/>
      <c r="L10" t="s">
        <v>9</v>
      </c>
      <c r="M10" s="5">
        <f>AVERAGE(K1253:K1277)</f>
        <v>2.3860381589266852E-3</v>
      </c>
    </row>
    <row r="11" spans="1:13" x14ac:dyDescent="0.2">
      <c r="A11" s="2">
        <v>42341</v>
      </c>
      <c r="B11" s="3">
        <v>12.04</v>
      </c>
      <c r="C11" s="3">
        <v>11.92</v>
      </c>
      <c r="D11" s="3">
        <v>35.200001</v>
      </c>
      <c r="E11" s="3">
        <v>34.229999999999997</v>
      </c>
      <c r="F11" s="3">
        <f t="shared" si="0"/>
        <v>0.34823254455156299</v>
      </c>
      <c r="G11" s="3"/>
    </row>
    <row r="12" spans="1:13" x14ac:dyDescent="0.2">
      <c r="A12" s="2">
        <v>42342</v>
      </c>
      <c r="B12" s="3">
        <v>11.95</v>
      </c>
      <c r="C12" s="3">
        <v>12.04</v>
      </c>
      <c r="D12" s="3">
        <v>34.380001</v>
      </c>
      <c r="E12" s="3">
        <v>35.619999</v>
      </c>
      <c r="F12" s="3">
        <f t="shared" si="0"/>
        <v>0.3380123621002909</v>
      </c>
      <c r="G12" s="3"/>
    </row>
    <row r="13" spans="1:13" x14ac:dyDescent="0.2">
      <c r="A13" s="2">
        <v>42345</v>
      </c>
      <c r="B13" s="3">
        <v>12.14</v>
      </c>
      <c r="C13" s="3">
        <v>12.36</v>
      </c>
      <c r="D13" s="3">
        <v>35.709999000000003</v>
      </c>
      <c r="E13" s="3">
        <v>35.159999999999997</v>
      </c>
      <c r="F13" s="3">
        <f t="shared" si="0"/>
        <v>0.35153583617747441</v>
      </c>
      <c r="G13" s="3"/>
    </row>
    <row r="14" spans="1:13" x14ac:dyDescent="0.2">
      <c r="A14" s="2">
        <v>42346</v>
      </c>
      <c r="B14" s="3">
        <v>12.36</v>
      </c>
      <c r="C14" s="3">
        <v>12.12</v>
      </c>
      <c r="D14" s="3">
        <v>34.630001</v>
      </c>
      <c r="E14" s="3">
        <v>35.599997999999999</v>
      </c>
      <c r="F14" s="3">
        <f t="shared" si="0"/>
        <v>0.3404494573286212</v>
      </c>
      <c r="G14" s="3"/>
    </row>
    <row r="15" spans="1:13" x14ac:dyDescent="0.2">
      <c r="A15" s="2">
        <v>42347</v>
      </c>
      <c r="B15" s="3">
        <v>12</v>
      </c>
      <c r="C15" s="3">
        <v>11.99</v>
      </c>
      <c r="D15" s="3">
        <v>35.389999000000003</v>
      </c>
      <c r="E15" s="3">
        <v>35.07</v>
      </c>
      <c r="F15" s="3">
        <f t="shared" si="0"/>
        <v>0.34188765326489878</v>
      </c>
      <c r="G15" s="3"/>
    </row>
    <row r="16" spans="1:13" x14ac:dyDescent="0.2">
      <c r="A16" s="2">
        <v>42348</v>
      </c>
      <c r="B16" s="3">
        <v>12</v>
      </c>
      <c r="C16" s="3">
        <v>12.05</v>
      </c>
      <c r="D16" s="3">
        <v>35.159999999999997</v>
      </c>
      <c r="E16" s="3">
        <v>35.490001999999997</v>
      </c>
      <c r="F16" s="3">
        <f t="shared" si="0"/>
        <v>0.33953224347521876</v>
      </c>
      <c r="G16" s="3"/>
    </row>
    <row r="17" spans="1:11" x14ac:dyDescent="0.2">
      <c r="A17" s="2">
        <v>42349</v>
      </c>
      <c r="B17" s="3">
        <v>12</v>
      </c>
      <c r="C17" s="3">
        <v>11.95</v>
      </c>
      <c r="D17" s="3">
        <v>35.150002000000001</v>
      </c>
      <c r="E17" s="3">
        <v>34.689999</v>
      </c>
      <c r="F17" s="3">
        <f t="shared" si="0"/>
        <v>0.34447968707061649</v>
      </c>
      <c r="G17" s="3"/>
      <c r="H17">
        <f>IF(F16&gt;(AVERAGE(F2:F15)),1,0)</f>
        <v>0</v>
      </c>
      <c r="I17">
        <f>IF(F16&lt;(AVERAGE(F2:F15)),1,0)</f>
        <v>1</v>
      </c>
      <c r="J17" s="4">
        <f>H17*((B18-B17)/B17)+I17*((D18-D17)/D17)</f>
        <v>-1.5362758727581402E-2</v>
      </c>
      <c r="K17" s="4">
        <f>H17*((C18-B17)/B17)+I17*((E18-D17)/D17)</f>
        <v>-3.9830438700970078E-3</v>
      </c>
    </row>
    <row r="18" spans="1:11" x14ac:dyDescent="0.2">
      <c r="A18" s="2">
        <v>42352</v>
      </c>
      <c r="B18" s="3">
        <v>12.2</v>
      </c>
      <c r="C18" s="3">
        <v>12.33</v>
      </c>
      <c r="D18" s="3">
        <v>34.610000999999997</v>
      </c>
      <c r="E18" s="3">
        <v>35.009998000000003</v>
      </c>
      <c r="F18" s="3">
        <f t="shared" si="0"/>
        <v>0.35218511009340814</v>
      </c>
      <c r="G18" s="3"/>
      <c r="H18">
        <f t="shared" ref="H18:H81" si="1">IF(F17&gt;(AVERAGE(F3:F16)),1,0)</f>
        <v>1</v>
      </c>
      <c r="I18">
        <f t="shared" ref="I18:I81" si="2">IF(F17&lt;(AVERAGE(F3:F16)),1,0)</f>
        <v>0</v>
      </c>
      <c r="J18" s="4">
        <f t="shared" ref="J18:J81" si="3">H18*((B19-B18)/B18)+I18*((D19-D18)/D18)</f>
        <v>2.4590163934426288E-2</v>
      </c>
      <c r="K18" s="4">
        <f t="shared" ref="K18:K81" si="4">H18*((C19-B18)/B18)+I18*((E19-D18)/D18)</f>
        <v>2.213114754098372E-2</v>
      </c>
    </row>
    <row r="19" spans="1:11" x14ac:dyDescent="0.2">
      <c r="A19" s="2">
        <v>42353</v>
      </c>
      <c r="B19" s="3">
        <v>12.5</v>
      </c>
      <c r="C19" s="3">
        <v>12.47</v>
      </c>
      <c r="D19" s="3">
        <v>35.189999</v>
      </c>
      <c r="E19" s="3">
        <v>36.32</v>
      </c>
      <c r="F19" s="3">
        <f t="shared" si="0"/>
        <v>0.34333700440528636</v>
      </c>
      <c r="G19" s="3"/>
      <c r="H19">
        <f t="shared" si="1"/>
        <v>1</v>
      </c>
      <c r="I19">
        <f t="shared" si="2"/>
        <v>0</v>
      </c>
      <c r="J19" s="4">
        <f t="shared" si="3"/>
        <v>4.0000000000000565E-3</v>
      </c>
      <c r="K19" s="4">
        <f t="shared" si="4"/>
        <v>-1.8400000000000034E-2</v>
      </c>
    </row>
    <row r="20" spans="1:11" x14ac:dyDescent="0.2">
      <c r="A20" s="2">
        <v>42354</v>
      </c>
      <c r="B20" s="3">
        <v>12.55</v>
      </c>
      <c r="C20" s="3">
        <v>12.27</v>
      </c>
      <c r="D20" s="3">
        <v>36.119999</v>
      </c>
      <c r="E20" s="3">
        <v>35.979999999999997</v>
      </c>
      <c r="F20" s="3">
        <f t="shared" si="0"/>
        <v>0.34102279043913286</v>
      </c>
      <c r="G20" s="3"/>
      <c r="H20">
        <f t="shared" si="1"/>
        <v>1</v>
      </c>
      <c r="I20">
        <f t="shared" si="2"/>
        <v>0</v>
      </c>
      <c r="J20" s="4">
        <f t="shared" si="3"/>
        <v>-1.9920318725099601E-2</v>
      </c>
      <c r="K20" s="4">
        <f t="shared" si="4"/>
        <v>-1.8326693227091666E-2</v>
      </c>
    </row>
    <row r="21" spans="1:11" x14ac:dyDescent="0.2">
      <c r="A21" s="2">
        <v>42355</v>
      </c>
      <c r="B21" s="3">
        <v>12.3</v>
      </c>
      <c r="C21" s="3">
        <v>12.32</v>
      </c>
      <c r="D21" s="3">
        <v>36</v>
      </c>
      <c r="E21" s="3">
        <v>35.540000999999997</v>
      </c>
      <c r="F21" s="3">
        <f t="shared" si="0"/>
        <v>0.34665165034744938</v>
      </c>
      <c r="G21" s="3"/>
      <c r="H21">
        <f t="shared" si="1"/>
        <v>0</v>
      </c>
      <c r="I21">
        <f t="shared" si="2"/>
        <v>1</v>
      </c>
      <c r="J21" s="4">
        <f t="shared" si="3"/>
        <v>-1.805561111111113E-2</v>
      </c>
      <c r="K21" s="4">
        <f t="shared" si="4"/>
        <v>-2.8333333333333419E-2</v>
      </c>
    </row>
    <row r="22" spans="1:11" x14ac:dyDescent="0.2">
      <c r="A22" s="2">
        <v>42356</v>
      </c>
      <c r="B22" s="3">
        <v>12.4</v>
      </c>
      <c r="C22" s="3">
        <v>12.34</v>
      </c>
      <c r="D22" s="3">
        <v>35.349997999999999</v>
      </c>
      <c r="E22" s="3">
        <v>34.979999999999997</v>
      </c>
      <c r="F22" s="3">
        <f t="shared" si="0"/>
        <v>0.35277301315037168</v>
      </c>
      <c r="G22" s="3"/>
      <c r="H22">
        <f t="shared" si="1"/>
        <v>1</v>
      </c>
      <c r="I22">
        <f t="shared" si="2"/>
        <v>0</v>
      </c>
      <c r="J22" s="4">
        <f t="shared" si="3"/>
        <v>-2.419354838709769E-3</v>
      </c>
      <c r="K22" s="4">
        <f t="shared" si="4"/>
        <v>-1.2903225806451623E-2</v>
      </c>
    </row>
    <row r="23" spans="1:11" x14ac:dyDescent="0.2">
      <c r="A23" s="2">
        <v>42359</v>
      </c>
      <c r="B23" s="3">
        <v>12.37</v>
      </c>
      <c r="C23" s="3">
        <v>12.24</v>
      </c>
      <c r="D23" s="3">
        <v>35.209999000000003</v>
      </c>
      <c r="E23" s="3">
        <v>36.080002</v>
      </c>
      <c r="F23" s="3">
        <f t="shared" si="0"/>
        <v>0.33924610092870838</v>
      </c>
      <c r="G23" s="3"/>
      <c r="H23">
        <f t="shared" si="1"/>
        <v>1</v>
      </c>
      <c r="I23">
        <f t="shared" si="2"/>
        <v>0</v>
      </c>
      <c r="J23" s="4">
        <f t="shared" si="3"/>
        <v>-4.0420371867420325E-3</v>
      </c>
      <c r="K23" s="4">
        <f t="shared" si="4"/>
        <v>7.2756669361359449E-3</v>
      </c>
    </row>
    <row r="24" spans="1:11" x14ac:dyDescent="0.2">
      <c r="A24" s="2">
        <v>42360</v>
      </c>
      <c r="B24" s="3">
        <v>12.32</v>
      </c>
      <c r="C24" s="3">
        <v>12.46</v>
      </c>
      <c r="D24" s="3">
        <v>36.119999</v>
      </c>
      <c r="E24" s="3">
        <v>36.805</v>
      </c>
      <c r="F24" s="3">
        <f t="shared" si="0"/>
        <v>0.33854095910881676</v>
      </c>
      <c r="G24" s="3"/>
      <c r="H24">
        <f t="shared" si="1"/>
        <v>0</v>
      </c>
      <c r="I24">
        <f t="shared" si="2"/>
        <v>1</v>
      </c>
      <c r="J24" s="4">
        <f t="shared" si="3"/>
        <v>1.8549336061720174E-2</v>
      </c>
      <c r="K24" s="4">
        <f t="shared" si="4"/>
        <v>2.7408694003562873E-2</v>
      </c>
    </row>
    <row r="25" spans="1:11" x14ac:dyDescent="0.2">
      <c r="A25" s="2">
        <v>42361</v>
      </c>
      <c r="B25" s="3">
        <v>12.41</v>
      </c>
      <c r="C25" s="3">
        <v>12.5</v>
      </c>
      <c r="D25" s="3">
        <v>36.790000999999997</v>
      </c>
      <c r="E25" s="3">
        <v>37.110000999999997</v>
      </c>
      <c r="F25" s="3">
        <f t="shared" si="0"/>
        <v>0.33683642315180756</v>
      </c>
      <c r="G25" s="3"/>
      <c r="H25">
        <f t="shared" si="1"/>
        <v>0</v>
      </c>
      <c r="I25">
        <f t="shared" si="2"/>
        <v>1</v>
      </c>
      <c r="J25" s="4">
        <f t="shared" si="3"/>
        <v>5.9798041321066139E-3</v>
      </c>
      <c r="K25" s="4">
        <f t="shared" si="4"/>
        <v>7.610736406340508E-3</v>
      </c>
    </row>
    <row r="26" spans="1:11" x14ac:dyDescent="0.2">
      <c r="A26" s="2">
        <v>42362</v>
      </c>
      <c r="B26" s="3">
        <v>12.59</v>
      </c>
      <c r="C26" s="3">
        <v>12.6</v>
      </c>
      <c r="D26" s="3">
        <v>37.009998000000003</v>
      </c>
      <c r="E26" s="3">
        <v>37.07</v>
      </c>
      <c r="F26" s="3">
        <f t="shared" si="0"/>
        <v>0.33989749123280277</v>
      </c>
      <c r="G26" s="3"/>
      <c r="H26">
        <f t="shared" si="1"/>
        <v>0</v>
      </c>
      <c r="I26">
        <f t="shared" si="2"/>
        <v>1</v>
      </c>
      <c r="J26" s="4">
        <f t="shared" si="3"/>
        <v>-8.3760339570945856E-3</v>
      </c>
      <c r="K26" s="4">
        <f t="shared" si="4"/>
        <v>-1.0807809284399478E-2</v>
      </c>
    </row>
    <row r="27" spans="1:11" x14ac:dyDescent="0.2">
      <c r="A27" s="2">
        <v>42366</v>
      </c>
      <c r="B27" s="3">
        <v>12.6</v>
      </c>
      <c r="C27" s="3">
        <v>12.83</v>
      </c>
      <c r="D27" s="3">
        <v>36.700001</v>
      </c>
      <c r="E27" s="3">
        <v>36.610000999999997</v>
      </c>
      <c r="F27" s="3">
        <f t="shared" si="0"/>
        <v>0.35045068695846254</v>
      </c>
      <c r="G27" s="3"/>
      <c r="H27">
        <f t="shared" si="1"/>
        <v>0</v>
      </c>
      <c r="I27">
        <f t="shared" si="2"/>
        <v>1</v>
      </c>
      <c r="J27" s="4">
        <f t="shared" si="3"/>
        <v>5.9944685015131012E-3</v>
      </c>
      <c r="K27" s="4">
        <f t="shared" si="4"/>
        <v>1.0354250399066747E-2</v>
      </c>
    </row>
    <row r="28" spans="1:11" x14ac:dyDescent="0.2">
      <c r="A28" s="2">
        <v>42367</v>
      </c>
      <c r="B28" s="3">
        <v>12.83</v>
      </c>
      <c r="C28" s="3">
        <v>12.74</v>
      </c>
      <c r="D28" s="3">
        <v>36.919998</v>
      </c>
      <c r="E28" s="3">
        <v>37.080002</v>
      </c>
      <c r="F28" s="3">
        <f t="shared" si="0"/>
        <v>0.34358142699129307</v>
      </c>
      <c r="G28" s="3"/>
      <c r="H28">
        <f t="shared" si="1"/>
        <v>1</v>
      </c>
      <c r="I28">
        <f t="shared" si="2"/>
        <v>0</v>
      </c>
      <c r="J28" s="4">
        <f t="shared" si="3"/>
        <v>-1.3250194855806698E-2</v>
      </c>
      <c r="K28" s="4">
        <f t="shared" si="4"/>
        <v>-3.8971161340608505E-3</v>
      </c>
    </row>
    <row r="29" spans="1:11" x14ac:dyDescent="0.2">
      <c r="A29" s="2">
        <v>42368</v>
      </c>
      <c r="B29" s="3">
        <v>12.66</v>
      </c>
      <c r="C29" s="3">
        <v>12.78</v>
      </c>
      <c r="D29" s="3">
        <v>37.07</v>
      </c>
      <c r="E29" s="3">
        <v>36.479999999999997</v>
      </c>
      <c r="F29" s="3">
        <f t="shared" si="0"/>
        <v>0.35032894736842107</v>
      </c>
      <c r="G29" s="3"/>
      <c r="H29">
        <f t="shared" si="1"/>
        <v>1</v>
      </c>
      <c r="I29">
        <f t="shared" si="2"/>
        <v>0</v>
      </c>
      <c r="J29" s="4">
        <f t="shared" si="3"/>
        <v>3.1595576619272629E-3</v>
      </c>
      <c r="K29" s="4">
        <f t="shared" si="4"/>
        <v>3.396524486571878E-2</v>
      </c>
    </row>
    <row r="30" spans="1:11" x14ac:dyDescent="0.2">
      <c r="A30" s="2">
        <v>42369</v>
      </c>
      <c r="B30" s="3">
        <v>12.7</v>
      </c>
      <c r="C30" s="3">
        <v>13.09</v>
      </c>
      <c r="D30" s="3">
        <v>36.299999</v>
      </c>
      <c r="E30" s="3">
        <v>36.200001</v>
      </c>
      <c r="F30" s="3">
        <f t="shared" si="0"/>
        <v>0.36160219995574033</v>
      </c>
      <c r="G30" s="3"/>
      <c r="H30">
        <f t="shared" si="1"/>
        <v>1</v>
      </c>
      <c r="I30">
        <f t="shared" si="2"/>
        <v>0</v>
      </c>
      <c r="J30" s="4">
        <f t="shared" si="3"/>
        <v>3.9370078740158044E-3</v>
      </c>
      <c r="K30" s="4">
        <f t="shared" si="4"/>
        <v>-4.2519685039370016E-2</v>
      </c>
    </row>
    <row r="31" spans="1:11" x14ac:dyDescent="0.2">
      <c r="A31" s="2">
        <v>42373</v>
      </c>
      <c r="B31" s="3">
        <v>12.75</v>
      </c>
      <c r="C31" s="3">
        <v>12.16</v>
      </c>
      <c r="D31" s="3">
        <v>35.130001</v>
      </c>
      <c r="E31" s="3">
        <v>34.75</v>
      </c>
      <c r="F31" s="3">
        <f t="shared" si="0"/>
        <v>0.34992805755395684</v>
      </c>
      <c r="G31" s="3"/>
      <c r="H31">
        <f t="shared" si="1"/>
        <v>1</v>
      </c>
      <c r="I31">
        <f t="shared" si="2"/>
        <v>0</v>
      </c>
      <c r="J31" s="4">
        <f t="shared" si="3"/>
        <v>-4.3137254901960839E-2</v>
      </c>
      <c r="K31" s="4">
        <f t="shared" si="4"/>
        <v>-9.7254901960784332E-2</v>
      </c>
    </row>
    <row r="32" spans="1:11" x14ac:dyDescent="0.2">
      <c r="A32" s="2">
        <v>42374</v>
      </c>
      <c r="B32" s="3">
        <v>12.2</v>
      </c>
      <c r="C32" s="3">
        <v>11.51</v>
      </c>
      <c r="D32" s="3">
        <v>34.979999999999997</v>
      </c>
      <c r="E32" s="3">
        <v>34.310001</v>
      </c>
      <c r="F32" s="3">
        <f t="shared" si="0"/>
        <v>0.33547069847068789</v>
      </c>
      <c r="G32" s="3"/>
      <c r="H32">
        <f t="shared" si="1"/>
        <v>1</v>
      </c>
      <c r="I32">
        <f t="shared" si="2"/>
        <v>0</v>
      </c>
      <c r="J32" s="4">
        <f t="shared" si="3"/>
        <v>-5.7377049180327815E-2</v>
      </c>
      <c r="K32" s="4">
        <f t="shared" si="4"/>
        <v>-5.5737704918032767E-2</v>
      </c>
    </row>
    <row r="33" spans="1:11" x14ac:dyDescent="0.2">
      <c r="A33" s="2">
        <v>42375</v>
      </c>
      <c r="B33" s="3">
        <v>11.5</v>
      </c>
      <c r="C33" s="3">
        <v>11.52</v>
      </c>
      <c r="D33" s="3">
        <v>33.700001</v>
      </c>
      <c r="E33" s="3">
        <v>33.979999999999997</v>
      </c>
      <c r="F33" s="3">
        <f t="shared" si="0"/>
        <v>0.33902295467922311</v>
      </c>
      <c r="G33" s="3"/>
      <c r="H33">
        <f t="shared" si="1"/>
        <v>0</v>
      </c>
      <c r="I33">
        <f t="shared" si="2"/>
        <v>1</v>
      </c>
      <c r="J33" s="4">
        <f t="shared" si="3"/>
        <v>-1.6320444619571366E-2</v>
      </c>
      <c r="K33" s="4">
        <f t="shared" si="4"/>
        <v>-1.6913946085639592E-2</v>
      </c>
    </row>
    <row r="34" spans="1:11" x14ac:dyDescent="0.2">
      <c r="A34" s="2">
        <v>42376</v>
      </c>
      <c r="B34" s="3">
        <v>11.13</v>
      </c>
      <c r="C34" s="3">
        <v>11.16</v>
      </c>
      <c r="D34" s="3">
        <v>33.150002000000001</v>
      </c>
      <c r="E34" s="3">
        <v>33.130001</v>
      </c>
      <c r="F34" s="3">
        <f t="shared" si="0"/>
        <v>0.33685480419997571</v>
      </c>
      <c r="G34" s="3"/>
      <c r="H34">
        <f t="shared" si="1"/>
        <v>0</v>
      </c>
      <c r="I34">
        <f t="shared" si="2"/>
        <v>1</v>
      </c>
      <c r="J34" s="4">
        <f t="shared" si="3"/>
        <v>9.3513418189236537E-3</v>
      </c>
      <c r="K34" s="4">
        <f t="shared" si="4"/>
        <v>-1.3876409419221162E-2</v>
      </c>
    </row>
    <row r="35" spans="1:11" x14ac:dyDescent="0.2">
      <c r="A35" s="2">
        <v>42377</v>
      </c>
      <c r="B35" s="3">
        <v>11.25</v>
      </c>
      <c r="C35" s="3">
        <v>11.31</v>
      </c>
      <c r="D35" s="3">
        <v>33.459999000000003</v>
      </c>
      <c r="E35" s="3">
        <v>32.689999</v>
      </c>
      <c r="F35" s="3">
        <f t="shared" si="0"/>
        <v>0.3459773736915685</v>
      </c>
      <c r="G35" s="3"/>
      <c r="H35">
        <f t="shared" si="1"/>
        <v>0</v>
      </c>
      <c r="I35">
        <f t="shared" si="2"/>
        <v>1</v>
      </c>
      <c r="J35" s="4">
        <f t="shared" si="3"/>
        <v>-1.3150000393006593E-2</v>
      </c>
      <c r="K35" s="4">
        <f t="shared" si="4"/>
        <v>-1.2552241857508924E-2</v>
      </c>
    </row>
    <row r="36" spans="1:11" x14ac:dyDescent="0.2">
      <c r="A36" s="2">
        <v>42380</v>
      </c>
      <c r="B36" s="3">
        <v>11.43</v>
      </c>
      <c r="C36" s="3">
        <v>11.84</v>
      </c>
      <c r="D36" s="3">
        <v>33.020000000000003</v>
      </c>
      <c r="E36" s="3">
        <v>33.040000999999997</v>
      </c>
      <c r="F36" s="3">
        <f t="shared" si="0"/>
        <v>0.35835350004983357</v>
      </c>
      <c r="G36" s="3"/>
      <c r="H36">
        <f t="shared" si="1"/>
        <v>1</v>
      </c>
      <c r="I36">
        <f t="shared" si="2"/>
        <v>0</v>
      </c>
      <c r="J36" s="4">
        <f t="shared" si="3"/>
        <v>4.4619422572178463E-2</v>
      </c>
      <c r="K36" s="4">
        <f t="shared" si="4"/>
        <v>5.7742782152230984E-2</v>
      </c>
    </row>
    <row r="37" spans="1:11" x14ac:dyDescent="0.2">
      <c r="A37" s="2">
        <v>42381</v>
      </c>
      <c r="B37" s="3">
        <v>11.94</v>
      </c>
      <c r="C37" s="3">
        <v>12.09</v>
      </c>
      <c r="D37" s="3">
        <v>33.349997999999999</v>
      </c>
      <c r="E37" s="3">
        <v>33.080002</v>
      </c>
      <c r="F37" s="3">
        <f t="shared" si="0"/>
        <v>0.36547760789131756</v>
      </c>
      <c r="G37" s="3"/>
      <c r="H37">
        <f t="shared" si="1"/>
        <v>1</v>
      </c>
      <c r="I37">
        <f t="shared" si="2"/>
        <v>0</v>
      </c>
      <c r="J37" s="4">
        <f t="shared" si="3"/>
        <v>1.005025125628149E-2</v>
      </c>
      <c r="K37" s="4">
        <f t="shared" si="4"/>
        <v>-2.7638190954773878E-2</v>
      </c>
    </row>
    <row r="38" spans="1:11" x14ac:dyDescent="0.2">
      <c r="A38" s="2">
        <v>42382</v>
      </c>
      <c r="B38" s="3">
        <v>12.06</v>
      </c>
      <c r="C38" s="3">
        <v>11.61</v>
      </c>
      <c r="D38" s="3">
        <v>33.279998999999997</v>
      </c>
      <c r="E38" s="3">
        <v>32.119999</v>
      </c>
      <c r="F38" s="3">
        <f t="shared" si="0"/>
        <v>0.36145704736790307</v>
      </c>
      <c r="G38" s="3"/>
      <c r="H38">
        <f t="shared" si="1"/>
        <v>1</v>
      </c>
      <c r="I38">
        <f t="shared" si="2"/>
        <v>0</v>
      </c>
      <c r="J38" s="4">
        <f t="shared" si="3"/>
        <v>-4.5605306799336706E-2</v>
      </c>
      <c r="K38" s="4">
        <f t="shared" si="4"/>
        <v>-0.10281923714759537</v>
      </c>
    </row>
    <row r="39" spans="1:11" x14ac:dyDescent="0.2">
      <c r="A39" s="2">
        <v>42383</v>
      </c>
      <c r="B39" s="3">
        <v>11.51</v>
      </c>
      <c r="C39" s="3">
        <v>10.82</v>
      </c>
      <c r="D39" s="3">
        <v>32.150002000000001</v>
      </c>
      <c r="E39" s="3">
        <v>32.869999</v>
      </c>
      <c r="F39" s="3">
        <f t="shared" si="0"/>
        <v>0.32917555002055221</v>
      </c>
      <c r="G39" s="3"/>
      <c r="H39">
        <f t="shared" si="1"/>
        <v>1</v>
      </c>
      <c r="I39">
        <f t="shared" si="2"/>
        <v>0</v>
      </c>
      <c r="J39" s="4">
        <f t="shared" si="3"/>
        <v>-7.7324066029539576E-2</v>
      </c>
      <c r="K39" s="4">
        <f t="shared" si="4"/>
        <v>-0.10773240660295397</v>
      </c>
    </row>
    <row r="40" spans="1:11" x14ac:dyDescent="0.2">
      <c r="A40" s="2">
        <v>42384</v>
      </c>
      <c r="B40" s="3">
        <v>10.62</v>
      </c>
      <c r="C40" s="3">
        <v>10.27</v>
      </c>
      <c r="D40" s="3">
        <v>31.620000999999998</v>
      </c>
      <c r="E40" s="3">
        <v>32.310001</v>
      </c>
      <c r="F40" s="3">
        <f t="shared" si="0"/>
        <v>0.31785823838259863</v>
      </c>
      <c r="G40" s="3"/>
      <c r="H40">
        <f t="shared" si="1"/>
        <v>0</v>
      </c>
      <c r="I40">
        <f t="shared" si="2"/>
        <v>1</v>
      </c>
      <c r="J40" s="4">
        <f t="shared" si="3"/>
        <v>3.6053034912933893E-2</v>
      </c>
      <c r="K40" s="4">
        <f t="shared" si="4"/>
        <v>1.8342820419265701E-2</v>
      </c>
    </row>
    <row r="41" spans="1:11" x14ac:dyDescent="0.2">
      <c r="A41" s="2">
        <v>42388</v>
      </c>
      <c r="B41" s="3">
        <v>10.33</v>
      </c>
      <c r="C41" s="3">
        <v>9.4700000000000006</v>
      </c>
      <c r="D41" s="3">
        <v>32.759998000000003</v>
      </c>
      <c r="E41" s="3">
        <v>32.200001</v>
      </c>
      <c r="F41" s="3">
        <f t="shared" si="0"/>
        <v>0.29409936974846679</v>
      </c>
      <c r="G41" s="3"/>
      <c r="H41">
        <f t="shared" si="1"/>
        <v>0</v>
      </c>
      <c r="I41">
        <f t="shared" si="2"/>
        <v>1</v>
      </c>
      <c r="J41" s="4">
        <f t="shared" si="3"/>
        <v>-4.0598232026754187E-2</v>
      </c>
      <c r="K41" s="4">
        <f t="shared" si="4"/>
        <v>-4.7618958951096475E-2</v>
      </c>
    </row>
    <row r="42" spans="1:11" x14ac:dyDescent="0.2">
      <c r="A42" s="2">
        <v>42389</v>
      </c>
      <c r="B42" s="3">
        <v>9.19</v>
      </c>
      <c r="C42" s="3">
        <v>9.49</v>
      </c>
      <c r="D42" s="3">
        <v>31.43</v>
      </c>
      <c r="E42" s="3">
        <v>31.200001</v>
      </c>
      <c r="F42" s="3">
        <f t="shared" si="0"/>
        <v>0.30416665691773537</v>
      </c>
      <c r="G42" s="3"/>
      <c r="H42">
        <f t="shared" si="1"/>
        <v>0</v>
      </c>
      <c r="I42">
        <f t="shared" si="2"/>
        <v>1</v>
      </c>
      <c r="J42" s="4">
        <f t="shared" si="3"/>
        <v>5.7270442252625115E-3</v>
      </c>
      <c r="K42" s="4">
        <f t="shared" si="4"/>
        <v>-7.3178173719376204E-3</v>
      </c>
    </row>
    <row r="43" spans="1:11" x14ac:dyDescent="0.2">
      <c r="A43" s="2">
        <v>42390</v>
      </c>
      <c r="B43" s="3">
        <v>9.57</v>
      </c>
      <c r="C43" s="3">
        <v>10.02</v>
      </c>
      <c r="D43" s="3">
        <v>31.610001</v>
      </c>
      <c r="E43" s="3">
        <v>31.200001</v>
      </c>
      <c r="F43" s="3">
        <f t="shared" si="0"/>
        <v>0.32115383586045398</v>
      </c>
      <c r="G43" s="3"/>
      <c r="H43">
        <f t="shared" si="1"/>
        <v>0</v>
      </c>
      <c r="I43">
        <f t="shared" si="2"/>
        <v>1</v>
      </c>
      <c r="J43" s="4">
        <f t="shared" si="3"/>
        <v>1.2653906591144405E-3</v>
      </c>
      <c r="K43" s="4">
        <f t="shared" si="4"/>
        <v>2.5308445893436793E-3</v>
      </c>
    </row>
    <row r="44" spans="1:11" x14ac:dyDescent="0.2">
      <c r="A44" s="2">
        <v>42391</v>
      </c>
      <c r="B44" s="3">
        <v>10.35</v>
      </c>
      <c r="C44" s="3">
        <v>9.85</v>
      </c>
      <c r="D44" s="3">
        <v>31.65</v>
      </c>
      <c r="E44" s="3">
        <v>31.690000999999999</v>
      </c>
      <c r="F44" s="3">
        <f t="shared" si="0"/>
        <v>0.31082359385220593</v>
      </c>
      <c r="G44" s="3"/>
      <c r="H44">
        <f t="shared" si="1"/>
        <v>0</v>
      </c>
      <c r="I44">
        <f t="shared" si="2"/>
        <v>1</v>
      </c>
      <c r="J44" s="4">
        <f t="shared" si="3"/>
        <v>1.0426540284360249E-2</v>
      </c>
      <c r="K44" s="4">
        <f t="shared" si="4"/>
        <v>-5.687235387045725E-3</v>
      </c>
    </row>
    <row r="45" spans="1:11" x14ac:dyDescent="0.2">
      <c r="A45" s="2">
        <v>42394</v>
      </c>
      <c r="B45" s="3">
        <v>9.8699999999999992</v>
      </c>
      <c r="C45" s="3">
        <v>9.81</v>
      </c>
      <c r="D45" s="3">
        <v>31.98</v>
      </c>
      <c r="E45" s="3">
        <v>31.469999000000001</v>
      </c>
      <c r="F45" s="3">
        <f t="shared" si="0"/>
        <v>0.31172546271768231</v>
      </c>
      <c r="G45" s="3"/>
      <c r="H45">
        <f t="shared" si="1"/>
        <v>0</v>
      </c>
      <c r="I45">
        <f t="shared" si="2"/>
        <v>1</v>
      </c>
      <c r="J45" s="4">
        <f t="shared" si="3"/>
        <v>-1.5322076297686116E-2</v>
      </c>
      <c r="K45" s="4">
        <f t="shared" si="4"/>
        <v>-3.1272670419008877E-4</v>
      </c>
    </row>
    <row r="46" spans="1:11" x14ac:dyDescent="0.2">
      <c r="A46" s="2">
        <v>42395</v>
      </c>
      <c r="B46" s="3">
        <v>9.7799999999999994</v>
      </c>
      <c r="C46" s="3">
        <v>9.5399999999999991</v>
      </c>
      <c r="D46" s="3">
        <v>31.49</v>
      </c>
      <c r="E46" s="3">
        <v>31.969999000000001</v>
      </c>
      <c r="F46" s="3">
        <f t="shared" si="0"/>
        <v>0.29840476379120306</v>
      </c>
      <c r="G46" s="3"/>
      <c r="H46">
        <f t="shared" si="1"/>
        <v>0</v>
      </c>
      <c r="I46">
        <f t="shared" si="2"/>
        <v>1</v>
      </c>
      <c r="J46" s="4">
        <f t="shared" si="3"/>
        <v>1.4925341378215351E-2</v>
      </c>
      <c r="K46" s="4">
        <f t="shared" si="4"/>
        <v>3.1756113051762918E-3</v>
      </c>
    </row>
    <row r="47" spans="1:11" x14ac:dyDescent="0.2">
      <c r="A47" s="2">
        <v>42396</v>
      </c>
      <c r="B47" s="3">
        <v>9.41</v>
      </c>
      <c r="C47" s="3">
        <v>9.0500000000000007</v>
      </c>
      <c r="D47" s="3">
        <v>31.959999</v>
      </c>
      <c r="E47" s="3">
        <v>31.59</v>
      </c>
      <c r="F47" s="3">
        <f t="shared" si="0"/>
        <v>0.28648306426084208</v>
      </c>
      <c r="G47" s="3"/>
      <c r="H47">
        <f t="shared" si="1"/>
        <v>0</v>
      </c>
      <c r="I47">
        <f t="shared" si="2"/>
        <v>1</v>
      </c>
      <c r="J47" s="4">
        <f t="shared" si="3"/>
        <v>5.2252880233194007E-2</v>
      </c>
      <c r="K47" s="4">
        <f t="shared" si="4"/>
        <v>7.1339270066935773E-2</v>
      </c>
    </row>
    <row r="48" spans="1:11" x14ac:dyDescent="0.2">
      <c r="A48" s="2">
        <v>42397</v>
      </c>
      <c r="B48" s="3">
        <v>9.1300000000000008</v>
      </c>
      <c r="C48" s="3">
        <v>8.74</v>
      </c>
      <c r="D48" s="3">
        <v>33.630001</v>
      </c>
      <c r="E48" s="3">
        <v>34.240001999999997</v>
      </c>
      <c r="F48" s="3">
        <f t="shared" si="0"/>
        <v>0.25525699443592326</v>
      </c>
      <c r="G48" s="3"/>
      <c r="H48">
        <f t="shared" si="1"/>
        <v>0</v>
      </c>
      <c r="I48">
        <f t="shared" si="2"/>
        <v>1</v>
      </c>
      <c r="J48" s="4">
        <f t="shared" si="3"/>
        <v>2.557243456519662E-2</v>
      </c>
      <c r="K48" s="4">
        <f t="shared" si="4"/>
        <v>7.4635680207086622E-2</v>
      </c>
    </row>
    <row r="49" spans="1:11" x14ac:dyDescent="0.2">
      <c r="A49" s="2">
        <v>42398</v>
      </c>
      <c r="B49" s="3">
        <v>8.6999999999999993</v>
      </c>
      <c r="C49" s="3">
        <v>8.77</v>
      </c>
      <c r="D49" s="3">
        <v>34.490001999999997</v>
      </c>
      <c r="E49" s="3">
        <v>36.139999000000003</v>
      </c>
      <c r="F49" s="3">
        <f t="shared" si="0"/>
        <v>0.242667411252557</v>
      </c>
      <c r="G49" s="3"/>
      <c r="H49">
        <f t="shared" si="1"/>
        <v>0</v>
      </c>
      <c r="I49">
        <f t="shared" si="2"/>
        <v>1</v>
      </c>
      <c r="J49" s="4">
        <f t="shared" si="3"/>
        <v>3.3632935132911962E-2</v>
      </c>
      <c r="K49" s="4">
        <f t="shared" si="4"/>
        <v>7.5094225857105013E-2</v>
      </c>
    </row>
    <row r="50" spans="1:11" x14ac:dyDescent="0.2">
      <c r="A50" s="2">
        <v>42401</v>
      </c>
      <c r="B50" s="3">
        <v>8.7899999999999991</v>
      </c>
      <c r="C50" s="3">
        <v>8.76</v>
      </c>
      <c r="D50" s="3">
        <v>35.650002000000001</v>
      </c>
      <c r="E50" s="3">
        <v>37.080002</v>
      </c>
      <c r="F50" s="3">
        <f t="shared" si="0"/>
        <v>0.23624594195005705</v>
      </c>
      <c r="G50" s="3"/>
      <c r="H50">
        <f t="shared" si="1"/>
        <v>0</v>
      </c>
      <c r="I50">
        <f t="shared" si="2"/>
        <v>1</v>
      </c>
      <c r="J50" s="4">
        <f t="shared" si="3"/>
        <v>2.4684346441270773E-2</v>
      </c>
      <c r="K50" s="4">
        <f t="shared" si="4"/>
        <v>3.3099577385717949E-2</v>
      </c>
    </row>
    <row r="51" spans="1:11" x14ac:dyDescent="0.2">
      <c r="A51" s="2">
        <v>42402</v>
      </c>
      <c r="B51" s="3">
        <v>8.67</v>
      </c>
      <c r="C51" s="3">
        <v>8.4700000000000006</v>
      </c>
      <c r="D51" s="3">
        <v>36.529998999999997</v>
      </c>
      <c r="E51" s="3">
        <v>36.830002</v>
      </c>
      <c r="F51" s="3">
        <f t="shared" si="0"/>
        <v>0.22997555091091226</v>
      </c>
      <c r="G51" s="3"/>
      <c r="H51">
        <f t="shared" si="1"/>
        <v>0</v>
      </c>
      <c r="I51">
        <f t="shared" si="2"/>
        <v>1</v>
      </c>
      <c r="J51" s="4">
        <f t="shared" si="3"/>
        <v>9.3074188148760534E-3</v>
      </c>
      <c r="K51" s="4">
        <f t="shared" si="4"/>
        <v>1.3139858010946196E-2</v>
      </c>
    </row>
    <row r="52" spans="1:11" x14ac:dyDescent="0.2">
      <c r="A52" s="2">
        <v>42403</v>
      </c>
      <c r="B52" s="3">
        <v>8.4</v>
      </c>
      <c r="C52" s="3">
        <v>8.43</v>
      </c>
      <c r="D52" s="3">
        <v>36.869999</v>
      </c>
      <c r="E52" s="3">
        <v>37.009998000000003</v>
      </c>
      <c r="F52" s="3">
        <f t="shared" si="0"/>
        <v>0.22777628899088292</v>
      </c>
      <c r="G52" s="3"/>
      <c r="H52">
        <f t="shared" si="1"/>
        <v>0</v>
      </c>
      <c r="I52">
        <f t="shared" si="2"/>
        <v>1</v>
      </c>
      <c r="J52" s="4">
        <f t="shared" si="3"/>
        <v>-5.6956605830123129E-3</v>
      </c>
      <c r="K52" s="4">
        <f t="shared" si="4"/>
        <v>8.1366695995841957E-3</v>
      </c>
    </row>
    <row r="53" spans="1:11" x14ac:dyDescent="0.2">
      <c r="A53" s="2">
        <v>42404</v>
      </c>
      <c r="B53" s="3">
        <v>8.43</v>
      </c>
      <c r="C53" s="3">
        <v>8.9</v>
      </c>
      <c r="D53" s="3">
        <v>36.659999999999997</v>
      </c>
      <c r="E53" s="3">
        <v>37.169998</v>
      </c>
      <c r="F53" s="3">
        <f t="shared" si="0"/>
        <v>0.23944042181546527</v>
      </c>
      <c r="G53" s="3"/>
      <c r="H53">
        <f t="shared" si="1"/>
        <v>0</v>
      </c>
      <c r="I53">
        <f t="shared" si="2"/>
        <v>1</v>
      </c>
      <c r="J53" s="4">
        <f t="shared" si="3"/>
        <v>1.363884342607747E-2</v>
      </c>
      <c r="K53" s="4">
        <f t="shared" si="4"/>
        <v>-4.337152209492625E-2</v>
      </c>
    </row>
    <row r="54" spans="1:11" x14ac:dyDescent="0.2">
      <c r="A54" s="2">
        <v>42405</v>
      </c>
      <c r="B54" s="3">
        <v>8.9499999999999993</v>
      </c>
      <c r="C54" s="3">
        <v>8.6300000000000008</v>
      </c>
      <c r="D54" s="3">
        <v>37.159999999999997</v>
      </c>
      <c r="E54" s="3">
        <v>35.07</v>
      </c>
      <c r="F54" s="3">
        <f t="shared" si="0"/>
        <v>0.24607927003136587</v>
      </c>
      <c r="G54" s="3"/>
      <c r="H54">
        <f t="shared" si="1"/>
        <v>0</v>
      </c>
      <c r="I54">
        <f t="shared" si="2"/>
        <v>1</v>
      </c>
      <c r="J54" s="4">
        <f t="shared" si="3"/>
        <v>-8.5037674919267947E-2</v>
      </c>
      <c r="K54" s="4">
        <f t="shared" si="4"/>
        <v>-9.5532804090419809E-2</v>
      </c>
    </row>
    <row r="55" spans="1:11" x14ac:dyDescent="0.2">
      <c r="A55" s="2">
        <v>42408</v>
      </c>
      <c r="B55" s="3">
        <v>8.5</v>
      </c>
      <c r="C55" s="3">
        <v>8.3699999999999992</v>
      </c>
      <c r="D55" s="3">
        <v>34</v>
      </c>
      <c r="E55" s="3">
        <v>33.610000999999997</v>
      </c>
      <c r="F55" s="3">
        <f t="shared" si="0"/>
        <v>0.24903301847566145</v>
      </c>
      <c r="G55" s="3"/>
      <c r="H55">
        <f t="shared" si="1"/>
        <v>0</v>
      </c>
      <c r="I55">
        <f t="shared" si="2"/>
        <v>1</v>
      </c>
      <c r="J55" s="4">
        <f t="shared" si="3"/>
        <v>-3.5294147058823541E-2</v>
      </c>
      <c r="K55" s="4">
        <f t="shared" si="4"/>
        <v>-3.8235264705882344E-2</v>
      </c>
    </row>
    <row r="56" spans="1:11" x14ac:dyDescent="0.2">
      <c r="A56" s="2">
        <v>42409</v>
      </c>
      <c r="B56" s="3">
        <v>8.27</v>
      </c>
      <c r="C56" s="3">
        <v>8.6199999999999992</v>
      </c>
      <c r="D56" s="3">
        <v>32.799999</v>
      </c>
      <c r="E56" s="3">
        <v>32.700001</v>
      </c>
      <c r="F56" s="3">
        <f t="shared" si="0"/>
        <v>0.26360855462970778</v>
      </c>
      <c r="G56" s="3"/>
      <c r="H56">
        <f t="shared" si="1"/>
        <v>0</v>
      </c>
      <c r="I56">
        <f t="shared" si="2"/>
        <v>1</v>
      </c>
      <c r="J56" s="4">
        <f t="shared" si="3"/>
        <v>2.5000000762195156E-2</v>
      </c>
      <c r="K56" s="4">
        <f t="shared" si="4"/>
        <v>3.0488720441729572E-3</v>
      </c>
    </row>
    <row r="57" spans="1:11" x14ac:dyDescent="0.2">
      <c r="A57" s="2">
        <v>42410</v>
      </c>
      <c r="B57" s="3">
        <v>8.76</v>
      </c>
      <c r="C57" s="3">
        <v>8.8800000000000008</v>
      </c>
      <c r="D57" s="3">
        <v>33.619999</v>
      </c>
      <c r="E57" s="3">
        <v>32.900002000000001</v>
      </c>
      <c r="F57" s="3">
        <f t="shared" si="0"/>
        <v>0.269908798181836</v>
      </c>
      <c r="G57" s="3"/>
      <c r="H57">
        <f t="shared" si="1"/>
        <v>0</v>
      </c>
      <c r="I57">
        <f t="shared" si="2"/>
        <v>1</v>
      </c>
      <c r="J57" s="4">
        <f t="shared" si="3"/>
        <v>-4.4616301148610982E-2</v>
      </c>
      <c r="K57" s="4">
        <f t="shared" si="4"/>
        <v>-2.9743903323732057E-3</v>
      </c>
    </row>
    <row r="58" spans="1:11" x14ac:dyDescent="0.2">
      <c r="A58" s="2">
        <v>42411</v>
      </c>
      <c r="B58" s="3">
        <v>8.4</v>
      </c>
      <c r="C58" s="3">
        <v>8.6199999999999992</v>
      </c>
      <c r="D58" s="3">
        <v>32.119999</v>
      </c>
      <c r="E58" s="3">
        <v>33.520000000000003</v>
      </c>
      <c r="F58" s="3">
        <f t="shared" si="0"/>
        <v>0.25715990453460613</v>
      </c>
      <c r="G58" s="3"/>
      <c r="H58">
        <f t="shared" si="1"/>
        <v>1</v>
      </c>
      <c r="I58">
        <f t="shared" si="2"/>
        <v>0</v>
      </c>
      <c r="J58" s="4">
        <f t="shared" si="3"/>
        <v>0.15476190476190463</v>
      </c>
      <c r="K58" s="4">
        <f t="shared" si="4"/>
        <v>0.10714285714285718</v>
      </c>
    </row>
    <row r="59" spans="1:11" x14ac:dyDescent="0.2">
      <c r="A59" s="2">
        <v>42412</v>
      </c>
      <c r="B59" s="3">
        <v>9.6999999999999993</v>
      </c>
      <c r="C59" s="3">
        <v>9.3000000000000007</v>
      </c>
      <c r="D59" s="3">
        <v>33.970001000000003</v>
      </c>
      <c r="E59" s="3">
        <v>34.299999</v>
      </c>
      <c r="F59" s="3">
        <f t="shared" si="0"/>
        <v>0.27113703414393686</v>
      </c>
      <c r="G59" s="3"/>
      <c r="H59">
        <f t="shared" si="1"/>
        <v>0</v>
      </c>
      <c r="I59">
        <f t="shared" si="2"/>
        <v>1</v>
      </c>
      <c r="J59" s="4">
        <f t="shared" si="3"/>
        <v>2.0017691491972495E-2</v>
      </c>
      <c r="K59" s="4">
        <f t="shared" si="4"/>
        <v>4.3862171213948441E-2</v>
      </c>
    </row>
    <row r="60" spans="1:11" x14ac:dyDescent="0.2">
      <c r="A60" s="2">
        <v>42416</v>
      </c>
      <c r="B60" s="3">
        <v>9.75</v>
      </c>
      <c r="C60" s="3">
        <v>9.93</v>
      </c>
      <c r="D60" s="3">
        <v>34.650002000000001</v>
      </c>
      <c r="E60" s="3">
        <v>35.459999000000003</v>
      </c>
      <c r="F60" s="3">
        <f t="shared" si="0"/>
        <v>0.28003384884472216</v>
      </c>
      <c r="G60" s="3"/>
      <c r="H60">
        <f t="shared" si="1"/>
        <v>1</v>
      </c>
      <c r="I60">
        <f t="shared" si="2"/>
        <v>0</v>
      </c>
      <c r="J60" s="4">
        <f t="shared" si="3"/>
        <v>3.0769230769230844E-2</v>
      </c>
      <c r="K60" s="4">
        <f t="shared" si="4"/>
        <v>9.230769230769216E-3</v>
      </c>
    </row>
    <row r="61" spans="1:11" x14ac:dyDescent="0.2">
      <c r="A61" s="2">
        <v>42417</v>
      </c>
      <c r="B61" s="3">
        <v>10.050000000000001</v>
      </c>
      <c r="C61" s="3">
        <v>9.84</v>
      </c>
      <c r="D61" s="3">
        <v>35.979999999999997</v>
      </c>
      <c r="E61" s="3">
        <v>36.360000999999997</v>
      </c>
      <c r="F61" s="3">
        <f t="shared" si="0"/>
        <v>0.27062705526328235</v>
      </c>
      <c r="G61" s="3"/>
      <c r="H61">
        <f t="shared" si="1"/>
        <v>1</v>
      </c>
      <c r="I61">
        <f t="shared" si="2"/>
        <v>0</v>
      </c>
      <c r="J61" s="4">
        <f t="shared" si="3"/>
        <v>-2.3880597014925394E-2</v>
      </c>
      <c r="K61" s="4">
        <f t="shared" si="4"/>
        <v>-6.9651741293532618E-3</v>
      </c>
    </row>
    <row r="62" spans="1:11" x14ac:dyDescent="0.2">
      <c r="A62" s="2">
        <v>42418</v>
      </c>
      <c r="B62" s="3">
        <v>9.81</v>
      </c>
      <c r="C62" s="3">
        <v>9.98</v>
      </c>
      <c r="D62" s="3">
        <v>36.409999999999997</v>
      </c>
      <c r="E62" s="3">
        <v>36.310001</v>
      </c>
      <c r="F62" s="3">
        <f t="shared" si="0"/>
        <v>0.27485540416261628</v>
      </c>
      <c r="G62" s="3"/>
      <c r="H62">
        <f t="shared" si="1"/>
        <v>1</v>
      </c>
      <c r="I62">
        <f t="shared" si="2"/>
        <v>0</v>
      </c>
      <c r="J62" s="4">
        <f t="shared" si="3"/>
        <v>3.058103975535157E-2</v>
      </c>
      <c r="K62" s="4">
        <f t="shared" si="4"/>
        <v>1.6309887869520912E-2</v>
      </c>
    </row>
    <row r="63" spans="1:11" x14ac:dyDescent="0.2">
      <c r="A63" s="2">
        <v>42419</v>
      </c>
      <c r="B63" s="3">
        <v>10.11</v>
      </c>
      <c r="C63" s="3">
        <v>9.9700000000000006</v>
      </c>
      <c r="D63" s="3">
        <v>36</v>
      </c>
      <c r="E63" s="3">
        <v>35.759998000000003</v>
      </c>
      <c r="F63" s="3">
        <f t="shared" si="0"/>
        <v>0.27880314758406866</v>
      </c>
      <c r="G63" s="3"/>
      <c r="H63">
        <f t="shared" si="1"/>
        <v>1</v>
      </c>
      <c r="I63">
        <f t="shared" si="2"/>
        <v>0</v>
      </c>
      <c r="J63" s="4">
        <f t="shared" si="3"/>
        <v>4.3521266073195336E-3</v>
      </c>
      <c r="K63" s="4">
        <f t="shared" si="4"/>
        <v>2.6706231454006069E-2</v>
      </c>
    </row>
    <row r="64" spans="1:11" x14ac:dyDescent="0.2">
      <c r="A64" s="2">
        <v>42422</v>
      </c>
      <c r="B64" s="3">
        <v>10.154</v>
      </c>
      <c r="C64" s="3">
        <v>10.38</v>
      </c>
      <c r="D64" s="3">
        <v>36.450001</v>
      </c>
      <c r="E64" s="3">
        <v>36</v>
      </c>
      <c r="F64" s="3">
        <f t="shared" si="0"/>
        <v>0.28833333333333333</v>
      </c>
      <c r="G64" s="3"/>
      <c r="H64">
        <f t="shared" si="1"/>
        <v>1</v>
      </c>
      <c r="I64">
        <f t="shared" si="2"/>
        <v>0</v>
      </c>
      <c r="J64" s="4">
        <f t="shared" si="3"/>
        <v>2.3242072089816886E-2</v>
      </c>
      <c r="K64" s="4">
        <f t="shared" si="4"/>
        <v>-4.3726610202875625E-2</v>
      </c>
    </row>
    <row r="65" spans="1:11" x14ac:dyDescent="0.2">
      <c r="A65" s="2">
        <v>42423</v>
      </c>
      <c r="B65" s="3">
        <v>10.39</v>
      </c>
      <c r="C65" s="3">
        <v>9.7100000000000009</v>
      </c>
      <c r="D65" s="3">
        <v>35.720001000000003</v>
      </c>
      <c r="E65" s="3">
        <v>35.479999999999997</v>
      </c>
      <c r="F65" s="3">
        <f t="shared" si="0"/>
        <v>0.27367531003382189</v>
      </c>
      <c r="G65" s="3"/>
      <c r="H65">
        <f t="shared" si="1"/>
        <v>1</v>
      </c>
      <c r="I65">
        <f t="shared" si="2"/>
        <v>0</v>
      </c>
      <c r="J65" s="4">
        <f t="shared" si="3"/>
        <v>-7.7959576515880702E-2</v>
      </c>
      <c r="K65" s="4">
        <f t="shared" si="4"/>
        <v>-4.8123195380173241E-2</v>
      </c>
    </row>
    <row r="66" spans="1:11" x14ac:dyDescent="0.2">
      <c r="A66" s="2">
        <v>42424</v>
      </c>
      <c r="B66" s="3">
        <v>9.58</v>
      </c>
      <c r="C66" s="3">
        <v>9.89</v>
      </c>
      <c r="D66" s="3">
        <v>35.220001000000003</v>
      </c>
      <c r="E66" s="3">
        <v>36.470001000000003</v>
      </c>
      <c r="F66" s="3">
        <f t="shared" si="0"/>
        <v>0.27118178581898034</v>
      </c>
      <c r="G66" s="3"/>
      <c r="H66">
        <f t="shared" si="1"/>
        <v>1</v>
      </c>
      <c r="I66">
        <f t="shared" si="2"/>
        <v>0</v>
      </c>
      <c r="J66" s="4">
        <f t="shared" si="3"/>
        <v>2.8183716075156531E-2</v>
      </c>
      <c r="K66" s="4">
        <f t="shared" si="4"/>
        <v>7.0981210855949869E-2</v>
      </c>
    </row>
    <row r="67" spans="1:11" x14ac:dyDescent="0.2">
      <c r="A67" s="2">
        <v>42425</v>
      </c>
      <c r="B67" s="3">
        <v>9.85</v>
      </c>
      <c r="C67" s="3">
        <v>10.26</v>
      </c>
      <c r="D67" s="3">
        <v>36.669998</v>
      </c>
      <c r="E67" s="3">
        <v>36.740001999999997</v>
      </c>
      <c r="F67" s="3">
        <f t="shared" ref="F67:F130" si="5">C67/E67</f>
        <v>0.27925964729125491</v>
      </c>
      <c r="G67" s="3"/>
      <c r="H67">
        <f t="shared" si="1"/>
        <v>1</v>
      </c>
      <c r="I67">
        <f t="shared" si="2"/>
        <v>0</v>
      </c>
      <c r="J67" s="4">
        <f t="shared" si="3"/>
        <v>4.0609137055837602E-2</v>
      </c>
      <c r="K67" s="4">
        <f t="shared" si="4"/>
        <v>4.7715736040609205E-2</v>
      </c>
    </row>
    <row r="68" spans="1:11" x14ac:dyDescent="0.2">
      <c r="A68" s="2">
        <v>42426</v>
      </c>
      <c r="B68" s="3">
        <v>10.25</v>
      </c>
      <c r="C68" s="3">
        <v>10.32</v>
      </c>
      <c r="D68" s="3">
        <v>36.729999999999997</v>
      </c>
      <c r="E68" s="3">
        <v>37.490001999999997</v>
      </c>
      <c r="F68" s="3">
        <f t="shared" si="5"/>
        <v>0.27527339155650088</v>
      </c>
      <c r="G68" s="3"/>
      <c r="H68">
        <f t="shared" si="1"/>
        <v>1</v>
      </c>
      <c r="I68">
        <f t="shared" si="2"/>
        <v>0</v>
      </c>
      <c r="J68" s="4">
        <f t="shared" si="3"/>
        <v>1.0731707317073116E-2</v>
      </c>
      <c r="K68" s="4">
        <f t="shared" si="4"/>
        <v>1.8536585365853609E-2</v>
      </c>
    </row>
    <row r="69" spans="1:11" x14ac:dyDescent="0.2">
      <c r="A69" s="2">
        <v>42429</v>
      </c>
      <c r="B69" s="3">
        <v>10.36</v>
      </c>
      <c r="C69" s="3">
        <v>10.44</v>
      </c>
      <c r="D69" s="3">
        <v>37.470001000000003</v>
      </c>
      <c r="E69" s="3">
        <v>38.139999000000003</v>
      </c>
      <c r="F69" s="3">
        <f t="shared" si="5"/>
        <v>0.2737283763431666</v>
      </c>
      <c r="G69" s="3"/>
      <c r="H69">
        <f t="shared" si="1"/>
        <v>1</v>
      </c>
      <c r="I69">
        <f t="shared" si="2"/>
        <v>0</v>
      </c>
      <c r="J69" s="4">
        <f t="shared" si="3"/>
        <v>2.3166023166023189E-2</v>
      </c>
      <c r="K69" s="4">
        <f t="shared" si="4"/>
        <v>3.4749034749034867E-2</v>
      </c>
    </row>
    <row r="70" spans="1:11" x14ac:dyDescent="0.2">
      <c r="A70" s="2">
        <v>42430</v>
      </c>
      <c r="B70" s="3">
        <v>10.6</v>
      </c>
      <c r="C70" s="3">
        <v>10.72</v>
      </c>
      <c r="D70" s="3">
        <v>38.520000000000003</v>
      </c>
      <c r="E70" s="3">
        <v>39.25</v>
      </c>
      <c r="F70" s="3">
        <f t="shared" si="5"/>
        <v>0.27312101910828029</v>
      </c>
      <c r="G70" s="3"/>
      <c r="H70">
        <f t="shared" si="1"/>
        <v>1</v>
      </c>
      <c r="I70">
        <f t="shared" si="2"/>
        <v>0</v>
      </c>
      <c r="J70" s="4">
        <f t="shared" si="3"/>
        <v>2.0754716981132137E-2</v>
      </c>
      <c r="K70" s="4">
        <f t="shared" si="4"/>
        <v>0.12924528301886803</v>
      </c>
    </row>
    <row r="71" spans="1:11" x14ac:dyDescent="0.2">
      <c r="A71" s="2">
        <v>42431</v>
      </c>
      <c r="B71" s="3">
        <v>10.82</v>
      </c>
      <c r="C71" s="3">
        <v>11.97</v>
      </c>
      <c r="D71" s="3">
        <v>39.200001</v>
      </c>
      <c r="E71" s="3">
        <v>39.159999999999997</v>
      </c>
      <c r="F71" s="3">
        <f t="shared" si="5"/>
        <v>0.30566905005107259</v>
      </c>
      <c r="G71" s="3"/>
      <c r="H71">
        <f t="shared" si="1"/>
        <v>0</v>
      </c>
      <c r="I71">
        <f t="shared" si="2"/>
        <v>1</v>
      </c>
      <c r="J71" s="4">
        <f t="shared" si="3"/>
        <v>-6.1224998438137012E-3</v>
      </c>
      <c r="K71" s="4">
        <f t="shared" si="4"/>
        <v>-4.5918621277585472E-3</v>
      </c>
    </row>
    <row r="72" spans="1:11" x14ac:dyDescent="0.2">
      <c r="A72" s="2">
        <v>42432</v>
      </c>
      <c r="B72" s="3">
        <v>12.03</v>
      </c>
      <c r="C72" s="3">
        <v>12.25</v>
      </c>
      <c r="D72" s="3">
        <v>38.959999000000003</v>
      </c>
      <c r="E72" s="3">
        <v>39.020000000000003</v>
      </c>
      <c r="F72" s="3">
        <f t="shared" si="5"/>
        <v>0.31394156842644794</v>
      </c>
      <c r="G72" s="3"/>
      <c r="H72">
        <f t="shared" si="1"/>
        <v>1</v>
      </c>
      <c r="I72">
        <f t="shared" si="2"/>
        <v>0</v>
      </c>
      <c r="J72" s="4">
        <f t="shared" si="3"/>
        <v>1.8287614297589416E-2</v>
      </c>
      <c r="K72" s="4">
        <f t="shared" si="4"/>
        <v>-1.6625103906899065E-3</v>
      </c>
    </row>
    <row r="73" spans="1:11" x14ac:dyDescent="0.2">
      <c r="A73" s="2">
        <v>42433</v>
      </c>
      <c r="B73" s="3">
        <v>12.25</v>
      </c>
      <c r="C73" s="3">
        <v>12.01</v>
      </c>
      <c r="D73" s="3">
        <v>38.770000000000003</v>
      </c>
      <c r="E73" s="3">
        <v>39.040000999999997</v>
      </c>
      <c r="F73" s="3">
        <f t="shared" si="5"/>
        <v>0.30763318884136304</v>
      </c>
      <c r="G73" s="3"/>
      <c r="H73">
        <f t="shared" si="1"/>
        <v>1</v>
      </c>
      <c r="I73">
        <f t="shared" si="2"/>
        <v>0</v>
      </c>
      <c r="J73" s="4">
        <f t="shared" si="3"/>
        <v>-2.0408163265306121E-2</v>
      </c>
      <c r="K73" s="4">
        <f t="shared" si="4"/>
        <v>8.1632653061222747E-4</v>
      </c>
    </row>
    <row r="74" spans="1:11" x14ac:dyDescent="0.2">
      <c r="A74" s="2">
        <v>42436</v>
      </c>
      <c r="B74" s="3">
        <v>12</v>
      </c>
      <c r="C74" s="3">
        <v>12.26</v>
      </c>
      <c r="D74" s="3">
        <v>38.779998999999997</v>
      </c>
      <c r="E74" s="3">
        <v>38.979999999999997</v>
      </c>
      <c r="F74" s="3">
        <f t="shared" si="5"/>
        <v>0.31452026680348899</v>
      </c>
      <c r="G74" s="3"/>
      <c r="H74">
        <f t="shared" si="1"/>
        <v>1</v>
      </c>
      <c r="I74">
        <f t="shared" si="2"/>
        <v>0</v>
      </c>
      <c r="J74" s="4">
        <f t="shared" si="3"/>
        <v>1.3333333333333345E-2</v>
      </c>
      <c r="K74" s="4">
        <f t="shared" si="4"/>
        <v>-4.33333333333333E-2</v>
      </c>
    </row>
    <row r="75" spans="1:11" x14ac:dyDescent="0.2">
      <c r="A75" s="2">
        <v>42437</v>
      </c>
      <c r="B75" s="3">
        <v>12.16</v>
      </c>
      <c r="C75" s="3">
        <v>11.48</v>
      </c>
      <c r="D75" s="3">
        <v>38.689999</v>
      </c>
      <c r="E75" s="3">
        <v>38.159999999999997</v>
      </c>
      <c r="F75" s="3">
        <f t="shared" si="5"/>
        <v>0.30083857442348011</v>
      </c>
      <c r="G75" s="3"/>
      <c r="H75">
        <f t="shared" si="1"/>
        <v>1</v>
      </c>
      <c r="I75">
        <f t="shared" si="2"/>
        <v>0</v>
      </c>
      <c r="J75" s="4">
        <f t="shared" si="3"/>
        <v>-3.1250000000000062E-2</v>
      </c>
      <c r="K75" s="4">
        <f t="shared" si="4"/>
        <v>-1.0690789473684275E-2</v>
      </c>
    </row>
    <row r="76" spans="1:11" x14ac:dyDescent="0.2">
      <c r="A76" s="2">
        <v>42438</v>
      </c>
      <c r="B76" s="3">
        <v>11.78</v>
      </c>
      <c r="C76" s="3">
        <v>12.03</v>
      </c>
      <c r="D76" s="3">
        <v>38.479999999999997</v>
      </c>
      <c r="E76" s="3">
        <v>38.57</v>
      </c>
      <c r="F76" s="3">
        <f t="shared" si="5"/>
        <v>0.31190044075706508</v>
      </c>
      <c r="G76" s="3"/>
      <c r="H76">
        <f t="shared" si="1"/>
        <v>1</v>
      </c>
      <c r="I76">
        <f t="shared" si="2"/>
        <v>0</v>
      </c>
      <c r="J76" s="4">
        <f t="shared" si="3"/>
        <v>5.0933786078098599E-2</v>
      </c>
      <c r="K76" s="4">
        <f t="shared" si="4"/>
        <v>-4.0747028862478663E-2</v>
      </c>
    </row>
    <row r="77" spans="1:11" x14ac:dyDescent="0.2">
      <c r="A77" s="2">
        <v>42439</v>
      </c>
      <c r="B77" s="3">
        <v>12.38</v>
      </c>
      <c r="C77" s="3">
        <v>11.3</v>
      </c>
      <c r="D77" s="3">
        <v>38.659999999999997</v>
      </c>
      <c r="E77" s="3">
        <v>38.490001999999997</v>
      </c>
      <c r="F77" s="3">
        <f t="shared" si="5"/>
        <v>0.29358273351089981</v>
      </c>
      <c r="G77" s="3"/>
      <c r="H77">
        <f t="shared" si="1"/>
        <v>1</v>
      </c>
      <c r="I77">
        <f t="shared" si="2"/>
        <v>0</v>
      </c>
      <c r="J77" s="4">
        <f t="shared" si="3"/>
        <v>-7.9967689822294033E-2</v>
      </c>
      <c r="K77" s="4">
        <f t="shared" si="4"/>
        <v>-0.10339256865912771</v>
      </c>
    </row>
    <row r="78" spans="1:11" x14ac:dyDescent="0.2">
      <c r="A78" s="2">
        <v>42440</v>
      </c>
      <c r="B78" s="3">
        <v>11.39</v>
      </c>
      <c r="C78" s="3">
        <v>11.1</v>
      </c>
      <c r="D78" s="3">
        <v>39</v>
      </c>
      <c r="E78" s="3">
        <v>39.490001999999997</v>
      </c>
      <c r="F78" s="3">
        <f t="shared" si="5"/>
        <v>0.28108380445258019</v>
      </c>
      <c r="G78" s="3"/>
      <c r="H78">
        <f t="shared" si="1"/>
        <v>1</v>
      </c>
      <c r="I78">
        <f t="shared" si="2"/>
        <v>0</v>
      </c>
      <c r="J78" s="4">
        <f t="shared" si="3"/>
        <v>-2.1949078138718173E-2</v>
      </c>
      <c r="K78" s="4">
        <f t="shared" si="4"/>
        <v>1.9315188762071892E-2</v>
      </c>
    </row>
    <row r="79" spans="1:11" x14ac:dyDescent="0.2">
      <c r="A79" s="2">
        <v>42443</v>
      </c>
      <c r="B79" s="3">
        <v>11.14</v>
      </c>
      <c r="C79" s="3">
        <v>11.61</v>
      </c>
      <c r="D79" s="3">
        <v>39.400002000000001</v>
      </c>
      <c r="E79" s="3">
        <v>39.380001</v>
      </c>
      <c r="F79" s="3">
        <f t="shared" si="5"/>
        <v>0.29481969794769686</v>
      </c>
      <c r="G79" s="3"/>
      <c r="H79">
        <f t="shared" si="1"/>
        <v>0</v>
      </c>
      <c r="I79">
        <f t="shared" si="2"/>
        <v>1</v>
      </c>
      <c r="J79" s="4">
        <f t="shared" si="3"/>
        <v>-8.8833244221662964E-3</v>
      </c>
      <c r="K79" s="4">
        <f t="shared" si="4"/>
        <v>-3.2995429797185671E-3</v>
      </c>
    </row>
    <row r="80" spans="1:11" x14ac:dyDescent="0.2">
      <c r="A80" s="2">
        <v>42444</v>
      </c>
      <c r="B80" s="3">
        <v>11.63</v>
      </c>
      <c r="C80" s="3">
        <v>11.95</v>
      </c>
      <c r="D80" s="3">
        <v>39.049999</v>
      </c>
      <c r="E80" s="3">
        <v>39.270000000000003</v>
      </c>
      <c r="F80" s="3">
        <f t="shared" si="5"/>
        <v>0.30430353959765721</v>
      </c>
      <c r="G80" s="3"/>
      <c r="H80">
        <f t="shared" si="1"/>
        <v>1</v>
      </c>
      <c r="I80">
        <f t="shared" si="2"/>
        <v>0</v>
      </c>
      <c r="J80" s="4">
        <f t="shared" si="3"/>
        <v>2.7515047291487401E-2</v>
      </c>
      <c r="K80" s="4">
        <f t="shared" si="4"/>
        <v>2.0636285468615512E-2</v>
      </c>
    </row>
    <row r="81" spans="1:11" x14ac:dyDescent="0.2">
      <c r="A81" s="2">
        <v>42445</v>
      </c>
      <c r="B81" s="3">
        <v>11.95</v>
      </c>
      <c r="C81" s="3">
        <v>11.87</v>
      </c>
      <c r="D81" s="3">
        <v>39.090000000000003</v>
      </c>
      <c r="E81" s="3">
        <v>39.840000000000003</v>
      </c>
      <c r="F81" s="3">
        <f t="shared" si="5"/>
        <v>0.29794176706827302</v>
      </c>
      <c r="G81" s="3"/>
      <c r="H81">
        <f t="shared" si="1"/>
        <v>1</v>
      </c>
      <c r="I81">
        <f t="shared" si="2"/>
        <v>0</v>
      </c>
      <c r="J81" s="4">
        <f t="shared" si="3"/>
        <v>-1.0041841004184036E-2</v>
      </c>
      <c r="K81" s="4">
        <f t="shared" si="4"/>
        <v>0</v>
      </c>
    </row>
    <row r="82" spans="1:11" x14ac:dyDescent="0.2">
      <c r="A82" s="2">
        <v>42446</v>
      </c>
      <c r="B82" s="3">
        <v>11.83</v>
      </c>
      <c r="C82" s="3">
        <v>11.95</v>
      </c>
      <c r="D82" s="3">
        <v>39.849997999999999</v>
      </c>
      <c r="E82" s="3">
        <v>39.93</v>
      </c>
      <c r="F82" s="3">
        <f t="shared" si="5"/>
        <v>0.29927372902579513</v>
      </c>
      <c r="G82" s="3"/>
      <c r="H82">
        <f t="shared" ref="H82:H145" si="6">IF(F81&gt;(AVERAGE(F67:F80)),1,0)</f>
        <v>1</v>
      </c>
      <c r="I82">
        <f t="shared" ref="I82:I145" si="7">IF(F81&lt;(AVERAGE(F67:F80)),1,0)</f>
        <v>0</v>
      </c>
      <c r="J82" s="4">
        <f t="shared" ref="J82:J145" si="8">H82*((B83-B82)/B82)+I82*((D83-D82)/D82)</f>
        <v>1.4370245139475903E-2</v>
      </c>
      <c r="K82" s="4">
        <f t="shared" ref="K82:K145" si="9">H82*((C83-B82)/B82)+I82*((E83-D82)/D82)</f>
        <v>1.7751479289940749E-2</v>
      </c>
    </row>
    <row r="83" spans="1:11" x14ac:dyDescent="0.2">
      <c r="A83" s="2">
        <v>42447</v>
      </c>
      <c r="B83" s="3">
        <v>12</v>
      </c>
      <c r="C83" s="3">
        <v>12.04</v>
      </c>
      <c r="D83" s="3">
        <v>39.860000999999997</v>
      </c>
      <c r="E83" s="3">
        <v>39.409999999999997</v>
      </c>
      <c r="F83" s="3">
        <f t="shared" si="5"/>
        <v>0.30550621669626998</v>
      </c>
      <c r="G83" s="3"/>
      <c r="H83">
        <f t="shared" si="6"/>
        <v>1</v>
      </c>
      <c r="I83">
        <f t="shared" si="7"/>
        <v>0</v>
      </c>
      <c r="J83" s="4">
        <f t="shared" si="8"/>
        <v>4.1666666666667256E-3</v>
      </c>
      <c r="K83" s="4">
        <f t="shared" si="9"/>
        <v>0.1166666666666667</v>
      </c>
    </row>
    <row r="84" spans="1:11" x14ac:dyDescent="0.2">
      <c r="A84" s="2">
        <v>42450</v>
      </c>
      <c r="B84" s="3">
        <v>12.05</v>
      </c>
      <c r="C84" s="3">
        <v>13.4</v>
      </c>
      <c r="D84" s="3">
        <v>39.409999999999997</v>
      </c>
      <c r="E84" s="3">
        <v>41.139999000000003</v>
      </c>
      <c r="F84" s="3">
        <f t="shared" si="5"/>
        <v>0.32571707160226232</v>
      </c>
      <c r="G84" s="3"/>
      <c r="H84">
        <f t="shared" si="6"/>
        <v>1</v>
      </c>
      <c r="I84">
        <f t="shared" si="7"/>
        <v>0</v>
      </c>
      <c r="J84" s="4">
        <f t="shared" si="8"/>
        <v>9.9585062240663838E-2</v>
      </c>
      <c r="K84" s="4">
        <f t="shared" si="9"/>
        <v>8.3817427385892096E-2</v>
      </c>
    </row>
    <row r="85" spans="1:11" x14ac:dyDescent="0.2">
      <c r="A85" s="2">
        <v>42451</v>
      </c>
      <c r="B85" s="3">
        <v>13.25</v>
      </c>
      <c r="C85" s="3">
        <v>13.06</v>
      </c>
      <c r="D85" s="3">
        <v>40.669998</v>
      </c>
      <c r="E85" s="3">
        <v>41.32</v>
      </c>
      <c r="F85" s="3">
        <f t="shared" si="5"/>
        <v>0.31606969990319461</v>
      </c>
      <c r="G85" s="3"/>
      <c r="H85">
        <f t="shared" si="6"/>
        <v>1</v>
      </c>
      <c r="I85">
        <f t="shared" si="7"/>
        <v>0</v>
      </c>
      <c r="J85" s="4">
        <f t="shared" si="8"/>
        <v>-4.5283018867924903E-3</v>
      </c>
      <c r="K85" s="4">
        <f t="shared" si="9"/>
        <v>-4.981132075471699E-2</v>
      </c>
    </row>
    <row r="86" spans="1:11" x14ac:dyDescent="0.2">
      <c r="A86" s="2">
        <v>42452</v>
      </c>
      <c r="B86" s="3">
        <v>13.19</v>
      </c>
      <c r="C86" s="3">
        <v>12.59</v>
      </c>
      <c r="D86" s="3">
        <v>41.060001</v>
      </c>
      <c r="E86" s="3">
        <v>40.520000000000003</v>
      </c>
      <c r="F86" s="3">
        <f t="shared" si="5"/>
        <v>0.31071076011845999</v>
      </c>
      <c r="G86" s="3"/>
      <c r="H86">
        <f t="shared" si="6"/>
        <v>1</v>
      </c>
      <c r="I86">
        <f t="shared" si="7"/>
        <v>0</v>
      </c>
      <c r="J86" s="4">
        <f t="shared" si="8"/>
        <v>-6.3684609552691424E-2</v>
      </c>
      <c r="K86" s="4">
        <f t="shared" si="9"/>
        <v>-2.3502653525397932E-2</v>
      </c>
    </row>
    <row r="87" spans="1:11" x14ac:dyDescent="0.2">
      <c r="A87" s="2">
        <v>42453</v>
      </c>
      <c r="B87" s="3">
        <v>12.35</v>
      </c>
      <c r="C87" s="3">
        <v>12.88</v>
      </c>
      <c r="D87" s="3">
        <v>39.400002000000001</v>
      </c>
      <c r="E87" s="3">
        <v>38.919998</v>
      </c>
      <c r="F87" s="3">
        <f t="shared" si="5"/>
        <v>0.33093526880448454</v>
      </c>
      <c r="G87" s="3"/>
      <c r="H87">
        <f t="shared" si="6"/>
        <v>1</v>
      </c>
      <c r="I87">
        <f t="shared" si="7"/>
        <v>0</v>
      </c>
      <c r="J87" s="4">
        <f t="shared" si="8"/>
        <v>6.1538461538461521E-2</v>
      </c>
      <c r="K87" s="4">
        <f t="shared" si="9"/>
        <v>8.5020242914979824E-2</v>
      </c>
    </row>
    <row r="88" spans="1:11" x14ac:dyDescent="0.2">
      <c r="A88" s="2">
        <v>42457</v>
      </c>
      <c r="B88" s="3">
        <v>13.11</v>
      </c>
      <c r="C88" s="3">
        <v>13.4</v>
      </c>
      <c r="D88" s="3">
        <v>38.810001</v>
      </c>
      <c r="E88" s="3">
        <v>38.740001999999997</v>
      </c>
      <c r="F88" s="3">
        <f t="shared" si="5"/>
        <v>0.34589569716594237</v>
      </c>
      <c r="G88" s="3"/>
      <c r="H88">
        <f t="shared" si="6"/>
        <v>1</v>
      </c>
      <c r="I88">
        <f t="shared" si="7"/>
        <v>0</v>
      </c>
      <c r="J88" s="4">
        <f t="shared" si="8"/>
        <v>2.0594965675057312E-2</v>
      </c>
      <c r="K88" s="4">
        <f t="shared" si="9"/>
        <v>4.805491990846688E-2</v>
      </c>
    </row>
    <row r="89" spans="1:11" x14ac:dyDescent="0.2">
      <c r="A89" s="2">
        <v>42458</v>
      </c>
      <c r="B89" s="3">
        <v>13.38</v>
      </c>
      <c r="C89" s="3">
        <v>13.74</v>
      </c>
      <c r="D89" s="3">
        <v>38.740001999999997</v>
      </c>
      <c r="E89" s="3">
        <v>39.529998999999997</v>
      </c>
      <c r="F89" s="3">
        <f t="shared" si="5"/>
        <v>0.34758412212456674</v>
      </c>
      <c r="G89" s="3"/>
      <c r="H89">
        <f t="shared" si="6"/>
        <v>1</v>
      </c>
      <c r="I89">
        <f t="shared" si="7"/>
        <v>0</v>
      </c>
      <c r="J89" s="4">
        <f t="shared" si="8"/>
        <v>4.857997010463367E-2</v>
      </c>
      <c r="K89" s="4">
        <f t="shared" si="9"/>
        <v>0.12257100149476821</v>
      </c>
    </row>
    <row r="90" spans="1:11" x14ac:dyDescent="0.2">
      <c r="A90" s="2">
        <v>42459</v>
      </c>
      <c r="B90" s="3">
        <v>14.03</v>
      </c>
      <c r="C90" s="3">
        <v>15.02</v>
      </c>
      <c r="D90" s="3">
        <v>39.939999</v>
      </c>
      <c r="E90" s="3">
        <v>39.040000999999997</v>
      </c>
      <c r="F90" s="3">
        <f t="shared" si="5"/>
        <v>0.38473359670252061</v>
      </c>
      <c r="G90" s="3"/>
      <c r="H90">
        <f t="shared" si="6"/>
        <v>1</v>
      </c>
      <c r="I90">
        <f t="shared" si="7"/>
        <v>0</v>
      </c>
      <c r="J90" s="4">
        <f t="shared" si="8"/>
        <v>5.1318602993585226E-2</v>
      </c>
      <c r="K90" s="4">
        <f t="shared" si="9"/>
        <v>8.9094796863863152E-2</v>
      </c>
    </row>
    <row r="91" spans="1:11" x14ac:dyDescent="0.2">
      <c r="A91" s="2">
        <v>42460</v>
      </c>
      <c r="B91" s="3">
        <v>14.75</v>
      </c>
      <c r="C91" s="3">
        <v>15.28</v>
      </c>
      <c r="D91" s="3">
        <v>38.740001999999997</v>
      </c>
      <c r="E91" s="3">
        <v>38.599997999999999</v>
      </c>
      <c r="F91" s="3">
        <f t="shared" si="5"/>
        <v>0.39585494279041156</v>
      </c>
      <c r="G91" s="3"/>
      <c r="H91">
        <f t="shared" si="6"/>
        <v>1</v>
      </c>
      <c r="I91">
        <f t="shared" si="7"/>
        <v>0</v>
      </c>
      <c r="J91" s="4">
        <f t="shared" si="8"/>
        <v>3.254237288135596E-2</v>
      </c>
      <c r="K91" s="4">
        <f t="shared" si="9"/>
        <v>-3.5932203389830462E-2</v>
      </c>
    </row>
    <row r="92" spans="1:11" x14ac:dyDescent="0.2">
      <c r="A92" s="2">
        <v>42461</v>
      </c>
      <c r="B92" s="3">
        <v>15.23</v>
      </c>
      <c r="C92" s="3">
        <v>14.22</v>
      </c>
      <c r="D92" s="3">
        <v>38.509998000000003</v>
      </c>
      <c r="E92" s="3">
        <v>39.400002000000001</v>
      </c>
      <c r="F92" s="3">
        <f t="shared" si="5"/>
        <v>0.36091368726326462</v>
      </c>
      <c r="G92" s="3"/>
      <c r="H92">
        <f t="shared" si="6"/>
        <v>1</v>
      </c>
      <c r="I92">
        <f t="shared" si="7"/>
        <v>0</v>
      </c>
      <c r="J92" s="4">
        <f t="shared" si="8"/>
        <v>-6.2376887721602173E-2</v>
      </c>
      <c r="K92" s="4">
        <f t="shared" si="9"/>
        <v>-6.2376887721602173E-2</v>
      </c>
    </row>
    <row r="93" spans="1:11" x14ac:dyDescent="0.2">
      <c r="A93" s="2">
        <v>42464</v>
      </c>
      <c r="B93" s="3">
        <v>14.28</v>
      </c>
      <c r="C93" s="3">
        <v>14.28</v>
      </c>
      <c r="D93" s="3">
        <v>39.360000999999997</v>
      </c>
      <c r="E93" s="3">
        <v>38.790000999999997</v>
      </c>
      <c r="F93" s="3">
        <f t="shared" si="5"/>
        <v>0.36813610806558117</v>
      </c>
      <c r="G93" s="3"/>
      <c r="H93">
        <f t="shared" si="6"/>
        <v>1</v>
      </c>
      <c r="I93">
        <f t="shared" si="7"/>
        <v>0</v>
      </c>
      <c r="J93" s="4">
        <f t="shared" si="8"/>
        <v>-1.5406162464985915E-2</v>
      </c>
      <c r="K93" s="4">
        <f t="shared" si="9"/>
        <v>-1.4005602240896062E-3</v>
      </c>
    </row>
    <row r="94" spans="1:11" x14ac:dyDescent="0.2">
      <c r="A94" s="2">
        <v>42465</v>
      </c>
      <c r="B94" s="3">
        <v>14.06</v>
      </c>
      <c r="C94" s="3">
        <v>14.26</v>
      </c>
      <c r="D94" s="3">
        <v>38.349997999999999</v>
      </c>
      <c r="E94" s="3">
        <v>38.549999</v>
      </c>
      <c r="F94" s="3">
        <f t="shared" si="5"/>
        <v>0.36990921841528451</v>
      </c>
      <c r="G94" s="3"/>
      <c r="H94">
        <f t="shared" si="6"/>
        <v>1</v>
      </c>
      <c r="I94">
        <f t="shared" si="7"/>
        <v>0</v>
      </c>
      <c r="J94" s="4">
        <f t="shared" si="8"/>
        <v>2.3470839260312949E-2</v>
      </c>
      <c r="K94" s="4">
        <f t="shared" si="9"/>
        <v>6.4722617354196307E-2</v>
      </c>
    </row>
    <row r="95" spans="1:11" x14ac:dyDescent="0.2">
      <c r="A95" s="2">
        <v>42466</v>
      </c>
      <c r="B95" s="3">
        <v>14.39</v>
      </c>
      <c r="C95" s="3">
        <v>14.97</v>
      </c>
      <c r="D95" s="3">
        <v>38.450001</v>
      </c>
      <c r="E95" s="3">
        <v>39.159999999999997</v>
      </c>
      <c r="F95" s="3">
        <f t="shared" si="5"/>
        <v>0.38227783452502556</v>
      </c>
      <c r="G95" s="3"/>
      <c r="H95">
        <f t="shared" si="6"/>
        <v>1</v>
      </c>
      <c r="I95">
        <f t="shared" si="7"/>
        <v>0</v>
      </c>
      <c r="J95" s="4">
        <f t="shared" si="8"/>
        <v>4.239054899235576E-2</v>
      </c>
      <c r="K95" s="4">
        <f t="shared" si="9"/>
        <v>2.9186935371785957E-2</v>
      </c>
    </row>
    <row r="96" spans="1:11" x14ac:dyDescent="0.2">
      <c r="A96" s="2">
        <v>42467</v>
      </c>
      <c r="B96" s="3">
        <v>15</v>
      </c>
      <c r="C96" s="3">
        <v>14.81</v>
      </c>
      <c r="D96" s="3">
        <v>38.849997999999999</v>
      </c>
      <c r="E96" s="3">
        <v>38.279998999999997</v>
      </c>
      <c r="F96" s="3">
        <f t="shared" si="5"/>
        <v>0.38688611251008659</v>
      </c>
      <c r="G96" s="3"/>
      <c r="H96">
        <f t="shared" si="6"/>
        <v>1</v>
      </c>
      <c r="I96">
        <f t="shared" si="7"/>
        <v>0</v>
      </c>
      <c r="J96" s="4">
        <f t="shared" si="8"/>
        <v>6.6666666666665244E-4</v>
      </c>
      <c r="K96" s="4">
        <f t="shared" si="9"/>
        <v>8.6666666666667183E-3</v>
      </c>
    </row>
    <row r="97" spans="1:11" x14ac:dyDescent="0.2">
      <c r="A97" s="2">
        <v>42468</v>
      </c>
      <c r="B97" s="3">
        <v>15.01</v>
      </c>
      <c r="C97" s="3">
        <v>15.13</v>
      </c>
      <c r="D97" s="3">
        <v>38.610000999999997</v>
      </c>
      <c r="E97" s="3">
        <v>38.409999999999997</v>
      </c>
      <c r="F97" s="3">
        <f t="shared" si="5"/>
        <v>0.39390783650091127</v>
      </c>
      <c r="G97" s="3"/>
      <c r="H97">
        <f t="shared" si="6"/>
        <v>1</v>
      </c>
      <c r="I97">
        <f t="shared" si="7"/>
        <v>0</v>
      </c>
      <c r="J97" s="4">
        <f t="shared" si="8"/>
        <v>9.327115256495707E-3</v>
      </c>
      <c r="K97" s="4">
        <f t="shared" si="9"/>
        <v>2.3317788141239151E-2</v>
      </c>
    </row>
    <row r="98" spans="1:11" x14ac:dyDescent="0.2">
      <c r="A98" s="2">
        <v>42471</v>
      </c>
      <c r="B98" s="3">
        <v>15.15</v>
      </c>
      <c r="C98" s="3">
        <v>15.36</v>
      </c>
      <c r="D98" s="3">
        <v>38.330002</v>
      </c>
      <c r="E98" s="3">
        <v>38.060001</v>
      </c>
      <c r="F98" s="3">
        <f t="shared" si="5"/>
        <v>0.40357329470380204</v>
      </c>
      <c r="G98" s="3"/>
      <c r="H98">
        <f t="shared" si="6"/>
        <v>1</v>
      </c>
      <c r="I98">
        <f t="shared" si="7"/>
        <v>0</v>
      </c>
      <c r="J98" s="4">
        <f t="shared" si="8"/>
        <v>2.6402640264026424E-2</v>
      </c>
      <c r="K98" s="4">
        <f t="shared" si="9"/>
        <v>2.1782178217821788E-2</v>
      </c>
    </row>
    <row r="99" spans="1:11" x14ac:dyDescent="0.2">
      <c r="A99" s="2">
        <v>42472</v>
      </c>
      <c r="B99" s="3">
        <v>15.55</v>
      </c>
      <c r="C99" s="3">
        <v>15.48</v>
      </c>
      <c r="D99" s="3">
        <v>38.32</v>
      </c>
      <c r="E99" s="3">
        <v>37.799999</v>
      </c>
      <c r="F99" s="3">
        <f t="shared" si="5"/>
        <v>0.40952382035777302</v>
      </c>
      <c r="G99" s="3"/>
      <c r="H99">
        <f t="shared" si="6"/>
        <v>1</v>
      </c>
      <c r="I99">
        <f t="shared" si="7"/>
        <v>0</v>
      </c>
      <c r="J99" s="4">
        <f t="shared" si="8"/>
        <v>-1.9292604501608447E-3</v>
      </c>
      <c r="K99" s="4">
        <f t="shared" si="9"/>
        <v>-3.4726688102893949E-2</v>
      </c>
    </row>
    <row r="100" spans="1:11" x14ac:dyDescent="0.2">
      <c r="A100" s="2">
        <v>42473</v>
      </c>
      <c r="B100" s="3">
        <v>15.52</v>
      </c>
      <c r="C100" s="3">
        <v>15.01</v>
      </c>
      <c r="D100" s="3">
        <v>38.25</v>
      </c>
      <c r="E100" s="3">
        <v>38.790000999999997</v>
      </c>
      <c r="F100" s="3">
        <f t="shared" si="5"/>
        <v>0.38695539090086645</v>
      </c>
      <c r="G100" s="3"/>
      <c r="H100">
        <f t="shared" si="6"/>
        <v>1</v>
      </c>
      <c r="I100">
        <f t="shared" si="7"/>
        <v>0</v>
      </c>
      <c r="J100" s="4">
        <f t="shared" si="8"/>
        <v>-2.706185567010309E-2</v>
      </c>
      <c r="K100" s="4">
        <f t="shared" si="9"/>
        <v>-4.5103092783505112E-2</v>
      </c>
    </row>
    <row r="101" spans="1:11" x14ac:dyDescent="0.2">
      <c r="A101" s="2">
        <v>42474</v>
      </c>
      <c r="B101" s="3">
        <v>15.1</v>
      </c>
      <c r="C101" s="3">
        <v>14.82</v>
      </c>
      <c r="D101" s="3">
        <v>38.939999</v>
      </c>
      <c r="E101" s="3">
        <v>38.639999000000003</v>
      </c>
      <c r="F101" s="3">
        <f t="shared" si="5"/>
        <v>0.38354038259680079</v>
      </c>
      <c r="G101" s="3"/>
      <c r="H101">
        <f t="shared" si="6"/>
        <v>1</v>
      </c>
      <c r="I101">
        <f t="shared" si="7"/>
        <v>0</v>
      </c>
      <c r="J101" s="4">
        <f t="shared" si="8"/>
        <v>-1.6556291390728478E-2</v>
      </c>
      <c r="K101" s="4">
        <f t="shared" si="9"/>
        <v>-5.099337748344368E-2</v>
      </c>
    </row>
    <row r="102" spans="1:11" x14ac:dyDescent="0.2">
      <c r="A102" s="2">
        <v>42475</v>
      </c>
      <c r="B102" s="3">
        <v>14.85</v>
      </c>
      <c r="C102" s="3">
        <v>14.33</v>
      </c>
      <c r="D102" s="3">
        <v>38.689999</v>
      </c>
      <c r="E102" s="3">
        <v>38.580002</v>
      </c>
      <c r="F102" s="3">
        <f t="shared" si="5"/>
        <v>0.3714359579348907</v>
      </c>
      <c r="G102" s="3"/>
      <c r="H102">
        <f t="shared" si="6"/>
        <v>1</v>
      </c>
      <c r="I102">
        <f t="shared" si="7"/>
        <v>0</v>
      </c>
      <c r="J102" s="4">
        <f t="shared" si="8"/>
        <v>-4.3771043771043794E-2</v>
      </c>
      <c r="K102" s="4">
        <f t="shared" si="9"/>
        <v>-2.2895622895622886E-2</v>
      </c>
    </row>
    <row r="103" spans="1:11" x14ac:dyDescent="0.2">
      <c r="A103" s="2">
        <v>42478</v>
      </c>
      <c r="B103" s="3">
        <v>14.2</v>
      </c>
      <c r="C103" s="3">
        <v>14.51</v>
      </c>
      <c r="D103" s="3">
        <v>38.560001</v>
      </c>
      <c r="E103" s="3">
        <v>39.639999000000003</v>
      </c>
      <c r="F103" s="3">
        <f t="shared" si="5"/>
        <v>0.36604440883058548</v>
      </c>
      <c r="G103" s="3"/>
      <c r="H103">
        <f t="shared" si="6"/>
        <v>0</v>
      </c>
      <c r="I103">
        <f t="shared" si="7"/>
        <v>1</v>
      </c>
      <c r="J103" s="4">
        <f t="shared" si="8"/>
        <v>3.0860969116676119E-2</v>
      </c>
      <c r="K103" s="4">
        <f t="shared" si="9"/>
        <v>1.7634880248058014E-2</v>
      </c>
    </row>
    <row r="104" spans="1:11" x14ac:dyDescent="0.2">
      <c r="A104" s="2">
        <v>42479</v>
      </c>
      <c r="B104" s="3">
        <v>14.59</v>
      </c>
      <c r="C104" s="3">
        <v>14.09</v>
      </c>
      <c r="D104" s="3">
        <v>39.75</v>
      </c>
      <c r="E104" s="3">
        <v>39.240001999999997</v>
      </c>
      <c r="F104" s="3">
        <f t="shared" si="5"/>
        <v>0.35907235682607763</v>
      </c>
      <c r="G104" s="3"/>
      <c r="H104">
        <f t="shared" si="6"/>
        <v>0</v>
      </c>
      <c r="I104">
        <f t="shared" si="7"/>
        <v>1</v>
      </c>
      <c r="J104" s="4">
        <f t="shared" si="8"/>
        <v>-1.2830138364779951E-2</v>
      </c>
      <c r="K104" s="4">
        <f t="shared" si="9"/>
        <v>8.3019371069182474E-3</v>
      </c>
    </row>
    <row r="105" spans="1:11" x14ac:dyDescent="0.2">
      <c r="A105" s="2">
        <v>42480</v>
      </c>
      <c r="B105" s="3">
        <v>14</v>
      </c>
      <c r="C105" s="3">
        <v>13.63</v>
      </c>
      <c r="D105" s="3">
        <v>39.240001999999997</v>
      </c>
      <c r="E105" s="3">
        <v>40.080002</v>
      </c>
      <c r="F105" s="3">
        <f t="shared" si="5"/>
        <v>0.3400698433098881</v>
      </c>
      <c r="G105" s="3"/>
      <c r="H105">
        <f t="shared" si="6"/>
        <v>0</v>
      </c>
      <c r="I105">
        <f t="shared" si="7"/>
        <v>1</v>
      </c>
      <c r="J105" s="4">
        <f t="shared" si="8"/>
        <v>2.4464805073149676E-2</v>
      </c>
      <c r="K105" s="4">
        <f t="shared" si="9"/>
        <v>2.1916308770830402E-2</v>
      </c>
    </row>
    <row r="106" spans="1:11" x14ac:dyDescent="0.2">
      <c r="A106" s="2">
        <v>42481</v>
      </c>
      <c r="B106" s="3">
        <v>13.68</v>
      </c>
      <c r="C106" s="3">
        <v>13.24</v>
      </c>
      <c r="D106" s="3">
        <v>40.200001</v>
      </c>
      <c r="E106" s="3">
        <v>40.099997999999999</v>
      </c>
      <c r="F106" s="3">
        <f t="shared" si="5"/>
        <v>0.33017458005858258</v>
      </c>
      <c r="G106" s="3"/>
      <c r="H106">
        <f t="shared" si="6"/>
        <v>0</v>
      </c>
      <c r="I106">
        <f t="shared" si="7"/>
        <v>1</v>
      </c>
      <c r="J106" s="4">
        <f t="shared" si="8"/>
        <v>-1.1940298210440264E-2</v>
      </c>
      <c r="K106" s="4">
        <f t="shared" si="9"/>
        <v>2.7363183398925644E-3</v>
      </c>
    </row>
    <row r="107" spans="1:11" x14ac:dyDescent="0.2">
      <c r="A107" s="2">
        <v>42482</v>
      </c>
      <c r="B107" s="3">
        <v>13.2</v>
      </c>
      <c r="C107" s="3">
        <v>13.34</v>
      </c>
      <c r="D107" s="3">
        <v>39.720001000000003</v>
      </c>
      <c r="E107" s="3">
        <v>40.310001</v>
      </c>
      <c r="F107" s="3">
        <f t="shared" si="5"/>
        <v>0.33093524358880566</v>
      </c>
      <c r="G107" s="3"/>
      <c r="H107">
        <f t="shared" si="6"/>
        <v>0</v>
      </c>
      <c r="I107">
        <f t="shared" si="7"/>
        <v>1</v>
      </c>
      <c r="J107" s="4">
        <f t="shared" si="8"/>
        <v>1.3846902974649966E-2</v>
      </c>
      <c r="K107" s="4">
        <f t="shared" si="9"/>
        <v>2.5175981239274601E-3</v>
      </c>
    </row>
    <row r="108" spans="1:11" x14ac:dyDescent="0.2">
      <c r="A108" s="2">
        <v>42485</v>
      </c>
      <c r="B108" s="3">
        <v>13.55</v>
      </c>
      <c r="C108" s="3">
        <v>13.59</v>
      </c>
      <c r="D108" s="3">
        <v>40.270000000000003</v>
      </c>
      <c r="E108" s="3">
        <v>39.82</v>
      </c>
      <c r="F108" s="3">
        <f t="shared" si="5"/>
        <v>0.34128578603716725</v>
      </c>
      <c r="G108" s="3"/>
      <c r="H108">
        <f t="shared" si="6"/>
        <v>0</v>
      </c>
      <c r="I108">
        <f t="shared" si="7"/>
        <v>1</v>
      </c>
      <c r="J108" s="4">
        <f t="shared" si="8"/>
        <v>-1.7382666997765153E-2</v>
      </c>
      <c r="K108" s="4">
        <f t="shared" si="9"/>
        <v>-1.3409485969704649E-2</v>
      </c>
    </row>
    <row r="109" spans="1:11" x14ac:dyDescent="0.2">
      <c r="A109" s="2">
        <v>42486</v>
      </c>
      <c r="B109" s="3">
        <v>13.63</v>
      </c>
      <c r="C109" s="3">
        <v>14.18</v>
      </c>
      <c r="D109" s="3">
        <v>39.57</v>
      </c>
      <c r="E109" s="3">
        <v>39.729999999999997</v>
      </c>
      <c r="F109" s="3">
        <f t="shared" si="5"/>
        <v>0.35690913667253965</v>
      </c>
      <c r="G109" s="3"/>
      <c r="H109">
        <f t="shared" si="6"/>
        <v>0</v>
      </c>
      <c r="I109">
        <f t="shared" si="7"/>
        <v>1</v>
      </c>
      <c r="J109" s="4">
        <f t="shared" si="8"/>
        <v>2.7798837503158814E-3</v>
      </c>
      <c r="K109" s="4">
        <f t="shared" si="9"/>
        <v>1.1119484457922739E-2</v>
      </c>
    </row>
    <row r="110" spans="1:11" x14ac:dyDescent="0.2">
      <c r="A110" s="2">
        <v>42487</v>
      </c>
      <c r="B110" s="3">
        <v>14</v>
      </c>
      <c r="C110" s="3">
        <v>14.69</v>
      </c>
      <c r="D110" s="3">
        <v>39.68</v>
      </c>
      <c r="E110" s="3">
        <v>40.009998000000003</v>
      </c>
      <c r="F110" s="3">
        <f t="shared" si="5"/>
        <v>0.36715822880071119</v>
      </c>
      <c r="G110" s="3"/>
      <c r="H110">
        <f t="shared" si="6"/>
        <v>0</v>
      </c>
      <c r="I110">
        <f t="shared" si="7"/>
        <v>1</v>
      </c>
      <c r="J110" s="4">
        <f t="shared" si="8"/>
        <v>3.326612903225807E-2</v>
      </c>
      <c r="K110" s="4">
        <f t="shared" si="9"/>
        <v>9.8286290322580783E-3</v>
      </c>
    </row>
    <row r="111" spans="1:11" x14ac:dyDescent="0.2">
      <c r="A111" s="2">
        <v>42488</v>
      </c>
      <c r="B111" s="3">
        <v>14.69</v>
      </c>
      <c r="C111" s="3">
        <v>15.35</v>
      </c>
      <c r="D111" s="3">
        <v>41</v>
      </c>
      <c r="E111" s="3">
        <v>40.07</v>
      </c>
      <c r="F111" s="3">
        <f t="shared" si="5"/>
        <v>0.38307961068130769</v>
      </c>
      <c r="G111" s="3"/>
      <c r="H111">
        <f t="shared" si="6"/>
        <v>0</v>
      </c>
      <c r="I111">
        <f t="shared" si="7"/>
        <v>1</v>
      </c>
      <c r="J111" s="4">
        <f t="shared" si="8"/>
        <v>-3.1463439024390159E-2</v>
      </c>
      <c r="K111" s="4">
        <f t="shared" si="9"/>
        <v>-4.4390243902439029E-2</v>
      </c>
    </row>
    <row r="112" spans="1:11" x14ac:dyDescent="0.2">
      <c r="A112" s="2">
        <v>42489</v>
      </c>
      <c r="B112" s="3">
        <v>15.42</v>
      </c>
      <c r="C112" s="3">
        <v>14.89</v>
      </c>
      <c r="D112" s="3">
        <v>39.709999000000003</v>
      </c>
      <c r="E112" s="3">
        <v>39.18</v>
      </c>
      <c r="F112" s="3">
        <f t="shared" si="5"/>
        <v>0.38004083716181725</v>
      </c>
      <c r="G112" s="3"/>
      <c r="H112">
        <f t="shared" si="6"/>
        <v>1</v>
      </c>
      <c r="I112">
        <f t="shared" si="7"/>
        <v>0</v>
      </c>
      <c r="J112" s="4">
        <f t="shared" si="8"/>
        <v>-3.3722438391699062E-2</v>
      </c>
      <c r="K112" s="4">
        <f t="shared" si="9"/>
        <v>-9.2088197146562897E-2</v>
      </c>
    </row>
    <row r="113" spans="1:11" x14ac:dyDescent="0.2">
      <c r="A113" s="2">
        <v>42492</v>
      </c>
      <c r="B113" s="3">
        <v>14.9</v>
      </c>
      <c r="C113" s="3">
        <v>14</v>
      </c>
      <c r="D113" s="3">
        <v>39.07</v>
      </c>
      <c r="E113" s="3">
        <v>39.020000000000003</v>
      </c>
      <c r="F113" s="3">
        <f t="shared" si="5"/>
        <v>0.35879036391594049</v>
      </c>
      <c r="G113" s="3"/>
      <c r="H113">
        <f t="shared" si="6"/>
        <v>1</v>
      </c>
      <c r="I113">
        <f t="shared" si="7"/>
        <v>0</v>
      </c>
      <c r="J113" s="4">
        <f t="shared" si="8"/>
        <v>-6.9127516778523565E-2</v>
      </c>
      <c r="K113" s="4">
        <f t="shared" si="9"/>
        <v>-9.7315436241610806E-2</v>
      </c>
    </row>
    <row r="114" spans="1:11" x14ac:dyDescent="0.2">
      <c r="A114" s="2">
        <v>42493</v>
      </c>
      <c r="B114" s="3">
        <v>13.87</v>
      </c>
      <c r="C114" s="3">
        <v>13.45</v>
      </c>
      <c r="D114" s="3">
        <v>38.630001</v>
      </c>
      <c r="E114" s="3">
        <v>38.360000999999997</v>
      </c>
      <c r="F114" s="3">
        <f t="shared" si="5"/>
        <v>0.35062564258014489</v>
      </c>
      <c r="G114" s="3"/>
      <c r="H114">
        <f t="shared" si="6"/>
        <v>0</v>
      </c>
      <c r="I114">
        <f t="shared" si="7"/>
        <v>1</v>
      </c>
      <c r="J114" s="4">
        <f t="shared" si="8"/>
        <v>-1.4496530818106885E-2</v>
      </c>
      <c r="K114" s="4">
        <f t="shared" si="9"/>
        <v>-8.2837171037091172E-3</v>
      </c>
    </row>
    <row r="115" spans="1:11" x14ac:dyDescent="0.2">
      <c r="A115" s="2">
        <v>42494</v>
      </c>
      <c r="B115" s="3">
        <v>13.45</v>
      </c>
      <c r="C115" s="3">
        <v>13.39</v>
      </c>
      <c r="D115" s="3">
        <v>38.07</v>
      </c>
      <c r="E115" s="3">
        <v>38.310001</v>
      </c>
      <c r="F115" s="3">
        <f t="shared" si="5"/>
        <v>0.34951708824022221</v>
      </c>
      <c r="G115" s="3"/>
      <c r="H115">
        <f t="shared" si="6"/>
        <v>0</v>
      </c>
      <c r="I115">
        <f t="shared" si="7"/>
        <v>1</v>
      </c>
      <c r="J115" s="4">
        <f t="shared" si="8"/>
        <v>8.1429209351195093E-3</v>
      </c>
      <c r="K115" s="4">
        <f t="shared" si="9"/>
        <v>2.3115340162857895E-2</v>
      </c>
    </row>
    <row r="116" spans="1:11" x14ac:dyDescent="0.2">
      <c r="A116" s="2">
        <v>42495</v>
      </c>
      <c r="B116" s="3">
        <v>13.5</v>
      </c>
      <c r="C116" s="3">
        <v>13.05</v>
      </c>
      <c r="D116" s="3">
        <v>38.380001</v>
      </c>
      <c r="E116" s="3">
        <v>38.950001</v>
      </c>
      <c r="F116" s="3">
        <f t="shared" si="5"/>
        <v>0.33504492079473891</v>
      </c>
      <c r="G116" s="3"/>
      <c r="H116">
        <f t="shared" si="6"/>
        <v>0</v>
      </c>
      <c r="I116">
        <f t="shared" si="7"/>
        <v>1</v>
      </c>
      <c r="J116" s="4">
        <f t="shared" si="8"/>
        <v>8.5981759093753888E-3</v>
      </c>
      <c r="K116" s="4">
        <f t="shared" si="9"/>
        <v>2.8660734010923991E-2</v>
      </c>
    </row>
    <row r="117" spans="1:11" x14ac:dyDescent="0.2">
      <c r="A117" s="2">
        <v>42496</v>
      </c>
      <c r="B117" s="3">
        <v>10.89</v>
      </c>
      <c r="C117" s="3">
        <v>10.220000000000001</v>
      </c>
      <c r="D117" s="3">
        <v>38.709999000000003</v>
      </c>
      <c r="E117" s="3">
        <v>39.479999999999997</v>
      </c>
      <c r="F117" s="3">
        <f t="shared" si="5"/>
        <v>0.2588652482269504</v>
      </c>
      <c r="G117" s="3"/>
      <c r="H117">
        <f t="shared" si="6"/>
        <v>0</v>
      </c>
      <c r="I117">
        <f t="shared" si="7"/>
        <v>1</v>
      </c>
      <c r="J117" s="4">
        <f t="shared" si="8"/>
        <v>1.8341488461417841E-2</v>
      </c>
      <c r="K117" s="4">
        <f t="shared" si="9"/>
        <v>2.3508138039476479E-2</v>
      </c>
    </row>
    <row r="118" spans="1:11" x14ac:dyDescent="0.2">
      <c r="A118" s="2">
        <v>42499</v>
      </c>
      <c r="B118" s="3">
        <v>10.17</v>
      </c>
      <c r="C118" s="3">
        <v>9.85</v>
      </c>
      <c r="D118" s="3">
        <v>39.419998</v>
      </c>
      <c r="E118" s="3">
        <v>39.619999</v>
      </c>
      <c r="F118" s="3">
        <f t="shared" si="5"/>
        <v>0.24861181849095956</v>
      </c>
      <c r="G118" s="3"/>
      <c r="H118">
        <f t="shared" si="6"/>
        <v>0</v>
      </c>
      <c r="I118">
        <f t="shared" si="7"/>
        <v>1</v>
      </c>
      <c r="J118" s="4">
        <f t="shared" si="8"/>
        <v>5.0735923426480211E-3</v>
      </c>
      <c r="K118" s="4">
        <f t="shared" si="9"/>
        <v>1.7503882166609884E-2</v>
      </c>
    </row>
    <row r="119" spans="1:11" x14ac:dyDescent="0.2">
      <c r="A119" s="2">
        <v>42500</v>
      </c>
      <c r="B119" s="3">
        <v>9.9499999999999993</v>
      </c>
      <c r="C119" s="3">
        <v>10</v>
      </c>
      <c r="D119" s="3">
        <v>39.619999</v>
      </c>
      <c r="E119" s="3">
        <v>40.110000999999997</v>
      </c>
      <c r="F119" s="3">
        <f t="shared" si="5"/>
        <v>0.2493143792242738</v>
      </c>
      <c r="G119" s="3"/>
      <c r="H119">
        <f t="shared" si="6"/>
        <v>0</v>
      </c>
      <c r="I119">
        <f t="shared" si="7"/>
        <v>1</v>
      </c>
      <c r="J119" s="4">
        <f t="shared" si="8"/>
        <v>-1.2619636865715137E-3</v>
      </c>
      <c r="K119" s="4">
        <f t="shared" si="9"/>
        <v>2.2715800674301735E-3</v>
      </c>
    </row>
    <row r="120" spans="1:11" x14ac:dyDescent="0.2">
      <c r="A120" s="2">
        <v>42501</v>
      </c>
      <c r="B120" s="3">
        <v>10.199999999999999</v>
      </c>
      <c r="C120" s="3">
        <v>9.68</v>
      </c>
      <c r="D120" s="3">
        <v>39.57</v>
      </c>
      <c r="E120" s="3">
        <v>39.709999000000003</v>
      </c>
      <c r="F120" s="3">
        <f t="shared" si="5"/>
        <v>0.24376731915807903</v>
      </c>
      <c r="G120" s="3"/>
      <c r="H120">
        <f t="shared" si="6"/>
        <v>0</v>
      </c>
      <c r="I120">
        <f t="shared" si="7"/>
        <v>1</v>
      </c>
      <c r="J120" s="4">
        <f t="shared" si="8"/>
        <v>7.0760171847358876E-3</v>
      </c>
      <c r="K120" s="4">
        <f t="shared" si="9"/>
        <v>-1.5163507707858788E-3</v>
      </c>
    </row>
    <row r="121" spans="1:11" x14ac:dyDescent="0.2">
      <c r="A121" s="2">
        <v>42502</v>
      </c>
      <c r="B121" s="3">
        <v>9.7799999999999994</v>
      </c>
      <c r="C121" s="3">
        <v>9.2799999999999994</v>
      </c>
      <c r="D121" s="3">
        <v>39.849997999999999</v>
      </c>
      <c r="E121" s="3">
        <v>39.509998000000003</v>
      </c>
      <c r="F121" s="3">
        <f t="shared" si="5"/>
        <v>0.23487725815627727</v>
      </c>
      <c r="G121" s="3"/>
      <c r="H121">
        <f t="shared" si="6"/>
        <v>0</v>
      </c>
      <c r="I121">
        <f t="shared" si="7"/>
        <v>1</v>
      </c>
      <c r="J121" s="4">
        <f t="shared" si="8"/>
        <v>-7.7790970027151003E-3</v>
      </c>
      <c r="K121" s="4">
        <f t="shared" si="9"/>
        <v>-9.2847683455342337E-3</v>
      </c>
    </row>
    <row r="122" spans="1:11" x14ac:dyDescent="0.2">
      <c r="A122" s="2">
        <v>42503</v>
      </c>
      <c r="B122" s="3">
        <v>9.3000000000000007</v>
      </c>
      <c r="C122" s="3">
        <v>9.36</v>
      </c>
      <c r="D122" s="3">
        <v>39.540000999999997</v>
      </c>
      <c r="E122" s="3">
        <v>39.479999999999997</v>
      </c>
      <c r="F122" s="3">
        <f t="shared" si="5"/>
        <v>0.23708206686930092</v>
      </c>
      <c r="G122" s="3"/>
      <c r="H122">
        <f t="shared" si="6"/>
        <v>0</v>
      </c>
      <c r="I122">
        <f t="shared" si="7"/>
        <v>1</v>
      </c>
      <c r="J122" s="4">
        <f t="shared" si="8"/>
        <v>-4.552351933425589E-3</v>
      </c>
      <c r="K122" s="4">
        <f t="shared" si="9"/>
        <v>-6.0698531595888673E-3</v>
      </c>
    </row>
    <row r="123" spans="1:11" x14ac:dyDescent="0.2">
      <c r="A123" s="2">
        <v>42506</v>
      </c>
      <c r="B123" s="3">
        <v>9.3000000000000007</v>
      </c>
      <c r="C123" s="3">
        <v>9.16</v>
      </c>
      <c r="D123" s="3">
        <v>39.360000999999997</v>
      </c>
      <c r="E123" s="3">
        <v>39.299999</v>
      </c>
      <c r="F123" s="3">
        <f t="shared" si="5"/>
        <v>0.23307888633788515</v>
      </c>
      <c r="G123" s="3"/>
      <c r="H123">
        <f t="shared" si="6"/>
        <v>0</v>
      </c>
      <c r="I123">
        <f t="shared" si="7"/>
        <v>1</v>
      </c>
      <c r="J123" s="4">
        <f t="shared" si="8"/>
        <v>-6.6057671085932535E-3</v>
      </c>
      <c r="K123" s="4">
        <f t="shared" si="9"/>
        <v>-7.494969321774069E-3</v>
      </c>
    </row>
    <row r="124" spans="1:11" x14ac:dyDescent="0.2">
      <c r="A124" s="2">
        <v>42507</v>
      </c>
      <c r="B124" s="3">
        <v>8.98</v>
      </c>
      <c r="C124" s="3">
        <v>9.18</v>
      </c>
      <c r="D124" s="3">
        <v>39.099997999999999</v>
      </c>
      <c r="E124" s="3">
        <v>39.064999</v>
      </c>
      <c r="F124" s="3">
        <f t="shared" si="5"/>
        <v>0.23499296646596612</v>
      </c>
      <c r="G124" s="3"/>
      <c r="H124">
        <f t="shared" si="6"/>
        <v>0</v>
      </c>
      <c r="I124">
        <f t="shared" si="7"/>
        <v>1</v>
      </c>
      <c r="J124" s="4">
        <f t="shared" si="8"/>
        <v>2.046087061180933E-3</v>
      </c>
      <c r="K124" s="4">
        <f t="shared" si="9"/>
        <v>-3.0690027145270568E-3</v>
      </c>
    </row>
    <row r="125" spans="1:11" x14ac:dyDescent="0.2">
      <c r="A125" s="2">
        <v>42508</v>
      </c>
      <c r="B125" s="3">
        <v>9.11</v>
      </c>
      <c r="C125" s="3">
        <v>9.4</v>
      </c>
      <c r="D125" s="3">
        <v>39.18</v>
      </c>
      <c r="E125" s="3">
        <v>38.979999999999997</v>
      </c>
      <c r="F125" s="3">
        <f t="shared" si="5"/>
        <v>0.24114930733709597</v>
      </c>
      <c r="G125" s="3"/>
      <c r="H125">
        <f t="shared" si="6"/>
        <v>0</v>
      </c>
      <c r="I125">
        <f t="shared" si="7"/>
        <v>1</v>
      </c>
      <c r="J125" s="4">
        <f t="shared" si="8"/>
        <v>-9.4435681470137825E-3</v>
      </c>
      <c r="K125" s="4">
        <f t="shared" si="9"/>
        <v>-3.9050484941296558E-2</v>
      </c>
    </row>
    <row r="126" spans="1:11" x14ac:dyDescent="0.2">
      <c r="A126" s="2">
        <v>42509</v>
      </c>
      <c r="B126" s="3">
        <v>9.36</v>
      </c>
      <c r="C126" s="3">
        <v>9.6</v>
      </c>
      <c r="D126" s="3">
        <v>38.810001</v>
      </c>
      <c r="E126" s="3">
        <v>37.650002000000001</v>
      </c>
      <c r="F126" s="3">
        <f t="shared" si="5"/>
        <v>0.25498006613651708</v>
      </c>
      <c r="G126" s="3"/>
      <c r="H126">
        <f t="shared" si="6"/>
        <v>0</v>
      </c>
      <c r="I126">
        <f t="shared" si="7"/>
        <v>1</v>
      </c>
      <c r="J126" s="4">
        <f t="shared" si="8"/>
        <v>-2.6281885434633282E-2</v>
      </c>
      <c r="K126" s="4">
        <f t="shared" si="9"/>
        <v>-3.2981241098138679E-2</v>
      </c>
    </row>
    <row r="127" spans="1:11" x14ac:dyDescent="0.2">
      <c r="A127" s="2">
        <v>42510</v>
      </c>
      <c r="B127" s="3">
        <v>9.61</v>
      </c>
      <c r="C127" s="3">
        <v>9.39</v>
      </c>
      <c r="D127" s="3">
        <v>37.790000999999997</v>
      </c>
      <c r="E127" s="3">
        <v>37.529998999999997</v>
      </c>
      <c r="F127" s="3">
        <f t="shared" si="5"/>
        <v>0.25019984679456031</v>
      </c>
      <c r="G127" s="3"/>
      <c r="H127">
        <f t="shared" si="6"/>
        <v>0</v>
      </c>
      <c r="I127">
        <f t="shared" si="7"/>
        <v>1</v>
      </c>
      <c r="J127" s="4">
        <f t="shared" si="8"/>
        <v>-2.9108493540393639E-3</v>
      </c>
      <c r="K127" s="4">
        <f t="shared" si="9"/>
        <v>7.4093408994618361E-3</v>
      </c>
    </row>
    <row r="128" spans="1:11" x14ac:dyDescent="0.2">
      <c r="A128" s="2">
        <v>42513</v>
      </c>
      <c r="B128" s="3">
        <v>9.6</v>
      </c>
      <c r="C128" s="3">
        <v>9.4600000000000009</v>
      </c>
      <c r="D128" s="3">
        <v>37.68</v>
      </c>
      <c r="E128" s="3">
        <v>38.07</v>
      </c>
      <c r="F128" s="3">
        <f t="shared" si="5"/>
        <v>0.24848962437614922</v>
      </c>
      <c r="G128" s="3"/>
      <c r="H128">
        <f t="shared" si="6"/>
        <v>0</v>
      </c>
      <c r="I128">
        <f t="shared" si="7"/>
        <v>1</v>
      </c>
      <c r="J128" s="4">
        <f t="shared" si="8"/>
        <v>1.5923540339702676E-2</v>
      </c>
      <c r="K128" s="4">
        <f t="shared" si="9"/>
        <v>3.290865180467091E-2</v>
      </c>
    </row>
    <row r="129" spans="1:11" x14ac:dyDescent="0.2">
      <c r="A129" s="2">
        <v>42514</v>
      </c>
      <c r="B129" s="3">
        <v>9.6300000000000008</v>
      </c>
      <c r="C129" s="3">
        <v>10.14</v>
      </c>
      <c r="D129" s="3">
        <v>38.279998999999997</v>
      </c>
      <c r="E129" s="3">
        <v>38.919998</v>
      </c>
      <c r="F129" s="3">
        <f t="shared" si="5"/>
        <v>0.26053444298738149</v>
      </c>
      <c r="G129" s="3"/>
      <c r="H129">
        <f t="shared" si="6"/>
        <v>0</v>
      </c>
      <c r="I129">
        <f t="shared" si="7"/>
        <v>1</v>
      </c>
      <c r="J129" s="4">
        <f t="shared" si="8"/>
        <v>1.5412748574000837E-2</v>
      </c>
      <c r="K129" s="4">
        <f t="shared" si="9"/>
        <v>1.2539159157240484E-2</v>
      </c>
    </row>
    <row r="130" spans="1:11" x14ac:dyDescent="0.2">
      <c r="A130" s="2">
        <v>42515</v>
      </c>
      <c r="B130" s="3">
        <v>10.130000000000001</v>
      </c>
      <c r="C130" s="3">
        <v>10</v>
      </c>
      <c r="D130" s="3">
        <v>38.869999</v>
      </c>
      <c r="E130" s="3">
        <v>38.759998000000003</v>
      </c>
      <c r="F130" s="3">
        <f t="shared" si="5"/>
        <v>0.25799794932909953</v>
      </c>
      <c r="G130" s="3"/>
      <c r="H130">
        <f t="shared" si="6"/>
        <v>1</v>
      </c>
      <c r="I130">
        <f t="shared" si="7"/>
        <v>0</v>
      </c>
      <c r="J130" s="4">
        <f t="shared" si="8"/>
        <v>-1.2833168805528211E-2</v>
      </c>
      <c r="K130" s="4">
        <f t="shared" si="9"/>
        <v>-3.7512339585390006E-2</v>
      </c>
    </row>
    <row r="131" spans="1:11" x14ac:dyDescent="0.2">
      <c r="A131" s="2">
        <v>42516</v>
      </c>
      <c r="B131" s="3">
        <v>10</v>
      </c>
      <c r="C131" s="3">
        <v>9.75</v>
      </c>
      <c r="D131" s="3">
        <v>38.709999000000003</v>
      </c>
      <c r="E131" s="3">
        <v>38.07</v>
      </c>
      <c r="F131" s="3">
        <f t="shared" ref="F131:F194" si="10">C131/E131</f>
        <v>0.256107171000788</v>
      </c>
      <c r="G131" s="3"/>
      <c r="H131">
        <f t="shared" si="6"/>
        <v>1</v>
      </c>
      <c r="I131">
        <f t="shared" si="7"/>
        <v>0</v>
      </c>
      <c r="J131" s="4">
        <f t="shared" si="8"/>
        <v>-1.1999999999999922E-2</v>
      </c>
      <c r="K131" s="4">
        <f t="shared" si="9"/>
        <v>-3.6999999999999922E-2</v>
      </c>
    </row>
    <row r="132" spans="1:11" x14ac:dyDescent="0.2">
      <c r="A132" s="2">
        <v>42517</v>
      </c>
      <c r="B132" s="3">
        <v>9.8800000000000008</v>
      </c>
      <c r="C132" s="3">
        <v>9.6300000000000008</v>
      </c>
      <c r="D132" s="3">
        <v>38</v>
      </c>
      <c r="E132" s="3">
        <v>38.090000000000003</v>
      </c>
      <c r="F132" s="3">
        <f t="shared" si="10"/>
        <v>0.25282226306117089</v>
      </c>
      <c r="G132" s="3"/>
      <c r="H132">
        <f t="shared" si="6"/>
        <v>1</v>
      </c>
      <c r="I132">
        <f t="shared" si="7"/>
        <v>0</v>
      </c>
      <c r="J132" s="4">
        <f t="shared" si="8"/>
        <v>-1.8218623481781528E-2</v>
      </c>
      <c r="K132" s="4">
        <f t="shared" si="9"/>
        <v>-3.5425101214575039E-2</v>
      </c>
    </row>
    <row r="133" spans="1:11" x14ac:dyDescent="0.2">
      <c r="A133" s="2">
        <v>42521</v>
      </c>
      <c r="B133" s="3">
        <v>9.6999999999999993</v>
      </c>
      <c r="C133" s="3">
        <v>9.5299999999999994</v>
      </c>
      <c r="D133" s="3">
        <v>37.959999000000003</v>
      </c>
      <c r="E133" s="3">
        <v>37.790000999999997</v>
      </c>
      <c r="F133" s="3">
        <f t="shared" si="10"/>
        <v>0.25218311055350329</v>
      </c>
      <c r="G133" s="3"/>
      <c r="H133">
        <f t="shared" si="6"/>
        <v>1</v>
      </c>
      <c r="I133">
        <f t="shared" si="7"/>
        <v>0</v>
      </c>
      <c r="J133" s="4">
        <f t="shared" si="8"/>
        <v>-2.0618556701030855E-2</v>
      </c>
      <c r="K133" s="4">
        <f t="shared" si="9"/>
        <v>-1.0309278350515427E-2</v>
      </c>
    </row>
    <row r="134" spans="1:11" x14ac:dyDescent="0.2">
      <c r="A134" s="2">
        <v>42522</v>
      </c>
      <c r="B134" s="3">
        <v>9.5</v>
      </c>
      <c r="C134" s="3">
        <v>9.6</v>
      </c>
      <c r="D134" s="3">
        <v>37.810001</v>
      </c>
      <c r="E134" s="3">
        <v>38.310001</v>
      </c>
      <c r="F134" s="3">
        <f t="shared" si="10"/>
        <v>0.25058730747618618</v>
      </c>
      <c r="G134" s="3"/>
      <c r="H134">
        <f t="shared" si="6"/>
        <v>1</v>
      </c>
      <c r="I134">
        <f t="shared" si="7"/>
        <v>0</v>
      </c>
      <c r="J134" s="4">
        <f t="shared" si="8"/>
        <v>0</v>
      </c>
      <c r="K134" s="4">
        <f t="shared" si="9"/>
        <v>1.5789473684210565E-2</v>
      </c>
    </row>
    <row r="135" spans="1:11" x14ac:dyDescent="0.2">
      <c r="A135" s="2">
        <v>42523</v>
      </c>
      <c r="B135" s="3">
        <v>9.5</v>
      </c>
      <c r="C135" s="3">
        <v>9.65</v>
      </c>
      <c r="D135" s="3">
        <v>38.419998</v>
      </c>
      <c r="E135" s="3">
        <v>38.560001</v>
      </c>
      <c r="F135" s="3">
        <f t="shared" si="10"/>
        <v>0.25025932960945724</v>
      </c>
      <c r="G135" s="3"/>
      <c r="H135">
        <f t="shared" si="6"/>
        <v>1</v>
      </c>
      <c r="I135">
        <f t="shared" si="7"/>
        <v>0</v>
      </c>
      <c r="J135" s="4">
        <f t="shared" si="8"/>
        <v>7.3684210526316091E-3</v>
      </c>
      <c r="K135" s="4">
        <f t="shared" si="9"/>
        <v>-4.2105263157893843E-3</v>
      </c>
    </row>
    <row r="136" spans="1:11" x14ac:dyDescent="0.2">
      <c r="A136" s="2">
        <v>42524</v>
      </c>
      <c r="B136" s="3">
        <v>9.57</v>
      </c>
      <c r="C136" s="3">
        <v>9.4600000000000009</v>
      </c>
      <c r="D136" s="3">
        <v>38.439999</v>
      </c>
      <c r="E136" s="3">
        <v>38.330002</v>
      </c>
      <c r="F136" s="3">
        <f t="shared" si="10"/>
        <v>0.2468040570412702</v>
      </c>
      <c r="G136" s="3"/>
      <c r="H136">
        <f t="shared" si="6"/>
        <v>1</v>
      </c>
      <c r="I136">
        <f t="shared" si="7"/>
        <v>0</v>
      </c>
      <c r="J136" s="4">
        <f t="shared" si="8"/>
        <v>-1.5673981191222607E-2</v>
      </c>
      <c r="K136" s="4">
        <f t="shared" si="9"/>
        <v>-6.26959247648908E-3</v>
      </c>
    </row>
    <row r="137" spans="1:11" x14ac:dyDescent="0.2">
      <c r="A137" s="2">
        <v>42527</v>
      </c>
      <c r="B137" s="3">
        <v>9.42</v>
      </c>
      <c r="C137" s="3">
        <v>9.51</v>
      </c>
      <c r="D137" s="3">
        <v>38.470001000000003</v>
      </c>
      <c r="E137" s="3">
        <v>38.099997999999999</v>
      </c>
      <c r="F137" s="3">
        <f t="shared" si="10"/>
        <v>0.24960631231529198</v>
      </c>
      <c r="G137" s="3"/>
      <c r="H137">
        <f t="shared" si="6"/>
        <v>0</v>
      </c>
      <c r="I137">
        <f t="shared" si="7"/>
        <v>1</v>
      </c>
      <c r="J137" s="4">
        <f t="shared" si="8"/>
        <v>-1.0397738227248892E-2</v>
      </c>
      <c r="K137" s="4">
        <f t="shared" si="9"/>
        <v>-2.3394878518459179E-2</v>
      </c>
    </row>
    <row r="138" spans="1:11" x14ac:dyDescent="0.2">
      <c r="A138" s="2">
        <v>42528</v>
      </c>
      <c r="B138" s="3">
        <v>9.49</v>
      </c>
      <c r="C138" s="3">
        <v>9.57</v>
      </c>
      <c r="D138" s="3">
        <v>38.07</v>
      </c>
      <c r="E138" s="3">
        <v>37.57</v>
      </c>
      <c r="F138" s="3">
        <f t="shared" si="10"/>
        <v>0.25472451424008519</v>
      </c>
      <c r="G138" s="3"/>
      <c r="H138">
        <f t="shared" si="6"/>
        <v>1</v>
      </c>
      <c r="I138">
        <f t="shared" si="7"/>
        <v>0</v>
      </c>
      <c r="J138" s="4">
        <f t="shared" si="8"/>
        <v>1.0537407797681732E-2</v>
      </c>
      <c r="K138" s="4">
        <f t="shared" si="9"/>
        <v>6.3224446786091142E-3</v>
      </c>
    </row>
    <row r="139" spans="1:11" x14ac:dyDescent="0.2">
      <c r="A139" s="2">
        <v>42529</v>
      </c>
      <c r="B139" s="3">
        <v>9.59</v>
      </c>
      <c r="C139" s="3">
        <v>9.5500000000000007</v>
      </c>
      <c r="D139" s="3">
        <v>37.529998999999997</v>
      </c>
      <c r="E139" s="3">
        <v>37.549999</v>
      </c>
      <c r="F139" s="3">
        <f t="shared" si="10"/>
        <v>0.25432757002203915</v>
      </c>
      <c r="G139" s="3"/>
      <c r="H139">
        <f t="shared" si="6"/>
        <v>1</v>
      </c>
      <c r="I139">
        <f t="shared" si="7"/>
        <v>0</v>
      </c>
      <c r="J139" s="4">
        <f t="shared" si="8"/>
        <v>-1.1470281543274185E-2</v>
      </c>
      <c r="K139" s="4">
        <f t="shared" si="9"/>
        <v>-2.6068821689259645E-2</v>
      </c>
    </row>
    <row r="140" spans="1:11" x14ac:dyDescent="0.2">
      <c r="A140" s="2">
        <v>42530</v>
      </c>
      <c r="B140" s="3">
        <v>9.48</v>
      </c>
      <c r="C140" s="3">
        <v>9.34</v>
      </c>
      <c r="D140" s="3">
        <v>37.479999999999997</v>
      </c>
      <c r="E140" s="3">
        <v>37.130001</v>
      </c>
      <c r="F140" s="3">
        <f t="shared" si="10"/>
        <v>0.25154860620660902</v>
      </c>
      <c r="G140" s="3"/>
      <c r="H140">
        <f t="shared" si="6"/>
        <v>1</v>
      </c>
      <c r="I140">
        <f t="shared" si="7"/>
        <v>0</v>
      </c>
      <c r="J140" s="4">
        <f t="shared" si="8"/>
        <v>-2.2151898734177305E-2</v>
      </c>
      <c r="K140" s="4">
        <f t="shared" si="9"/>
        <v>-3.5864978902953572E-2</v>
      </c>
    </row>
    <row r="141" spans="1:11" x14ac:dyDescent="0.2">
      <c r="A141" s="2">
        <v>42531</v>
      </c>
      <c r="B141" s="3">
        <v>9.27</v>
      </c>
      <c r="C141" s="3">
        <v>9.14</v>
      </c>
      <c r="D141" s="3">
        <v>36.830002</v>
      </c>
      <c r="E141" s="3">
        <v>36.770000000000003</v>
      </c>
      <c r="F141" s="3">
        <f t="shared" si="10"/>
        <v>0.24857220560239324</v>
      </c>
      <c r="G141" s="3"/>
      <c r="H141">
        <f t="shared" si="6"/>
        <v>0</v>
      </c>
      <c r="I141">
        <f t="shared" si="7"/>
        <v>1</v>
      </c>
      <c r="J141" s="4">
        <f t="shared" si="8"/>
        <v>-8.9601407026803949E-3</v>
      </c>
      <c r="K141" s="4">
        <f t="shared" si="9"/>
        <v>-7.8740424722215253E-3</v>
      </c>
    </row>
    <row r="142" spans="1:11" x14ac:dyDescent="0.2">
      <c r="A142" s="2">
        <v>42534</v>
      </c>
      <c r="B142" s="3">
        <v>9.1199999999999992</v>
      </c>
      <c r="C142" s="3">
        <v>8.92</v>
      </c>
      <c r="D142" s="3">
        <v>36.5</v>
      </c>
      <c r="E142" s="3">
        <v>36.540000999999997</v>
      </c>
      <c r="F142" s="3">
        <f t="shared" si="10"/>
        <v>0.24411603053869652</v>
      </c>
      <c r="G142" s="3"/>
      <c r="H142">
        <f t="shared" si="6"/>
        <v>0</v>
      </c>
      <c r="I142">
        <f t="shared" si="7"/>
        <v>1</v>
      </c>
      <c r="J142" s="4">
        <f t="shared" si="8"/>
        <v>-3.5616712328767133E-3</v>
      </c>
      <c r="K142" s="4">
        <f t="shared" si="9"/>
        <v>1.8082191780821825E-2</v>
      </c>
    </row>
    <row r="143" spans="1:11" x14ac:dyDescent="0.2">
      <c r="A143" s="2">
        <v>42535</v>
      </c>
      <c r="B143" s="3">
        <v>8.98</v>
      </c>
      <c r="C143" s="3">
        <v>8.89</v>
      </c>
      <c r="D143" s="3">
        <v>36.369999</v>
      </c>
      <c r="E143" s="3">
        <v>37.159999999999997</v>
      </c>
      <c r="F143" s="3">
        <f t="shared" si="10"/>
        <v>0.23923573735199141</v>
      </c>
      <c r="G143" s="3"/>
      <c r="H143">
        <f t="shared" si="6"/>
        <v>0</v>
      </c>
      <c r="I143">
        <f t="shared" si="7"/>
        <v>1</v>
      </c>
      <c r="J143" s="4">
        <f t="shared" si="8"/>
        <v>2.1721226882629185E-2</v>
      </c>
      <c r="K143" s="4">
        <f t="shared" si="9"/>
        <v>1.2922766371261199E-2</v>
      </c>
    </row>
    <row r="144" spans="1:11" x14ac:dyDescent="0.2">
      <c r="A144" s="2">
        <v>42536</v>
      </c>
      <c r="B144" s="3">
        <v>8.89</v>
      </c>
      <c r="C144" s="3">
        <v>9.06</v>
      </c>
      <c r="D144" s="3">
        <v>37.159999999999997</v>
      </c>
      <c r="E144" s="3">
        <v>36.840000000000003</v>
      </c>
      <c r="F144" s="3">
        <f t="shared" si="10"/>
        <v>0.24592833876221498</v>
      </c>
      <c r="G144" s="3"/>
      <c r="H144">
        <f t="shared" si="6"/>
        <v>0</v>
      </c>
      <c r="I144">
        <f t="shared" si="7"/>
        <v>1</v>
      </c>
      <c r="J144" s="4">
        <f t="shared" si="8"/>
        <v>-1.4531781485468156E-2</v>
      </c>
      <c r="K144" s="4">
        <f t="shared" si="9"/>
        <v>-5.1129978471472865E-3</v>
      </c>
    </row>
    <row r="145" spans="1:11" x14ac:dyDescent="0.2">
      <c r="A145" s="2">
        <v>42537</v>
      </c>
      <c r="B145" s="3">
        <v>8.65</v>
      </c>
      <c r="C145" s="3">
        <v>9.0500000000000007</v>
      </c>
      <c r="D145" s="3">
        <v>36.619999</v>
      </c>
      <c r="E145" s="3">
        <v>36.970001000000003</v>
      </c>
      <c r="F145" s="3">
        <f t="shared" si="10"/>
        <v>0.24479306884519694</v>
      </c>
      <c r="G145" s="3"/>
      <c r="H145">
        <f t="shared" si="6"/>
        <v>0</v>
      </c>
      <c r="I145">
        <f t="shared" si="7"/>
        <v>1</v>
      </c>
      <c r="J145" s="4">
        <f t="shared" si="8"/>
        <v>1.1196068028292316E-2</v>
      </c>
      <c r="K145" s="4">
        <f t="shared" si="9"/>
        <v>9.557673663508388E-3</v>
      </c>
    </row>
    <row r="146" spans="1:11" x14ac:dyDescent="0.2">
      <c r="A146" s="2">
        <v>42538</v>
      </c>
      <c r="B146" s="3">
        <v>8.94</v>
      </c>
      <c r="C146" s="3">
        <v>9.0399999999999991</v>
      </c>
      <c r="D146" s="3">
        <v>37.029998999999997</v>
      </c>
      <c r="E146" s="3">
        <v>36.970001000000003</v>
      </c>
      <c r="F146" s="3">
        <f t="shared" si="10"/>
        <v>0.24452257926636242</v>
      </c>
      <c r="G146" s="3"/>
      <c r="H146">
        <f t="shared" ref="H146:H209" si="11">IF(F145&gt;(AVERAGE(F131:F144)),1,0)</f>
        <v>0</v>
      </c>
      <c r="I146">
        <f t="shared" ref="I146:I209" si="12">IF(F145&lt;(AVERAGE(F131:F144)),1,0)</f>
        <v>1</v>
      </c>
      <c r="J146" s="4">
        <f t="shared" ref="J146:J209" si="13">H146*((B147-B146)/B146)+I146*((D147-D146)/D146)</f>
        <v>6.751282926040587E-3</v>
      </c>
      <c r="K146" s="4">
        <f t="shared" ref="K146:K209" si="14">H146*((C147-B146)/B146)+I146*((E147-D146)/D146)</f>
        <v>-4.5908183794441818E-3</v>
      </c>
    </row>
    <row r="147" spans="1:11" x14ac:dyDescent="0.2">
      <c r="A147" s="2">
        <v>42541</v>
      </c>
      <c r="B147" s="3">
        <v>8.99</v>
      </c>
      <c r="C147" s="3">
        <v>9.1999999999999993</v>
      </c>
      <c r="D147" s="3">
        <v>37.279998999999997</v>
      </c>
      <c r="E147" s="3">
        <v>36.860000999999997</v>
      </c>
      <c r="F147" s="3">
        <f t="shared" si="10"/>
        <v>0.24959304803057386</v>
      </c>
      <c r="G147" s="3"/>
      <c r="H147">
        <f t="shared" si="11"/>
        <v>0</v>
      </c>
      <c r="I147">
        <f t="shared" si="12"/>
        <v>1</v>
      </c>
      <c r="J147" s="4">
        <f t="shared" si="13"/>
        <v>-1.2875536826060454E-2</v>
      </c>
      <c r="K147" s="4">
        <f t="shared" si="14"/>
        <v>-3.0042892436772866E-2</v>
      </c>
    </row>
    <row r="148" spans="1:11" x14ac:dyDescent="0.2">
      <c r="A148" s="2">
        <v>42542</v>
      </c>
      <c r="B148" s="3">
        <v>9.1999999999999993</v>
      </c>
      <c r="C148" s="3">
        <v>9.35</v>
      </c>
      <c r="D148" s="3">
        <v>36.799999</v>
      </c>
      <c r="E148" s="3">
        <v>36.159999999999997</v>
      </c>
      <c r="F148" s="3">
        <f t="shared" si="10"/>
        <v>0.25857300884955753</v>
      </c>
      <c r="G148" s="3"/>
      <c r="H148">
        <f t="shared" si="11"/>
        <v>1</v>
      </c>
      <c r="I148">
        <f t="shared" si="12"/>
        <v>0</v>
      </c>
      <c r="J148" s="4">
        <f t="shared" si="13"/>
        <v>8.6956521739130523E-3</v>
      </c>
      <c r="K148" s="4">
        <f t="shared" si="14"/>
        <v>-4.5652173913043471E-2</v>
      </c>
    </row>
    <row r="149" spans="1:11" x14ac:dyDescent="0.2">
      <c r="A149" s="2">
        <v>42543</v>
      </c>
      <c r="B149" s="3">
        <v>9.2799999999999994</v>
      </c>
      <c r="C149" s="3">
        <v>8.7799999999999994</v>
      </c>
      <c r="D149" s="3">
        <v>36.279998999999997</v>
      </c>
      <c r="E149" s="3">
        <v>36</v>
      </c>
      <c r="F149" s="3">
        <f t="shared" si="10"/>
        <v>0.24388888888888888</v>
      </c>
      <c r="G149" s="3"/>
      <c r="H149">
        <f t="shared" si="11"/>
        <v>1</v>
      </c>
      <c r="I149">
        <f t="shared" si="12"/>
        <v>0</v>
      </c>
      <c r="J149" s="4">
        <f t="shared" si="13"/>
        <v>-2.4784482758620545E-2</v>
      </c>
      <c r="K149" s="4">
        <f t="shared" si="14"/>
        <v>-1.6163793103448124E-2</v>
      </c>
    </row>
    <row r="150" spans="1:11" x14ac:dyDescent="0.2">
      <c r="A150" s="2">
        <v>42544</v>
      </c>
      <c r="B150" s="3">
        <v>9.0500000000000007</v>
      </c>
      <c r="C150" s="3">
        <v>9.1300000000000008</v>
      </c>
      <c r="D150" s="3">
        <v>36.270000000000003</v>
      </c>
      <c r="E150" s="3">
        <v>36.659999999999997</v>
      </c>
      <c r="F150" s="3">
        <f t="shared" si="10"/>
        <v>0.24904528096017461</v>
      </c>
      <c r="G150" s="3"/>
      <c r="H150">
        <f t="shared" si="11"/>
        <v>0</v>
      </c>
      <c r="I150">
        <f t="shared" si="12"/>
        <v>1</v>
      </c>
      <c r="J150" s="4">
        <f t="shared" si="13"/>
        <v>-3.5015164047422193E-2</v>
      </c>
      <c r="K150" s="4">
        <f t="shared" si="14"/>
        <v>-3.2809429280397095E-2</v>
      </c>
    </row>
    <row r="151" spans="1:11" x14ac:dyDescent="0.2">
      <c r="A151" s="2">
        <v>42545</v>
      </c>
      <c r="B151" s="3">
        <v>8.68</v>
      </c>
      <c r="C151" s="3">
        <v>8.77</v>
      </c>
      <c r="D151" s="3">
        <v>35</v>
      </c>
      <c r="E151" s="3">
        <v>35.080002</v>
      </c>
      <c r="F151" s="3">
        <f t="shared" si="10"/>
        <v>0.24999998574686511</v>
      </c>
      <c r="G151" s="3"/>
      <c r="H151">
        <f t="shared" si="11"/>
        <v>1</v>
      </c>
      <c r="I151">
        <f t="shared" si="12"/>
        <v>0</v>
      </c>
      <c r="J151" s="4">
        <f t="shared" si="13"/>
        <v>4.6082949308756827E-3</v>
      </c>
      <c r="K151" s="4">
        <f t="shared" si="14"/>
        <v>-6.9124423963134217E-3</v>
      </c>
    </row>
    <row r="152" spans="1:11" x14ac:dyDescent="0.2">
      <c r="A152" s="2">
        <v>42548</v>
      </c>
      <c r="B152" s="3">
        <v>8.7200000000000006</v>
      </c>
      <c r="C152" s="3">
        <v>8.6199999999999992</v>
      </c>
      <c r="D152" s="3">
        <v>34.740001999999997</v>
      </c>
      <c r="E152" s="3">
        <v>34.200001</v>
      </c>
      <c r="F152" s="3">
        <f t="shared" si="10"/>
        <v>0.25204677625594218</v>
      </c>
      <c r="G152" s="3"/>
      <c r="H152">
        <f t="shared" si="11"/>
        <v>1</v>
      </c>
      <c r="I152">
        <f t="shared" si="12"/>
        <v>0</v>
      </c>
      <c r="J152" s="4">
        <f t="shared" si="13"/>
        <v>3.4403669724769907E-3</v>
      </c>
      <c r="K152" s="4">
        <f t="shared" si="14"/>
        <v>2.0642201834862352E-2</v>
      </c>
    </row>
    <row r="153" spans="1:11" x14ac:dyDescent="0.2">
      <c r="A153" s="2">
        <v>42549</v>
      </c>
      <c r="B153" s="3">
        <v>8.75</v>
      </c>
      <c r="C153" s="3">
        <v>8.9</v>
      </c>
      <c r="D153" s="3">
        <v>34.459999000000003</v>
      </c>
      <c r="E153" s="3">
        <v>35.240001999999997</v>
      </c>
      <c r="F153" s="3">
        <f t="shared" si="10"/>
        <v>0.25255390167117475</v>
      </c>
      <c r="G153" s="3"/>
      <c r="H153">
        <f t="shared" si="11"/>
        <v>1</v>
      </c>
      <c r="I153">
        <f t="shared" si="12"/>
        <v>0</v>
      </c>
      <c r="J153" s="4">
        <f t="shared" si="13"/>
        <v>2.8571428571428571E-2</v>
      </c>
      <c r="K153" s="4">
        <f t="shared" si="14"/>
        <v>6.2857142857142945E-2</v>
      </c>
    </row>
    <row r="154" spans="1:11" x14ac:dyDescent="0.2">
      <c r="A154" s="2">
        <v>42550</v>
      </c>
      <c r="B154" s="3">
        <v>9</v>
      </c>
      <c r="C154" s="3">
        <v>9.3000000000000007</v>
      </c>
      <c r="D154" s="3">
        <v>35.689999</v>
      </c>
      <c r="E154" s="3">
        <v>35.770000000000003</v>
      </c>
      <c r="F154" s="3">
        <f t="shared" si="10"/>
        <v>0.25999440872239304</v>
      </c>
      <c r="G154" s="3"/>
      <c r="H154">
        <f t="shared" si="11"/>
        <v>1</v>
      </c>
      <c r="I154">
        <f t="shared" si="12"/>
        <v>0</v>
      </c>
      <c r="J154" s="4">
        <f t="shared" si="13"/>
        <v>2.6666666666666689E-2</v>
      </c>
      <c r="K154" s="4">
        <f t="shared" si="14"/>
        <v>5.5555555555556347E-3</v>
      </c>
    </row>
    <row r="155" spans="1:11" x14ac:dyDescent="0.2">
      <c r="A155" s="2">
        <v>42551</v>
      </c>
      <c r="B155" s="3">
        <v>9.24</v>
      </c>
      <c r="C155" s="3">
        <v>9.0500000000000007</v>
      </c>
      <c r="D155" s="3">
        <v>35.810001</v>
      </c>
      <c r="E155" s="3">
        <v>36.509998000000003</v>
      </c>
      <c r="F155" s="3">
        <f t="shared" si="10"/>
        <v>0.2478773074706824</v>
      </c>
      <c r="G155" s="3"/>
      <c r="H155">
        <f t="shared" si="11"/>
        <v>1</v>
      </c>
      <c r="I155">
        <f t="shared" si="12"/>
        <v>0</v>
      </c>
      <c r="J155" s="4">
        <f t="shared" si="13"/>
        <v>-4.3290043290044287E-3</v>
      </c>
      <c r="K155" s="4">
        <f t="shared" si="14"/>
        <v>3.2467532467531776E-3</v>
      </c>
    </row>
    <row r="156" spans="1:11" x14ac:dyDescent="0.2">
      <c r="A156" s="2">
        <v>42552</v>
      </c>
      <c r="B156" s="3">
        <v>9.1999999999999993</v>
      </c>
      <c r="C156" s="3">
        <v>9.27</v>
      </c>
      <c r="D156" s="3">
        <v>36.599997999999999</v>
      </c>
      <c r="E156" s="3">
        <v>36.349997999999999</v>
      </c>
      <c r="F156" s="3">
        <f t="shared" si="10"/>
        <v>0.25502064676867381</v>
      </c>
      <c r="G156" s="3"/>
      <c r="H156">
        <f t="shared" si="11"/>
        <v>0</v>
      </c>
      <c r="I156">
        <f t="shared" si="12"/>
        <v>1</v>
      </c>
      <c r="J156" s="4">
        <f t="shared" si="13"/>
        <v>-8.1966944369778298E-3</v>
      </c>
      <c r="K156" s="4">
        <f t="shared" si="14"/>
        <v>-1.3114727492608044E-2</v>
      </c>
    </row>
    <row r="157" spans="1:11" x14ac:dyDescent="0.2">
      <c r="A157" s="2">
        <v>42556</v>
      </c>
      <c r="B157" s="3">
        <v>9.1999999999999993</v>
      </c>
      <c r="C157" s="3">
        <v>8.94</v>
      </c>
      <c r="D157" s="3">
        <v>36.299999</v>
      </c>
      <c r="E157" s="3">
        <v>36.119999</v>
      </c>
      <c r="F157" s="3">
        <f t="shared" si="10"/>
        <v>0.24750831250023012</v>
      </c>
      <c r="G157" s="3"/>
      <c r="H157">
        <f t="shared" si="11"/>
        <v>1</v>
      </c>
      <c r="I157">
        <f t="shared" si="12"/>
        <v>0</v>
      </c>
      <c r="J157" s="4">
        <f t="shared" si="13"/>
        <v>-3.8043478260869533E-2</v>
      </c>
      <c r="K157" s="4">
        <f t="shared" si="14"/>
        <v>-2.1739130434782532E-2</v>
      </c>
    </row>
    <row r="158" spans="1:11" x14ac:dyDescent="0.2">
      <c r="A158" s="2">
        <v>42557</v>
      </c>
      <c r="B158" s="3">
        <v>8.85</v>
      </c>
      <c r="C158" s="3">
        <v>9</v>
      </c>
      <c r="D158" s="3">
        <v>35.939999</v>
      </c>
      <c r="E158" s="3">
        <v>35.93</v>
      </c>
      <c r="F158" s="3">
        <f t="shared" si="10"/>
        <v>0.25048705816866129</v>
      </c>
      <c r="G158" s="3"/>
      <c r="H158">
        <f t="shared" si="11"/>
        <v>0</v>
      </c>
      <c r="I158">
        <f t="shared" si="12"/>
        <v>1</v>
      </c>
      <c r="J158" s="4">
        <f t="shared" si="13"/>
        <v>-5.5651086690349102E-4</v>
      </c>
      <c r="K158" s="4">
        <f t="shared" si="14"/>
        <v>1.0573205636427536E-2</v>
      </c>
    </row>
    <row r="159" spans="1:11" x14ac:dyDescent="0.2">
      <c r="A159" s="2">
        <v>42558</v>
      </c>
      <c r="B159" s="3">
        <v>9.02</v>
      </c>
      <c r="C159" s="3">
        <v>9.08</v>
      </c>
      <c r="D159" s="3">
        <v>35.919998</v>
      </c>
      <c r="E159" s="3">
        <v>36.32</v>
      </c>
      <c r="F159" s="3">
        <f t="shared" si="10"/>
        <v>0.25</v>
      </c>
      <c r="G159" s="3"/>
      <c r="H159">
        <f t="shared" si="11"/>
        <v>1</v>
      </c>
      <c r="I159">
        <f t="shared" si="12"/>
        <v>0</v>
      </c>
      <c r="J159" s="4">
        <f t="shared" si="13"/>
        <v>4.2128603104212951E-2</v>
      </c>
      <c r="K159" s="4">
        <f t="shared" si="14"/>
        <v>3.1042128603104339E-2</v>
      </c>
    </row>
    <row r="160" spans="1:11" x14ac:dyDescent="0.2">
      <c r="A160" s="2">
        <v>42559</v>
      </c>
      <c r="B160" s="3">
        <v>9.4</v>
      </c>
      <c r="C160" s="3">
        <v>9.3000000000000007</v>
      </c>
      <c r="D160" s="3">
        <v>36.779998999999997</v>
      </c>
      <c r="E160" s="3">
        <v>37.360000999999997</v>
      </c>
      <c r="F160" s="3">
        <f t="shared" si="10"/>
        <v>0.24892932952544625</v>
      </c>
      <c r="G160" s="3"/>
      <c r="H160">
        <f t="shared" si="11"/>
        <v>0</v>
      </c>
      <c r="I160">
        <f t="shared" si="12"/>
        <v>1</v>
      </c>
      <c r="J160" s="4">
        <f t="shared" si="13"/>
        <v>1.8216476841122368E-2</v>
      </c>
      <c r="K160" s="4">
        <f t="shared" si="14"/>
        <v>3.724858720088612E-2</v>
      </c>
    </row>
    <row r="161" spans="1:11" x14ac:dyDescent="0.2">
      <c r="A161" s="2">
        <v>42562</v>
      </c>
      <c r="B161" s="3">
        <v>9.35</v>
      </c>
      <c r="C161" s="3">
        <v>9.24</v>
      </c>
      <c r="D161" s="3">
        <v>37.450001</v>
      </c>
      <c r="E161" s="3">
        <v>38.150002000000001</v>
      </c>
      <c r="F161" s="3">
        <f t="shared" si="10"/>
        <v>0.2422018221650421</v>
      </c>
      <c r="G161" s="3"/>
      <c r="H161">
        <f t="shared" si="11"/>
        <v>0</v>
      </c>
      <c r="I161">
        <f t="shared" si="12"/>
        <v>1</v>
      </c>
      <c r="J161" s="4">
        <f t="shared" si="13"/>
        <v>2.7236314359511047E-2</v>
      </c>
      <c r="K161" s="4">
        <f t="shared" si="14"/>
        <v>3.5781040433082931E-2</v>
      </c>
    </row>
    <row r="162" spans="1:11" x14ac:dyDescent="0.2">
      <c r="A162" s="2">
        <v>42563</v>
      </c>
      <c r="B162" s="3">
        <v>9.25</v>
      </c>
      <c r="C162" s="3">
        <v>9.4</v>
      </c>
      <c r="D162" s="3">
        <v>38.470001000000003</v>
      </c>
      <c r="E162" s="3">
        <v>38.790000999999997</v>
      </c>
      <c r="F162" s="3">
        <f t="shared" si="10"/>
        <v>0.24233049130367387</v>
      </c>
      <c r="G162" s="3"/>
      <c r="H162">
        <f t="shared" si="11"/>
        <v>0</v>
      </c>
      <c r="I162">
        <f t="shared" si="12"/>
        <v>1</v>
      </c>
      <c r="J162" s="4">
        <f t="shared" si="13"/>
        <v>9.617857821215027E-3</v>
      </c>
      <c r="K162" s="4">
        <f t="shared" si="14"/>
        <v>2.1055315283199316E-2</v>
      </c>
    </row>
    <row r="163" spans="1:11" x14ac:dyDescent="0.2">
      <c r="A163" s="2">
        <v>42564</v>
      </c>
      <c r="B163" s="3">
        <v>9.4</v>
      </c>
      <c r="C163" s="3">
        <v>9.2899999999999991</v>
      </c>
      <c r="D163" s="3">
        <v>38.840000000000003</v>
      </c>
      <c r="E163" s="3">
        <v>39.279998999999997</v>
      </c>
      <c r="F163" s="3">
        <f t="shared" si="10"/>
        <v>0.2365071343306297</v>
      </c>
      <c r="G163" s="3"/>
      <c r="H163">
        <f t="shared" si="11"/>
        <v>0</v>
      </c>
      <c r="I163">
        <f t="shared" si="12"/>
        <v>1</v>
      </c>
      <c r="J163" s="4">
        <f t="shared" si="13"/>
        <v>2.1884629248197653E-2</v>
      </c>
      <c r="K163" s="4">
        <f t="shared" si="14"/>
        <v>2.8836225540679709E-2</v>
      </c>
    </row>
    <row r="164" spans="1:11" x14ac:dyDescent="0.2">
      <c r="A164" s="2">
        <v>42565</v>
      </c>
      <c r="B164" s="3">
        <v>9.31</v>
      </c>
      <c r="C164" s="3">
        <v>9.3699999999999992</v>
      </c>
      <c r="D164" s="3">
        <v>39.689999</v>
      </c>
      <c r="E164" s="3">
        <v>39.959999000000003</v>
      </c>
      <c r="F164" s="3">
        <f t="shared" si="10"/>
        <v>0.23448449035246469</v>
      </c>
      <c r="G164" s="3"/>
      <c r="H164">
        <f t="shared" si="11"/>
        <v>0</v>
      </c>
      <c r="I164">
        <f t="shared" si="12"/>
        <v>1</v>
      </c>
      <c r="J164" s="4">
        <f t="shared" si="13"/>
        <v>8.314462290613887E-3</v>
      </c>
      <c r="K164" s="4">
        <f t="shared" si="14"/>
        <v>-1.5117133159917612E-2</v>
      </c>
    </row>
    <row r="165" spans="1:11" x14ac:dyDescent="0.2">
      <c r="A165" s="2">
        <v>42566</v>
      </c>
      <c r="B165" s="3">
        <v>9.33</v>
      </c>
      <c r="C165" s="3">
        <v>9.17</v>
      </c>
      <c r="D165" s="3">
        <v>40.020000000000003</v>
      </c>
      <c r="E165" s="3">
        <v>39.090000000000003</v>
      </c>
      <c r="F165" s="3">
        <f t="shared" si="10"/>
        <v>0.23458685085699665</v>
      </c>
      <c r="G165" s="3"/>
      <c r="H165">
        <f t="shared" si="11"/>
        <v>0</v>
      </c>
      <c r="I165">
        <f t="shared" si="12"/>
        <v>1</v>
      </c>
      <c r="J165" s="4">
        <f t="shared" si="13"/>
        <v>-2.2238855572213969E-2</v>
      </c>
      <c r="K165" s="4">
        <f t="shared" si="14"/>
        <v>-2.7486306846576797E-2</v>
      </c>
    </row>
    <row r="166" spans="1:11" x14ac:dyDescent="0.2">
      <c r="A166" s="2">
        <v>42569</v>
      </c>
      <c r="B166" s="3">
        <v>9.1199999999999992</v>
      </c>
      <c r="C166" s="3">
        <v>9.27</v>
      </c>
      <c r="D166" s="3">
        <v>39.130001</v>
      </c>
      <c r="E166" s="3">
        <v>38.919998</v>
      </c>
      <c r="F166" s="3">
        <f t="shared" si="10"/>
        <v>0.23818089610384871</v>
      </c>
      <c r="G166" s="3"/>
      <c r="H166">
        <f t="shared" si="11"/>
        <v>0</v>
      </c>
      <c r="I166">
        <f t="shared" si="12"/>
        <v>1</v>
      </c>
      <c r="J166" s="4">
        <f t="shared" si="13"/>
        <v>-4.0889342169962272E-3</v>
      </c>
      <c r="K166" s="4">
        <f t="shared" si="14"/>
        <v>6.1333502138167578E-3</v>
      </c>
    </row>
    <row r="167" spans="1:11" x14ac:dyDescent="0.2">
      <c r="A167" s="2">
        <v>42570</v>
      </c>
      <c r="B167" s="3">
        <v>9.24</v>
      </c>
      <c r="C167" s="3">
        <v>9.35</v>
      </c>
      <c r="D167" s="3">
        <v>38.970001000000003</v>
      </c>
      <c r="E167" s="3">
        <v>39.369999</v>
      </c>
      <c r="F167" s="3">
        <f t="shared" si="10"/>
        <v>0.23749048101322023</v>
      </c>
      <c r="G167" s="3"/>
      <c r="H167">
        <f t="shared" si="11"/>
        <v>0</v>
      </c>
      <c r="I167">
        <f t="shared" si="12"/>
        <v>1</v>
      </c>
      <c r="J167" s="4">
        <f t="shared" si="13"/>
        <v>1.2060507773658942E-2</v>
      </c>
      <c r="K167" s="4">
        <f t="shared" si="14"/>
        <v>2.771357383336983E-2</v>
      </c>
    </row>
    <row r="168" spans="1:11" x14ac:dyDescent="0.2">
      <c r="A168" s="2">
        <v>42571</v>
      </c>
      <c r="B168" s="3">
        <v>9.34</v>
      </c>
      <c r="C168" s="3">
        <v>9.58</v>
      </c>
      <c r="D168" s="3">
        <v>39.439999</v>
      </c>
      <c r="E168" s="3">
        <v>40.049999</v>
      </c>
      <c r="F168" s="3">
        <f t="shared" si="10"/>
        <v>0.23920100472411998</v>
      </c>
      <c r="G168" s="3"/>
      <c r="H168">
        <f t="shared" si="11"/>
        <v>0</v>
      </c>
      <c r="I168">
        <f t="shared" si="12"/>
        <v>1</v>
      </c>
      <c r="J168" s="4">
        <f t="shared" si="13"/>
        <v>2.2565999557961451E-2</v>
      </c>
      <c r="K168" s="4">
        <f t="shared" si="14"/>
        <v>1.7494980159609024E-2</v>
      </c>
    </row>
    <row r="169" spans="1:11" x14ac:dyDescent="0.2">
      <c r="A169" s="2">
        <v>42572</v>
      </c>
      <c r="B169" s="3">
        <v>9.59</v>
      </c>
      <c r="C169" s="3">
        <v>9.4600000000000009</v>
      </c>
      <c r="D169" s="3">
        <v>40.330002</v>
      </c>
      <c r="E169" s="3">
        <v>40.130001</v>
      </c>
      <c r="F169" s="3">
        <f t="shared" si="10"/>
        <v>0.2357338590646933</v>
      </c>
      <c r="G169" s="3"/>
      <c r="H169">
        <f t="shared" si="11"/>
        <v>0</v>
      </c>
      <c r="I169">
        <f t="shared" si="12"/>
        <v>1</v>
      </c>
      <c r="J169" s="4">
        <f t="shared" si="13"/>
        <v>-7.5130246708145484E-2</v>
      </c>
      <c r="K169" s="4">
        <f t="shared" si="14"/>
        <v>-7.2154819134400264E-2</v>
      </c>
    </row>
    <row r="170" spans="1:11" x14ac:dyDescent="0.2">
      <c r="A170" s="2">
        <v>42573</v>
      </c>
      <c r="B170" s="3">
        <v>9.5</v>
      </c>
      <c r="C170" s="3">
        <v>9.73</v>
      </c>
      <c r="D170" s="3">
        <v>37.299999</v>
      </c>
      <c r="E170" s="3">
        <v>37.419998</v>
      </c>
      <c r="F170" s="3">
        <f t="shared" si="10"/>
        <v>0.2600213928391979</v>
      </c>
      <c r="G170" s="3"/>
      <c r="H170">
        <f t="shared" si="11"/>
        <v>0</v>
      </c>
      <c r="I170">
        <f t="shared" si="12"/>
        <v>1</v>
      </c>
      <c r="J170" s="4">
        <f t="shared" si="13"/>
        <v>1.0723914496619708E-2</v>
      </c>
      <c r="K170" s="4">
        <f t="shared" si="14"/>
        <v>1.2868633052778283E-2</v>
      </c>
    </row>
    <row r="171" spans="1:11" x14ac:dyDescent="0.2">
      <c r="A171" s="2">
        <v>42576</v>
      </c>
      <c r="B171" s="3">
        <v>9.7100000000000009</v>
      </c>
      <c r="C171" s="3">
        <v>9.85</v>
      </c>
      <c r="D171" s="3">
        <v>37.700001</v>
      </c>
      <c r="E171" s="3">
        <v>37.779998999999997</v>
      </c>
      <c r="F171" s="3">
        <f t="shared" si="10"/>
        <v>0.26071996455055491</v>
      </c>
      <c r="G171" s="3"/>
      <c r="H171">
        <f t="shared" si="11"/>
        <v>1</v>
      </c>
      <c r="I171">
        <f t="shared" si="12"/>
        <v>0</v>
      </c>
      <c r="J171" s="4">
        <f t="shared" si="13"/>
        <v>6.1791967044282923E-3</v>
      </c>
      <c r="K171" s="4">
        <f t="shared" si="14"/>
        <v>4.016477857878463E-2</v>
      </c>
    </row>
    <row r="172" spans="1:11" x14ac:dyDescent="0.2">
      <c r="A172" s="2">
        <v>42577</v>
      </c>
      <c r="B172" s="3">
        <v>9.77</v>
      </c>
      <c r="C172" s="3">
        <v>10.1</v>
      </c>
      <c r="D172" s="3">
        <v>37.779998999999997</v>
      </c>
      <c r="E172" s="3">
        <v>37.689999</v>
      </c>
      <c r="F172" s="3">
        <f t="shared" si="10"/>
        <v>0.2679755974522578</v>
      </c>
      <c r="G172" s="3"/>
      <c r="H172">
        <f t="shared" si="11"/>
        <v>1</v>
      </c>
      <c r="I172">
        <f t="shared" si="12"/>
        <v>0</v>
      </c>
      <c r="J172" s="4">
        <f t="shared" si="13"/>
        <v>4.4012282497441116E-2</v>
      </c>
      <c r="K172" s="4">
        <f t="shared" si="14"/>
        <v>3.6847492323439222E-2</v>
      </c>
    </row>
    <row r="173" spans="1:11" x14ac:dyDescent="0.2">
      <c r="A173" s="2">
        <v>42578</v>
      </c>
      <c r="B173" s="3">
        <v>10.199999999999999</v>
      </c>
      <c r="C173" s="3">
        <v>10.130000000000001</v>
      </c>
      <c r="D173" s="3">
        <v>37.639999000000003</v>
      </c>
      <c r="E173" s="3">
        <v>37.220001000000003</v>
      </c>
      <c r="F173" s="3">
        <f t="shared" si="10"/>
        <v>0.27216549510570942</v>
      </c>
      <c r="G173" s="3"/>
      <c r="H173">
        <f t="shared" si="11"/>
        <v>1</v>
      </c>
      <c r="I173">
        <f t="shared" si="12"/>
        <v>0</v>
      </c>
      <c r="J173" s="4">
        <f t="shared" si="13"/>
        <v>-9.8039215686274161E-3</v>
      </c>
      <c r="K173" s="4">
        <f t="shared" si="14"/>
        <v>-7.8431372549019676E-3</v>
      </c>
    </row>
    <row r="174" spans="1:11" x14ac:dyDescent="0.2">
      <c r="A174" s="2">
        <v>42579</v>
      </c>
      <c r="B174" s="3">
        <v>10.1</v>
      </c>
      <c r="C174" s="3">
        <v>10.119999999999999</v>
      </c>
      <c r="D174" s="3">
        <v>37.400002000000001</v>
      </c>
      <c r="E174" s="3">
        <v>37.220001000000003</v>
      </c>
      <c r="F174" s="3">
        <f t="shared" si="10"/>
        <v>0.27189682235634538</v>
      </c>
      <c r="G174" s="3"/>
      <c r="H174">
        <f t="shared" si="11"/>
        <v>1</v>
      </c>
      <c r="I174">
        <f t="shared" si="12"/>
        <v>0</v>
      </c>
      <c r="J174" s="4">
        <f t="shared" si="13"/>
        <v>2.9702970297030831E-3</v>
      </c>
      <c r="K174" s="4">
        <f t="shared" si="14"/>
        <v>-2.970297029702907E-3</v>
      </c>
    </row>
    <row r="175" spans="1:11" x14ac:dyDescent="0.2">
      <c r="A175" s="2">
        <v>42580</v>
      </c>
      <c r="B175" s="3">
        <v>10.130000000000001</v>
      </c>
      <c r="C175" s="3">
        <v>10.07</v>
      </c>
      <c r="D175" s="3">
        <v>37.409999999999997</v>
      </c>
      <c r="E175" s="3">
        <v>37.240001999999997</v>
      </c>
      <c r="F175" s="3">
        <f t="shared" si="10"/>
        <v>0.27040814874284919</v>
      </c>
      <c r="G175" s="3"/>
      <c r="H175">
        <f t="shared" si="11"/>
        <v>1</v>
      </c>
      <c r="I175">
        <f t="shared" si="12"/>
        <v>0</v>
      </c>
      <c r="J175" s="4">
        <f t="shared" si="13"/>
        <v>-1.0858835143139308E-2</v>
      </c>
      <c r="K175" s="4">
        <f t="shared" si="14"/>
        <v>5.9230009871667046E-3</v>
      </c>
    </row>
    <row r="176" spans="1:11" x14ac:dyDescent="0.2">
      <c r="A176" s="2">
        <v>42583</v>
      </c>
      <c r="B176" s="3">
        <v>10.02</v>
      </c>
      <c r="C176" s="3">
        <v>10.19</v>
      </c>
      <c r="D176" s="3">
        <v>37.43</v>
      </c>
      <c r="E176" s="3">
        <v>37.060001</v>
      </c>
      <c r="F176" s="3">
        <f t="shared" si="10"/>
        <v>0.27495951767513443</v>
      </c>
      <c r="G176" s="3"/>
      <c r="H176">
        <f t="shared" si="11"/>
        <v>1</v>
      </c>
      <c r="I176">
        <f t="shared" si="12"/>
        <v>0</v>
      </c>
      <c r="J176" s="4">
        <f t="shared" si="13"/>
        <v>-1.0978043912175592E-2</v>
      </c>
      <c r="K176" s="4">
        <f t="shared" si="14"/>
        <v>2.9940119760480176E-3</v>
      </c>
    </row>
    <row r="177" spans="1:11" x14ac:dyDescent="0.2">
      <c r="A177" s="2">
        <v>42584</v>
      </c>
      <c r="B177" s="3">
        <v>9.91</v>
      </c>
      <c r="C177" s="3">
        <v>10.050000000000001</v>
      </c>
      <c r="D177" s="3">
        <v>37.060001</v>
      </c>
      <c r="E177" s="3">
        <v>36.540000999999997</v>
      </c>
      <c r="F177" s="3">
        <f t="shared" si="10"/>
        <v>0.27504104337599777</v>
      </c>
      <c r="G177" s="3"/>
      <c r="H177">
        <f t="shared" si="11"/>
        <v>1</v>
      </c>
      <c r="I177">
        <f t="shared" si="12"/>
        <v>0</v>
      </c>
      <c r="J177" s="4">
        <f t="shared" si="13"/>
        <v>1.4127144298688251E-2</v>
      </c>
      <c r="K177" s="4">
        <f t="shared" si="14"/>
        <v>5.3481331987890957E-2</v>
      </c>
    </row>
    <row r="178" spans="1:11" x14ac:dyDescent="0.2">
      <c r="A178" s="2">
        <v>42585</v>
      </c>
      <c r="B178" s="3">
        <v>10.050000000000001</v>
      </c>
      <c r="C178" s="3">
        <v>10.44</v>
      </c>
      <c r="D178" s="3">
        <v>36.590000000000003</v>
      </c>
      <c r="E178" s="3">
        <v>36.580002</v>
      </c>
      <c r="F178" s="3">
        <f t="shared" si="10"/>
        <v>0.28540184333505503</v>
      </c>
      <c r="G178" s="3"/>
      <c r="H178">
        <f t="shared" si="11"/>
        <v>1</v>
      </c>
      <c r="I178">
        <f t="shared" si="12"/>
        <v>0</v>
      </c>
      <c r="J178" s="4">
        <f t="shared" si="13"/>
        <v>0.20298507462686557</v>
      </c>
      <c r="K178" s="4">
        <f t="shared" si="14"/>
        <v>0.12636815920398003</v>
      </c>
    </row>
    <row r="179" spans="1:11" x14ac:dyDescent="0.2">
      <c r="A179" s="2">
        <v>42586</v>
      </c>
      <c r="B179" s="3">
        <v>12.09</v>
      </c>
      <c r="C179" s="3">
        <v>11.32</v>
      </c>
      <c r="D179" s="3">
        <v>36.82</v>
      </c>
      <c r="E179" s="3">
        <v>37.299999</v>
      </c>
      <c r="F179" s="3">
        <f t="shared" si="10"/>
        <v>0.30348526282802313</v>
      </c>
      <c r="G179" s="3"/>
      <c r="H179">
        <f t="shared" si="11"/>
        <v>1</v>
      </c>
      <c r="I179">
        <f t="shared" si="12"/>
        <v>0</v>
      </c>
      <c r="J179" s="4">
        <f t="shared" si="13"/>
        <v>-6.3688999172870103E-2</v>
      </c>
      <c r="K179" s="4">
        <f t="shared" si="14"/>
        <v>-7.7750206782464804E-2</v>
      </c>
    </row>
    <row r="180" spans="1:11" x14ac:dyDescent="0.2">
      <c r="A180" s="2">
        <v>42587</v>
      </c>
      <c r="B180" s="3">
        <v>11.32</v>
      </c>
      <c r="C180" s="3">
        <v>11.15</v>
      </c>
      <c r="D180" s="3">
        <v>37.549999</v>
      </c>
      <c r="E180" s="3">
        <v>38.099997999999999</v>
      </c>
      <c r="F180" s="3">
        <f t="shared" si="10"/>
        <v>0.29265093399742437</v>
      </c>
      <c r="G180" s="3"/>
      <c r="H180">
        <f t="shared" si="11"/>
        <v>1</v>
      </c>
      <c r="I180">
        <f t="shared" si="12"/>
        <v>0</v>
      </c>
      <c r="J180" s="4">
        <f t="shared" si="13"/>
        <v>-1.6784452296819744E-2</v>
      </c>
      <c r="K180" s="4">
        <f t="shared" si="14"/>
        <v>-5.3003533568905031E-3</v>
      </c>
    </row>
    <row r="181" spans="1:11" x14ac:dyDescent="0.2">
      <c r="A181" s="2">
        <v>42590</v>
      </c>
      <c r="B181" s="3">
        <v>11.13</v>
      </c>
      <c r="C181" s="3">
        <v>11.26</v>
      </c>
      <c r="D181" s="3">
        <v>38.189999</v>
      </c>
      <c r="E181" s="3">
        <v>37.909999999999997</v>
      </c>
      <c r="F181" s="3">
        <f t="shared" si="10"/>
        <v>0.2970192561329465</v>
      </c>
      <c r="G181" s="3"/>
      <c r="H181">
        <f t="shared" si="11"/>
        <v>1</v>
      </c>
      <c r="I181">
        <f t="shared" si="12"/>
        <v>0</v>
      </c>
      <c r="J181" s="4">
        <f t="shared" si="13"/>
        <v>1.2578616352201149E-2</v>
      </c>
      <c r="K181" s="4">
        <f t="shared" si="14"/>
        <v>1.5274034141958662E-2</v>
      </c>
    </row>
    <row r="182" spans="1:11" x14ac:dyDescent="0.2">
      <c r="A182" s="2">
        <v>42591</v>
      </c>
      <c r="B182" s="3">
        <v>11.27</v>
      </c>
      <c r="C182" s="3">
        <v>11.3</v>
      </c>
      <c r="D182" s="3">
        <v>38.029998999999997</v>
      </c>
      <c r="E182" s="3">
        <v>38.099997999999999</v>
      </c>
      <c r="F182" s="3">
        <f t="shared" si="10"/>
        <v>0.29658794207810724</v>
      </c>
      <c r="G182" s="3"/>
      <c r="H182">
        <f t="shared" si="11"/>
        <v>1</v>
      </c>
      <c r="I182">
        <f t="shared" si="12"/>
        <v>0</v>
      </c>
      <c r="J182" s="4">
        <f t="shared" si="13"/>
        <v>-8.8731144631763867E-4</v>
      </c>
      <c r="K182" s="4">
        <f t="shared" si="14"/>
        <v>-1.7746228926353087E-2</v>
      </c>
    </row>
    <row r="183" spans="1:11" x14ac:dyDescent="0.2">
      <c r="A183" s="2">
        <v>42592</v>
      </c>
      <c r="B183" s="3">
        <v>11.26</v>
      </c>
      <c r="C183" s="3">
        <v>11.07</v>
      </c>
      <c r="D183" s="3">
        <v>38.020000000000003</v>
      </c>
      <c r="E183" s="3">
        <v>38.07</v>
      </c>
      <c r="F183" s="3">
        <f t="shared" si="10"/>
        <v>0.29078014184397166</v>
      </c>
      <c r="G183" s="3"/>
      <c r="H183">
        <f t="shared" si="11"/>
        <v>1</v>
      </c>
      <c r="I183">
        <f t="shared" si="12"/>
        <v>0</v>
      </c>
      <c r="J183" s="4">
        <f t="shared" si="13"/>
        <v>-1.598579040852573E-2</v>
      </c>
      <c r="K183" s="4">
        <f t="shared" si="14"/>
        <v>9.7690941385434674E-3</v>
      </c>
    </row>
    <row r="184" spans="1:11" x14ac:dyDescent="0.2">
      <c r="A184" s="2">
        <v>42593</v>
      </c>
      <c r="B184" s="3">
        <v>11.08</v>
      </c>
      <c r="C184" s="3">
        <v>11.37</v>
      </c>
      <c r="D184" s="3">
        <v>38.189999</v>
      </c>
      <c r="E184" s="3">
        <v>38.459999000000003</v>
      </c>
      <c r="F184" s="3">
        <f t="shared" si="10"/>
        <v>0.29563183295974599</v>
      </c>
      <c r="G184" s="3"/>
      <c r="H184">
        <f t="shared" si="11"/>
        <v>1</v>
      </c>
      <c r="I184">
        <f t="shared" si="12"/>
        <v>0</v>
      </c>
      <c r="J184" s="4">
        <f t="shared" si="13"/>
        <v>2.2563176895306861E-2</v>
      </c>
      <c r="K184" s="4">
        <f t="shared" si="14"/>
        <v>5.2346570397111922E-2</v>
      </c>
    </row>
    <row r="185" spans="1:11" x14ac:dyDescent="0.2">
      <c r="A185" s="2">
        <v>42594</v>
      </c>
      <c r="B185" s="3">
        <v>11.33</v>
      </c>
      <c r="C185" s="3">
        <v>11.66</v>
      </c>
      <c r="D185" s="3">
        <v>38.299999</v>
      </c>
      <c r="E185" s="3">
        <v>38.509998000000003</v>
      </c>
      <c r="F185" s="3">
        <f t="shared" si="10"/>
        <v>0.3027785148158148</v>
      </c>
      <c r="G185" s="3"/>
      <c r="H185">
        <f t="shared" si="11"/>
        <v>1</v>
      </c>
      <c r="I185">
        <f t="shared" si="12"/>
        <v>0</v>
      </c>
      <c r="J185" s="4">
        <f t="shared" si="13"/>
        <v>2.5595763459841055E-2</v>
      </c>
      <c r="K185" s="4">
        <f t="shared" si="14"/>
        <v>1.3239187996469582E-2</v>
      </c>
    </row>
    <row r="186" spans="1:11" x14ac:dyDescent="0.2">
      <c r="A186" s="2">
        <v>42597</v>
      </c>
      <c r="B186" s="3">
        <v>11.62</v>
      </c>
      <c r="C186" s="3">
        <v>11.48</v>
      </c>
      <c r="D186" s="3">
        <v>38.549999</v>
      </c>
      <c r="E186" s="3">
        <v>38.459999000000003</v>
      </c>
      <c r="F186" s="3">
        <f t="shared" si="10"/>
        <v>0.29849194743868818</v>
      </c>
      <c r="G186" s="3"/>
      <c r="H186">
        <f t="shared" si="11"/>
        <v>1</v>
      </c>
      <c r="I186">
        <f t="shared" si="12"/>
        <v>0</v>
      </c>
      <c r="J186" s="4">
        <f t="shared" si="13"/>
        <v>-6.8846815834767705E-3</v>
      </c>
      <c r="K186" s="4">
        <f t="shared" si="14"/>
        <v>1.7211703958693073E-3</v>
      </c>
    </row>
    <row r="187" spans="1:11" x14ac:dyDescent="0.2">
      <c r="A187" s="2">
        <v>42598</v>
      </c>
      <c r="B187" s="3">
        <v>11.54</v>
      </c>
      <c r="C187" s="3">
        <v>11.64</v>
      </c>
      <c r="D187" s="3">
        <v>38.400002000000001</v>
      </c>
      <c r="E187" s="3">
        <v>38.380001</v>
      </c>
      <c r="F187" s="3">
        <f t="shared" si="10"/>
        <v>0.30328295197282568</v>
      </c>
      <c r="G187" s="3"/>
      <c r="H187">
        <f t="shared" si="11"/>
        <v>1</v>
      </c>
      <c r="I187">
        <f t="shared" si="12"/>
        <v>0</v>
      </c>
      <c r="J187" s="4">
        <f t="shared" si="13"/>
        <v>0</v>
      </c>
      <c r="K187" s="4">
        <f t="shared" si="14"/>
        <v>-1.2131715771230399E-2</v>
      </c>
    </row>
    <row r="188" spans="1:11" x14ac:dyDescent="0.2">
      <c r="A188" s="2">
        <v>42599</v>
      </c>
      <c r="B188" s="3">
        <v>11.54</v>
      </c>
      <c r="C188" s="3">
        <v>11.4</v>
      </c>
      <c r="D188" s="3">
        <v>38.409999999999997</v>
      </c>
      <c r="E188" s="3">
        <v>38.139999000000003</v>
      </c>
      <c r="F188" s="3">
        <f t="shared" si="10"/>
        <v>0.29889880175403255</v>
      </c>
      <c r="G188" s="3"/>
      <c r="H188">
        <f t="shared" si="11"/>
        <v>1</v>
      </c>
      <c r="I188">
        <f t="shared" si="12"/>
        <v>0</v>
      </c>
      <c r="J188" s="4">
        <f t="shared" si="13"/>
        <v>-1.386481802426329E-2</v>
      </c>
      <c r="K188" s="4">
        <f t="shared" si="14"/>
        <v>1.8197573656845829E-2</v>
      </c>
    </row>
    <row r="189" spans="1:11" x14ac:dyDescent="0.2">
      <c r="A189" s="2">
        <v>42600</v>
      </c>
      <c r="B189" s="3">
        <v>11.38</v>
      </c>
      <c r="C189" s="3">
        <v>11.75</v>
      </c>
      <c r="D189" s="3">
        <v>38.07</v>
      </c>
      <c r="E189" s="3">
        <v>38.220001000000003</v>
      </c>
      <c r="F189" s="3">
        <f t="shared" si="10"/>
        <v>0.30743065652981011</v>
      </c>
      <c r="G189" s="3"/>
      <c r="H189">
        <f t="shared" si="11"/>
        <v>1</v>
      </c>
      <c r="I189">
        <f t="shared" si="12"/>
        <v>0</v>
      </c>
      <c r="J189" s="4">
        <f t="shared" si="13"/>
        <v>4.8330404217926087E-2</v>
      </c>
      <c r="K189" s="4">
        <f t="shared" si="14"/>
        <v>3.6906854130052714E-2</v>
      </c>
    </row>
    <row r="190" spans="1:11" x14ac:dyDescent="0.2">
      <c r="A190" s="2">
        <v>42601</v>
      </c>
      <c r="B190" s="3">
        <v>11.93</v>
      </c>
      <c r="C190" s="3">
        <v>11.8</v>
      </c>
      <c r="D190" s="3">
        <v>38.020000000000003</v>
      </c>
      <c r="E190" s="3">
        <v>38.090000000000003</v>
      </c>
      <c r="F190" s="3">
        <f t="shared" si="10"/>
        <v>0.30979259648201629</v>
      </c>
      <c r="G190" s="3"/>
      <c r="H190">
        <f t="shared" si="11"/>
        <v>1</v>
      </c>
      <c r="I190">
        <f t="shared" si="12"/>
        <v>0</v>
      </c>
      <c r="J190" s="4">
        <f t="shared" si="13"/>
        <v>-1.2573344509639595E-2</v>
      </c>
      <c r="K190" s="4">
        <f t="shared" si="14"/>
        <v>-9.2204526404022994E-3</v>
      </c>
    </row>
    <row r="191" spans="1:11" x14ac:dyDescent="0.2">
      <c r="A191" s="2">
        <v>42604</v>
      </c>
      <c r="B191" s="3">
        <v>11.78</v>
      </c>
      <c r="C191" s="3">
        <v>11.82</v>
      </c>
      <c r="D191" s="3">
        <v>37.93</v>
      </c>
      <c r="E191" s="3">
        <v>38.110000999999997</v>
      </c>
      <c r="F191" s="3">
        <f t="shared" si="10"/>
        <v>0.3101548068707739</v>
      </c>
      <c r="G191" s="3"/>
      <c r="H191">
        <f t="shared" si="11"/>
        <v>1</v>
      </c>
      <c r="I191">
        <f t="shared" si="12"/>
        <v>0</v>
      </c>
      <c r="J191" s="4">
        <f t="shared" si="13"/>
        <v>4.8387096774193575E-2</v>
      </c>
      <c r="K191" s="4">
        <f t="shared" si="14"/>
        <v>5.1782682512733554E-2</v>
      </c>
    </row>
    <row r="192" spans="1:11" x14ac:dyDescent="0.2">
      <c r="A192" s="2">
        <v>42605</v>
      </c>
      <c r="B192" s="3">
        <v>12.35</v>
      </c>
      <c r="C192" s="3">
        <v>12.39</v>
      </c>
      <c r="D192" s="3">
        <v>38.419998</v>
      </c>
      <c r="E192" s="3">
        <v>37.860000999999997</v>
      </c>
      <c r="F192" s="3">
        <f t="shared" si="10"/>
        <v>0.32725831148287615</v>
      </c>
      <c r="G192" s="3"/>
      <c r="H192">
        <f t="shared" si="11"/>
        <v>1</v>
      </c>
      <c r="I192">
        <f t="shared" si="12"/>
        <v>0</v>
      </c>
      <c r="J192" s="4">
        <f t="shared" si="13"/>
        <v>4.0485829959514743E-3</v>
      </c>
      <c r="K192" s="4">
        <f t="shared" si="14"/>
        <v>-1.5384615384615346E-2</v>
      </c>
    </row>
    <row r="193" spans="1:11" x14ac:dyDescent="0.2">
      <c r="A193" s="2">
        <v>42606</v>
      </c>
      <c r="B193" s="3">
        <v>12.4</v>
      </c>
      <c r="C193" s="3">
        <v>12.16</v>
      </c>
      <c r="D193" s="3">
        <v>37.810001</v>
      </c>
      <c r="E193" s="3">
        <v>37.520000000000003</v>
      </c>
      <c r="F193" s="3">
        <f t="shared" si="10"/>
        <v>0.32409381663113002</v>
      </c>
      <c r="G193" s="3"/>
      <c r="H193">
        <f t="shared" si="11"/>
        <v>1</v>
      </c>
      <c r="I193">
        <f t="shared" si="12"/>
        <v>0</v>
      </c>
      <c r="J193" s="4">
        <f t="shared" si="13"/>
        <v>-1.774193548387102E-2</v>
      </c>
      <c r="K193" s="4">
        <f t="shared" si="14"/>
        <v>-7.2580645161290204E-3</v>
      </c>
    </row>
    <row r="194" spans="1:11" x14ac:dyDescent="0.2">
      <c r="A194" s="2">
        <v>42607</v>
      </c>
      <c r="B194" s="3">
        <v>12.18</v>
      </c>
      <c r="C194" s="3">
        <v>12.31</v>
      </c>
      <c r="D194" s="3">
        <v>37.5</v>
      </c>
      <c r="E194" s="3">
        <v>37.509998000000003</v>
      </c>
      <c r="F194" s="3">
        <f t="shared" si="10"/>
        <v>0.32817916972429589</v>
      </c>
      <c r="G194" s="3"/>
      <c r="H194">
        <f t="shared" si="11"/>
        <v>1</v>
      </c>
      <c r="I194">
        <f t="shared" si="12"/>
        <v>0</v>
      </c>
      <c r="J194" s="4">
        <f t="shared" si="13"/>
        <v>1.0673234811165911E-2</v>
      </c>
      <c r="K194" s="4">
        <f t="shared" si="14"/>
        <v>-1.1494252873563265E-2</v>
      </c>
    </row>
    <row r="195" spans="1:11" x14ac:dyDescent="0.2">
      <c r="A195" s="2">
        <v>42608</v>
      </c>
      <c r="B195" s="3">
        <v>12.31</v>
      </c>
      <c r="C195" s="3">
        <v>12.04</v>
      </c>
      <c r="D195" s="3">
        <v>37.720001000000003</v>
      </c>
      <c r="E195" s="3">
        <v>37.650002000000001</v>
      </c>
      <c r="F195" s="3">
        <f t="shared" ref="F195:F258" si="15">C195/E195</f>
        <v>0.31978749961288178</v>
      </c>
      <c r="G195" s="3"/>
      <c r="H195">
        <f t="shared" si="11"/>
        <v>1</v>
      </c>
      <c r="I195">
        <f t="shared" si="12"/>
        <v>0</v>
      </c>
      <c r="J195" s="4">
        <f t="shared" si="13"/>
        <v>-3.8180341186027672E-2</v>
      </c>
      <c r="K195" s="4">
        <f t="shared" si="14"/>
        <v>-2.4370430544273007E-2</v>
      </c>
    </row>
    <row r="196" spans="1:11" x14ac:dyDescent="0.2">
      <c r="A196" s="2">
        <v>42611</v>
      </c>
      <c r="B196" s="3">
        <v>11.84</v>
      </c>
      <c r="C196" s="3">
        <v>12.01</v>
      </c>
      <c r="D196" s="3">
        <v>37.610000999999997</v>
      </c>
      <c r="E196" s="3">
        <v>37.290000999999997</v>
      </c>
      <c r="F196" s="3">
        <f t="shared" si="15"/>
        <v>0.3220702514864508</v>
      </c>
      <c r="G196" s="3"/>
      <c r="H196">
        <f t="shared" si="11"/>
        <v>1</v>
      </c>
      <c r="I196">
        <f t="shared" si="12"/>
        <v>0</v>
      </c>
      <c r="J196" s="4">
        <f t="shared" si="13"/>
        <v>1.1824324324324372E-2</v>
      </c>
      <c r="K196" s="4">
        <f t="shared" si="14"/>
        <v>1.9425675675675713E-2</v>
      </c>
    </row>
    <row r="197" spans="1:11" x14ac:dyDescent="0.2">
      <c r="A197" s="2">
        <v>42612</v>
      </c>
      <c r="B197" s="3">
        <v>11.98</v>
      </c>
      <c r="C197" s="3">
        <v>12.07</v>
      </c>
      <c r="D197" s="3">
        <v>37.259998000000003</v>
      </c>
      <c r="E197" s="3">
        <v>37</v>
      </c>
      <c r="F197" s="3">
        <f t="shared" si="15"/>
        <v>0.32621621621621621</v>
      </c>
      <c r="G197" s="3"/>
      <c r="H197">
        <f t="shared" si="11"/>
        <v>1</v>
      </c>
      <c r="I197">
        <f t="shared" si="12"/>
        <v>0</v>
      </c>
      <c r="J197" s="4">
        <f t="shared" si="13"/>
        <v>5.0083472454089083E-3</v>
      </c>
      <c r="K197" s="4">
        <f t="shared" si="14"/>
        <v>1.7529215358931476E-2</v>
      </c>
    </row>
    <row r="198" spans="1:11" x14ac:dyDescent="0.2">
      <c r="A198" s="2">
        <v>42613</v>
      </c>
      <c r="B198" s="3">
        <v>12.04</v>
      </c>
      <c r="C198" s="3">
        <v>12.19</v>
      </c>
      <c r="D198" s="3">
        <v>37</v>
      </c>
      <c r="E198" s="3">
        <v>37.150002000000001</v>
      </c>
      <c r="F198" s="3">
        <f t="shared" si="15"/>
        <v>0.32812918825684045</v>
      </c>
      <c r="G198" s="3"/>
      <c r="H198">
        <f t="shared" si="11"/>
        <v>1</v>
      </c>
      <c r="I198">
        <f t="shared" si="12"/>
        <v>0</v>
      </c>
      <c r="J198" s="4">
        <f t="shared" si="13"/>
        <v>1.4119601328903797E-2</v>
      </c>
      <c r="K198" s="4">
        <f t="shared" si="14"/>
        <v>-3.322259136212554E-3</v>
      </c>
    </row>
    <row r="199" spans="1:11" x14ac:dyDescent="0.2">
      <c r="A199" s="2">
        <v>42614</v>
      </c>
      <c r="B199" s="3">
        <v>12.21</v>
      </c>
      <c r="C199" s="3">
        <v>12</v>
      </c>
      <c r="D199" s="3">
        <v>37.270000000000003</v>
      </c>
      <c r="E199" s="3">
        <v>36.830002</v>
      </c>
      <c r="F199" s="3">
        <f t="shared" si="15"/>
        <v>0.3258213236045982</v>
      </c>
      <c r="G199" s="3"/>
      <c r="H199">
        <f t="shared" si="11"/>
        <v>1</v>
      </c>
      <c r="I199">
        <f t="shared" si="12"/>
        <v>0</v>
      </c>
      <c r="J199" s="4">
        <f t="shared" si="13"/>
        <v>-1.3104013104013115E-2</v>
      </c>
      <c r="K199" s="4">
        <f t="shared" si="14"/>
        <v>-1.3104013104013115E-2</v>
      </c>
    </row>
    <row r="200" spans="1:11" x14ac:dyDescent="0.2">
      <c r="A200" s="2">
        <v>42615</v>
      </c>
      <c r="B200" s="3">
        <v>12.05</v>
      </c>
      <c r="C200" s="3">
        <v>12.05</v>
      </c>
      <c r="D200" s="3">
        <v>37.009998000000003</v>
      </c>
      <c r="E200" s="3">
        <v>37.07</v>
      </c>
      <c r="F200" s="3">
        <f t="shared" si="15"/>
        <v>0.3250606959805773</v>
      </c>
      <c r="G200" s="3"/>
      <c r="H200">
        <f t="shared" si="11"/>
        <v>1</v>
      </c>
      <c r="I200">
        <f t="shared" si="12"/>
        <v>0</v>
      </c>
      <c r="J200" s="4">
        <f t="shared" si="13"/>
        <v>0</v>
      </c>
      <c r="K200" s="4">
        <f t="shared" si="14"/>
        <v>-1.8257261410788435E-2</v>
      </c>
    </row>
    <row r="201" spans="1:11" x14ac:dyDescent="0.2">
      <c r="A201" s="2">
        <v>42619</v>
      </c>
      <c r="B201" s="3">
        <v>12.05</v>
      </c>
      <c r="C201" s="3">
        <v>11.83</v>
      </c>
      <c r="D201" s="3">
        <v>37.049999</v>
      </c>
      <c r="E201" s="3">
        <v>37.18</v>
      </c>
      <c r="F201" s="3">
        <f t="shared" si="15"/>
        <v>0.31818181818181818</v>
      </c>
      <c r="G201" s="3"/>
      <c r="H201">
        <f t="shared" si="11"/>
        <v>1</v>
      </c>
      <c r="I201">
        <f t="shared" si="12"/>
        <v>0</v>
      </c>
      <c r="J201" s="4">
        <f t="shared" si="13"/>
        <v>-1.8257261410788435E-2</v>
      </c>
      <c r="K201" s="4">
        <f t="shared" si="14"/>
        <v>-9.9585062240664726E-3</v>
      </c>
    </row>
    <row r="202" spans="1:11" x14ac:dyDescent="0.2">
      <c r="A202" s="2">
        <v>42620</v>
      </c>
      <c r="B202" s="3">
        <v>11.83</v>
      </c>
      <c r="C202" s="3">
        <v>11.93</v>
      </c>
      <c r="D202" s="3">
        <v>37.330002</v>
      </c>
      <c r="E202" s="3">
        <v>38.560001</v>
      </c>
      <c r="F202" s="3">
        <f t="shared" si="15"/>
        <v>0.3093879587814326</v>
      </c>
      <c r="G202" s="3"/>
      <c r="H202">
        <f t="shared" si="11"/>
        <v>0</v>
      </c>
      <c r="I202">
        <f t="shared" si="12"/>
        <v>1</v>
      </c>
      <c r="J202" s="4">
        <f t="shared" si="13"/>
        <v>3.536029813231728E-2</v>
      </c>
      <c r="K202" s="4">
        <f t="shared" si="14"/>
        <v>5.1968869436438893E-2</v>
      </c>
    </row>
    <row r="203" spans="1:11" x14ac:dyDescent="0.2">
      <c r="A203" s="2">
        <v>42621</v>
      </c>
      <c r="B203" s="3">
        <v>11.9</v>
      </c>
      <c r="C203" s="3">
        <v>11.78</v>
      </c>
      <c r="D203" s="3">
        <v>38.650002000000001</v>
      </c>
      <c r="E203" s="3">
        <v>39.270000000000003</v>
      </c>
      <c r="F203" s="3">
        <f t="shared" si="15"/>
        <v>0.29997453526865286</v>
      </c>
      <c r="G203" s="3"/>
      <c r="H203">
        <f t="shared" si="11"/>
        <v>0</v>
      </c>
      <c r="I203">
        <f t="shared" si="12"/>
        <v>1</v>
      </c>
      <c r="J203" s="4">
        <f t="shared" si="13"/>
        <v>2.5872702412796608E-3</v>
      </c>
      <c r="K203" s="4">
        <f t="shared" si="14"/>
        <v>-1.6558964214283808E-2</v>
      </c>
    </row>
    <row r="204" spans="1:11" x14ac:dyDescent="0.2">
      <c r="A204" s="2">
        <v>42622</v>
      </c>
      <c r="B204" s="3">
        <v>11.67</v>
      </c>
      <c r="C204" s="3">
        <v>11.27</v>
      </c>
      <c r="D204" s="3">
        <v>38.75</v>
      </c>
      <c r="E204" s="3">
        <v>38.009998000000003</v>
      </c>
      <c r="F204" s="3">
        <f t="shared" si="15"/>
        <v>0.29650093641151992</v>
      </c>
      <c r="G204" s="3"/>
      <c r="H204">
        <f t="shared" si="11"/>
        <v>0</v>
      </c>
      <c r="I204">
        <f t="shared" si="12"/>
        <v>1</v>
      </c>
      <c r="J204" s="4">
        <f t="shared" si="13"/>
        <v>-2.8387045161290307E-2</v>
      </c>
      <c r="K204" s="4">
        <f t="shared" si="14"/>
        <v>5.161290322581452E-4</v>
      </c>
    </row>
    <row r="205" spans="1:11" x14ac:dyDescent="0.2">
      <c r="A205" s="2">
        <v>42625</v>
      </c>
      <c r="B205" s="3">
        <v>11.15</v>
      </c>
      <c r="C205" s="3">
        <v>11.33</v>
      </c>
      <c r="D205" s="3">
        <v>37.650002000000001</v>
      </c>
      <c r="E205" s="3">
        <v>38.770000000000003</v>
      </c>
      <c r="F205" s="3">
        <f t="shared" si="15"/>
        <v>0.29223626515346918</v>
      </c>
      <c r="G205" s="3"/>
      <c r="H205">
        <f t="shared" si="11"/>
        <v>0</v>
      </c>
      <c r="I205">
        <f t="shared" si="12"/>
        <v>1</v>
      </c>
      <c r="J205" s="4">
        <f t="shared" si="13"/>
        <v>2.5763531167939894E-2</v>
      </c>
      <c r="K205" s="4">
        <f t="shared" si="14"/>
        <v>5.8698509498087047E-2</v>
      </c>
    </row>
    <row r="206" spans="1:11" x14ac:dyDescent="0.2">
      <c r="A206" s="2">
        <v>42626</v>
      </c>
      <c r="B206" s="3">
        <v>11.3</v>
      </c>
      <c r="C206" s="3">
        <v>11.23</v>
      </c>
      <c r="D206" s="3">
        <v>38.619999</v>
      </c>
      <c r="E206" s="3">
        <v>39.860000999999997</v>
      </c>
      <c r="F206" s="3">
        <f t="shared" si="15"/>
        <v>0.28173606919879407</v>
      </c>
      <c r="G206" s="3"/>
      <c r="H206">
        <f t="shared" si="11"/>
        <v>0</v>
      </c>
      <c r="I206">
        <f t="shared" si="12"/>
        <v>1</v>
      </c>
      <c r="J206" s="4">
        <f t="shared" si="13"/>
        <v>3.5473926345777403E-2</v>
      </c>
      <c r="K206" s="4">
        <f t="shared" si="14"/>
        <v>3.4697049059996182E-2</v>
      </c>
    </row>
    <row r="207" spans="1:11" x14ac:dyDescent="0.2">
      <c r="A207" s="2">
        <v>42627</v>
      </c>
      <c r="B207" s="3">
        <v>11.28</v>
      </c>
      <c r="C207" s="3">
        <v>11.28</v>
      </c>
      <c r="D207" s="3">
        <v>39.990001999999997</v>
      </c>
      <c r="E207" s="3">
        <v>39.959999000000003</v>
      </c>
      <c r="F207" s="3">
        <f t="shared" si="15"/>
        <v>0.28228228934640359</v>
      </c>
      <c r="G207" s="3"/>
      <c r="H207">
        <f t="shared" si="11"/>
        <v>0</v>
      </c>
      <c r="I207">
        <f t="shared" si="12"/>
        <v>1</v>
      </c>
      <c r="J207" s="4">
        <f t="shared" si="13"/>
        <v>8.0019750936747343E-3</v>
      </c>
      <c r="K207" s="4">
        <f t="shared" si="14"/>
        <v>2.1005250262303151E-2</v>
      </c>
    </row>
    <row r="208" spans="1:11" x14ac:dyDescent="0.2">
      <c r="A208" s="2">
        <v>42628</v>
      </c>
      <c r="B208" s="3">
        <v>11.25</v>
      </c>
      <c r="C208" s="3">
        <v>11.38</v>
      </c>
      <c r="D208" s="3">
        <v>40.310001</v>
      </c>
      <c r="E208" s="3">
        <v>40.830002</v>
      </c>
      <c r="F208" s="3">
        <f t="shared" si="15"/>
        <v>0.27871661627643324</v>
      </c>
      <c r="G208" s="3"/>
      <c r="H208">
        <f t="shared" si="11"/>
        <v>0</v>
      </c>
      <c r="I208">
        <f t="shared" si="12"/>
        <v>1</v>
      </c>
      <c r="J208" s="4">
        <f t="shared" si="13"/>
        <v>9.9230461443055688E-3</v>
      </c>
      <c r="K208" s="4">
        <f t="shared" si="14"/>
        <v>9.6750183657896855E-3</v>
      </c>
    </row>
    <row r="209" spans="1:11" x14ac:dyDescent="0.2">
      <c r="A209" s="2">
        <v>42629</v>
      </c>
      <c r="B209" s="3">
        <v>11.35</v>
      </c>
      <c r="C209" s="3">
        <v>11.37</v>
      </c>
      <c r="D209" s="3">
        <v>40.709999000000003</v>
      </c>
      <c r="E209" s="3">
        <v>40.700001</v>
      </c>
      <c r="F209" s="3">
        <f t="shared" si="15"/>
        <v>0.2793611724972685</v>
      </c>
      <c r="G209" s="3"/>
      <c r="H209">
        <f t="shared" si="11"/>
        <v>0</v>
      </c>
      <c r="I209">
        <f t="shared" si="12"/>
        <v>1</v>
      </c>
      <c r="J209" s="4">
        <f t="shared" si="13"/>
        <v>-1.1545001511790909E-2</v>
      </c>
      <c r="K209" s="4">
        <f t="shared" si="14"/>
        <v>-1.7194817420653836E-2</v>
      </c>
    </row>
    <row r="210" spans="1:11" x14ac:dyDescent="0.2">
      <c r="A210" s="2">
        <v>42632</v>
      </c>
      <c r="B210" s="3">
        <v>11.46</v>
      </c>
      <c r="C210" s="3">
        <v>11.55</v>
      </c>
      <c r="D210" s="3">
        <v>40.240001999999997</v>
      </c>
      <c r="E210" s="3">
        <v>40.009998000000003</v>
      </c>
      <c r="F210" s="3">
        <f t="shared" si="15"/>
        <v>0.28867784497264909</v>
      </c>
      <c r="G210" s="3"/>
      <c r="H210">
        <f t="shared" ref="H210:H273" si="16">IF(F209&gt;(AVERAGE(F195:F208)),1,0)</f>
        <v>0</v>
      </c>
      <c r="I210">
        <f t="shared" ref="I210:I273" si="17">IF(F209&lt;(AVERAGE(F195:F208)),1,0)</f>
        <v>1</v>
      </c>
      <c r="J210" s="4">
        <f t="shared" ref="J210:J273" si="18">H210*((B211-B210)/B210)+I210*((D211-D210)/D210)</f>
        <v>1.4909790511442506E-3</v>
      </c>
      <c r="K210" s="4">
        <f t="shared" ref="K210:K273" si="19">H210*((C211-B210)/B210)+I210*((E211-D210)/D210)</f>
        <v>-1.3668065921070201E-2</v>
      </c>
    </row>
    <row r="211" spans="1:11" x14ac:dyDescent="0.2">
      <c r="A211" s="2">
        <v>42633</v>
      </c>
      <c r="B211" s="3">
        <v>11.55</v>
      </c>
      <c r="C211" s="3">
        <v>11.66</v>
      </c>
      <c r="D211" s="3">
        <v>40.299999</v>
      </c>
      <c r="E211" s="3">
        <v>39.689999</v>
      </c>
      <c r="F211" s="3">
        <f t="shared" si="15"/>
        <v>0.29377677736902941</v>
      </c>
      <c r="G211" s="3"/>
      <c r="H211">
        <f t="shared" si="16"/>
        <v>0</v>
      </c>
      <c r="I211">
        <f t="shared" si="17"/>
        <v>1</v>
      </c>
      <c r="J211" s="4">
        <f t="shared" si="18"/>
        <v>-1.0918064787048824E-2</v>
      </c>
      <c r="K211" s="4">
        <f t="shared" si="19"/>
        <v>-2.4808933618095276E-4</v>
      </c>
    </row>
    <row r="212" spans="1:11" x14ac:dyDescent="0.2">
      <c r="A212" s="2">
        <v>42634</v>
      </c>
      <c r="B212" s="3">
        <v>11.66</v>
      </c>
      <c r="C212" s="3">
        <v>11.9</v>
      </c>
      <c r="D212" s="3">
        <v>39.860000999999997</v>
      </c>
      <c r="E212" s="3">
        <v>40.290000999999997</v>
      </c>
      <c r="F212" s="3">
        <f t="shared" si="15"/>
        <v>0.29535864245821192</v>
      </c>
      <c r="G212" s="3"/>
      <c r="H212">
        <f t="shared" si="16"/>
        <v>0</v>
      </c>
      <c r="I212">
        <f t="shared" si="17"/>
        <v>1</v>
      </c>
      <c r="J212" s="4">
        <f t="shared" si="18"/>
        <v>1.4049096486475321E-2</v>
      </c>
      <c r="K212" s="4">
        <f t="shared" si="19"/>
        <v>1.5805343306438957E-2</v>
      </c>
    </row>
    <row r="213" spans="1:11" x14ac:dyDescent="0.2">
      <c r="A213" s="2">
        <v>42635</v>
      </c>
      <c r="B213" s="3">
        <v>11.9</v>
      </c>
      <c r="C213" s="3">
        <v>11.68</v>
      </c>
      <c r="D213" s="3">
        <v>40.419998</v>
      </c>
      <c r="E213" s="3">
        <v>40.490001999999997</v>
      </c>
      <c r="F213" s="3">
        <f t="shared" si="15"/>
        <v>0.28846627372357259</v>
      </c>
      <c r="G213" s="3"/>
      <c r="H213">
        <f t="shared" si="16"/>
        <v>0</v>
      </c>
      <c r="I213">
        <f t="shared" si="17"/>
        <v>1</v>
      </c>
      <c r="J213" s="4">
        <f t="shared" si="18"/>
        <v>-2.0286987644086481E-2</v>
      </c>
      <c r="K213" s="4">
        <f t="shared" si="19"/>
        <v>-8.6590306115304459E-3</v>
      </c>
    </row>
    <row r="214" spans="1:11" x14ac:dyDescent="0.2">
      <c r="A214" s="2">
        <v>42636</v>
      </c>
      <c r="B214" s="3">
        <v>11.74</v>
      </c>
      <c r="C214" s="3">
        <v>11.83</v>
      </c>
      <c r="D214" s="3">
        <v>39.599997999999999</v>
      </c>
      <c r="E214" s="3">
        <v>40.07</v>
      </c>
      <c r="F214" s="3">
        <f t="shared" si="15"/>
        <v>0.29523334165210879</v>
      </c>
      <c r="G214" s="3"/>
      <c r="H214">
        <f t="shared" si="16"/>
        <v>0</v>
      </c>
      <c r="I214">
        <f t="shared" si="17"/>
        <v>1</v>
      </c>
      <c r="J214" s="4">
        <f t="shared" si="18"/>
        <v>-5.5554800785595831E-3</v>
      </c>
      <c r="K214" s="4">
        <f t="shared" si="19"/>
        <v>1.8686920135703139E-2</v>
      </c>
    </row>
    <row r="215" spans="1:11" x14ac:dyDescent="0.2">
      <c r="A215" s="2">
        <v>42639</v>
      </c>
      <c r="B215" s="3">
        <v>11.83</v>
      </c>
      <c r="C215" s="3">
        <v>11.55</v>
      </c>
      <c r="D215" s="3">
        <v>39.380001</v>
      </c>
      <c r="E215" s="3">
        <v>40.340000000000003</v>
      </c>
      <c r="F215" s="3">
        <f t="shared" si="15"/>
        <v>0.28631631135349528</v>
      </c>
      <c r="G215" s="3"/>
      <c r="H215">
        <f t="shared" si="16"/>
        <v>1</v>
      </c>
      <c r="I215">
        <f t="shared" si="17"/>
        <v>0</v>
      </c>
      <c r="J215" s="4">
        <f t="shared" si="18"/>
        <v>-2.6204564666103169E-2</v>
      </c>
      <c r="K215" s="4">
        <f t="shared" si="19"/>
        <v>-4.2265426880812099E-3</v>
      </c>
    </row>
    <row r="216" spans="1:11" x14ac:dyDescent="0.2">
      <c r="A216" s="2">
        <v>42640</v>
      </c>
      <c r="B216" s="3">
        <v>11.52</v>
      </c>
      <c r="C216" s="3">
        <v>11.78</v>
      </c>
      <c r="D216" s="3">
        <v>40.040000999999997</v>
      </c>
      <c r="E216" s="3">
        <v>41.060001</v>
      </c>
      <c r="F216" s="3">
        <f t="shared" si="15"/>
        <v>0.28689721658798789</v>
      </c>
      <c r="G216" s="3"/>
      <c r="H216">
        <f t="shared" si="16"/>
        <v>0</v>
      </c>
      <c r="I216">
        <f t="shared" si="17"/>
        <v>1</v>
      </c>
      <c r="J216" s="4">
        <f t="shared" si="18"/>
        <v>2.7722302004937614E-2</v>
      </c>
      <c r="K216" s="4">
        <f t="shared" si="19"/>
        <v>2.3226772646684171E-2</v>
      </c>
    </row>
    <row r="217" spans="1:11" x14ac:dyDescent="0.2">
      <c r="A217" s="2">
        <v>42641</v>
      </c>
      <c r="B217" s="3">
        <v>11.93</v>
      </c>
      <c r="C217" s="3">
        <v>11.83</v>
      </c>
      <c r="D217" s="3">
        <v>41.150002000000001</v>
      </c>
      <c r="E217" s="3">
        <v>40.970001000000003</v>
      </c>
      <c r="F217" s="3">
        <f t="shared" si="15"/>
        <v>0.28874785724315699</v>
      </c>
      <c r="G217" s="3"/>
      <c r="H217">
        <f t="shared" si="16"/>
        <v>0</v>
      </c>
      <c r="I217">
        <f t="shared" si="17"/>
        <v>1</v>
      </c>
      <c r="J217" s="4">
        <f t="shared" si="18"/>
        <v>-5.8323690968472867E-3</v>
      </c>
      <c r="K217" s="4">
        <f t="shared" si="19"/>
        <v>-1.8469087802231395E-2</v>
      </c>
    </row>
    <row r="218" spans="1:11" x14ac:dyDescent="0.2">
      <c r="A218" s="2">
        <v>42642</v>
      </c>
      <c r="B218" s="3">
        <v>11.8</v>
      </c>
      <c r="C218" s="3">
        <v>11.64</v>
      </c>
      <c r="D218" s="3">
        <v>40.909999999999997</v>
      </c>
      <c r="E218" s="3">
        <v>40.389999000000003</v>
      </c>
      <c r="F218" s="3">
        <f t="shared" si="15"/>
        <v>0.2881901532109471</v>
      </c>
      <c r="G218" s="3"/>
      <c r="H218">
        <f t="shared" si="16"/>
        <v>0</v>
      </c>
      <c r="I218">
        <f t="shared" si="17"/>
        <v>1</v>
      </c>
      <c r="J218" s="4">
        <f t="shared" si="18"/>
        <v>-1.5155194329014911E-2</v>
      </c>
      <c r="K218" s="4">
        <f t="shared" si="19"/>
        <v>1.4666585186997522E-3</v>
      </c>
    </row>
    <row r="219" spans="1:11" x14ac:dyDescent="0.2">
      <c r="A219" s="2">
        <v>42643</v>
      </c>
      <c r="B219" s="3">
        <v>11.69</v>
      </c>
      <c r="C219" s="3">
        <v>11.66</v>
      </c>
      <c r="D219" s="3">
        <v>40.290000999999997</v>
      </c>
      <c r="E219" s="3">
        <v>40.970001000000003</v>
      </c>
      <c r="F219" s="3">
        <f t="shared" si="15"/>
        <v>0.28459847975107444</v>
      </c>
      <c r="G219" s="3"/>
      <c r="H219">
        <f t="shared" si="16"/>
        <v>1</v>
      </c>
      <c r="I219">
        <f t="shared" si="17"/>
        <v>0</v>
      </c>
      <c r="J219" s="4">
        <f t="shared" si="18"/>
        <v>-6.843455945252359E-3</v>
      </c>
      <c r="K219" s="4">
        <f t="shared" si="19"/>
        <v>-1.7108639863130518E-3</v>
      </c>
    </row>
    <row r="220" spans="1:11" x14ac:dyDescent="0.2">
      <c r="A220" s="2">
        <v>42646</v>
      </c>
      <c r="B220" s="3">
        <v>11.61</v>
      </c>
      <c r="C220" s="3">
        <v>11.67</v>
      </c>
      <c r="D220" s="3">
        <v>40.869999</v>
      </c>
      <c r="E220" s="3">
        <v>40.590000000000003</v>
      </c>
      <c r="F220" s="3">
        <f t="shared" si="15"/>
        <v>0.28750923872875089</v>
      </c>
      <c r="G220" s="3"/>
      <c r="H220">
        <f t="shared" si="16"/>
        <v>0</v>
      </c>
      <c r="I220">
        <f t="shared" si="17"/>
        <v>1</v>
      </c>
      <c r="J220" s="4">
        <f t="shared" si="18"/>
        <v>1.0521164925890987E-2</v>
      </c>
      <c r="K220" s="4">
        <f t="shared" si="19"/>
        <v>-2.2021042868144774E-3</v>
      </c>
    </row>
    <row r="221" spans="1:11" x14ac:dyDescent="0.2">
      <c r="A221" s="2">
        <v>42647</v>
      </c>
      <c r="B221" s="3">
        <v>11.63</v>
      </c>
      <c r="C221" s="3">
        <v>11.63</v>
      </c>
      <c r="D221" s="3">
        <v>41.299999</v>
      </c>
      <c r="E221" s="3">
        <v>40.779998999999997</v>
      </c>
      <c r="F221" s="3">
        <f t="shared" si="15"/>
        <v>0.28518882504141313</v>
      </c>
      <c r="G221" s="3"/>
      <c r="H221">
        <f t="shared" si="16"/>
        <v>1</v>
      </c>
      <c r="I221">
        <f t="shared" si="17"/>
        <v>0</v>
      </c>
      <c r="J221" s="4">
        <f t="shared" si="18"/>
        <v>1.7196904557179339E-3</v>
      </c>
      <c r="K221" s="4">
        <f t="shared" si="19"/>
        <v>5.1590713671538016E-3</v>
      </c>
    </row>
    <row r="222" spans="1:11" x14ac:dyDescent="0.2">
      <c r="A222" s="2">
        <v>42648</v>
      </c>
      <c r="B222" s="3">
        <v>11.65</v>
      </c>
      <c r="C222" s="3">
        <v>11.69</v>
      </c>
      <c r="D222" s="3">
        <v>40.950001</v>
      </c>
      <c r="E222" s="3">
        <v>40.439999</v>
      </c>
      <c r="F222" s="3">
        <f t="shared" si="15"/>
        <v>0.28907023464565368</v>
      </c>
      <c r="G222" s="3"/>
      <c r="H222">
        <f t="shared" si="16"/>
        <v>0</v>
      </c>
      <c r="I222">
        <f t="shared" si="17"/>
        <v>1</v>
      </c>
      <c r="J222" s="4">
        <f t="shared" si="18"/>
        <v>-1.5384639428946535E-2</v>
      </c>
      <c r="K222" s="4">
        <f t="shared" si="19"/>
        <v>-1.8803442764262705E-2</v>
      </c>
    </row>
    <row r="223" spans="1:11" x14ac:dyDescent="0.2">
      <c r="A223" s="2">
        <v>42649</v>
      </c>
      <c r="B223" s="3">
        <v>11.55</v>
      </c>
      <c r="C223" s="3">
        <v>11.52</v>
      </c>
      <c r="D223" s="3">
        <v>40.32</v>
      </c>
      <c r="E223" s="3">
        <v>40.18</v>
      </c>
      <c r="F223" s="3">
        <f t="shared" si="15"/>
        <v>0.28670980587356892</v>
      </c>
      <c r="G223" s="3"/>
      <c r="H223">
        <f t="shared" si="16"/>
        <v>1</v>
      </c>
      <c r="I223">
        <f t="shared" si="17"/>
        <v>0</v>
      </c>
      <c r="J223" s="4">
        <f t="shared" si="18"/>
        <v>-1.2987012987013017E-2</v>
      </c>
      <c r="K223" s="4">
        <f t="shared" si="19"/>
        <v>-6.0606060606060849E-3</v>
      </c>
    </row>
    <row r="224" spans="1:11" x14ac:dyDescent="0.2">
      <c r="A224" s="2">
        <v>42650</v>
      </c>
      <c r="B224" s="3">
        <v>11.4</v>
      </c>
      <c r="C224" s="3">
        <v>11.48</v>
      </c>
      <c r="D224" s="3">
        <v>40.419998</v>
      </c>
      <c r="E224" s="3">
        <v>39.880001</v>
      </c>
      <c r="F224" s="3">
        <f t="shared" si="15"/>
        <v>0.28786358355407266</v>
      </c>
      <c r="G224" s="3"/>
      <c r="H224">
        <f t="shared" si="16"/>
        <v>0</v>
      </c>
      <c r="I224">
        <f t="shared" si="17"/>
        <v>1</v>
      </c>
      <c r="J224" s="4">
        <f t="shared" si="18"/>
        <v>-7.1745921412465089E-3</v>
      </c>
      <c r="K224" s="4">
        <f t="shared" si="19"/>
        <v>-1.3854453926494571E-2</v>
      </c>
    </row>
    <row r="225" spans="1:11" x14ac:dyDescent="0.2">
      <c r="A225" s="2">
        <v>42653</v>
      </c>
      <c r="B225" s="3">
        <v>11.54</v>
      </c>
      <c r="C225" s="3">
        <v>11.47</v>
      </c>
      <c r="D225" s="3">
        <v>40.130001</v>
      </c>
      <c r="E225" s="3">
        <v>39.860000999999997</v>
      </c>
      <c r="F225" s="3">
        <f t="shared" si="15"/>
        <v>0.2877571428058921</v>
      </c>
      <c r="G225" s="3"/>
      <c r="H225">
        <f t="shared" si="16"/>
        <v>0</v>
      </c>
      <c r="I225">
        <f t="shared" si="17"/>
        <v>1</v>
      </c>
      <c r="J225" s="4">
        <f t="shared" si="18"/>
        <v>-2.4919510966372386E-3</v>
      </c>
      <c r="K225" s="4">
        <f t="shared" si="19"/>
        <v>-2.3423921668977776E-2</v>
      </c>
    </row>
    <row r="226" spans="1:11" x14ac:dyDescent="0.2">
      <c r="A226" s="2">
        <v>42654</v>
      </c>
      <c r="B226" s="3">
        <v>11.42</v>
      </c>
      <c r="C226" s="3">
        <v>11.18</v>
      </c>
      <c r="D226" s="3">
        <v>40.029998999999997</v>
      </c>
      <c r="E226" s="3">
        <v>39.189999</v>
      </c>
      <c r="F226" s="3">
        <f t="shared" si="15"/>
        <v>0.28527686362023125</v>
      </c>
      <c r="G226" s="3"/>
      <c r="H226">
        <f t="shared" si="16"/>
        <v>0</v>
      </c>
      <c r="I226">
        <f t="shared" si="17"/>
        <v>1</v>
      </c>
      <c r="J226" s="4">
        <f t="shared" si="18"/>
        <v>-6.4951038345015559E-3</v>
      </c>
      <c r="K226" s="4">
        <f t="shared" si="19"/>
        <v>-1.24906323380123E-2</v>
      </c>
    </row>
    <row r="227" spans="1:11" x14ac:dyDescent="0.2">
      <c r="A227" s="2">
        <v>42655</v>
      </c>
      <c r="B227" s="3">
        <v>11.15</v>
      </c>
      <c r="C227" s="3">
        <v>11.27</v>
      </c>
      <c r="D227" s="3">
        <v>39.770000000000003</v>
      </c>
      <c r="E227" s="3">
        <v>39.529998999999997</v>
      </c>
      <c r="F227" s="3">
        <f t="shared" si="15"/>
        <v>0.28509993132051437</v>
      </c>
      <c r="G227" s="3"/>
      <c r="H227">
        <f t="shared" si="16"/>
        <v>0</v>
      </c>
      <c r="I227">
        <f t="shared" si="17"/>
        <v>1</v>
      </c>
      <c r="J227" s="4">
        <f t="shared" si="18"/>
        <v>-9.5549660548151869E-3</v>
      </c>
      <c r="K227" s="4">
        <f t="shared" si="19"/>
        <v>-1.4332386220769494E-2</v>
      </c>
    </row>
    <row r="228" spans="1:11" x14ac:dyDescent="0.2">
      <c r="A228" s="2">
        <v>42656</v>
      </c>
      <c r="B228" s="3">
        <v>11.16</v>
      </c>
      <c r="C228" s="3">
        <v>11.19</v>
      </c>
      <c r="D228" s="3">
        <v>39.389999000000003</v>
      </c>
      <c r="E228" s="3">
        <v>39.200001</v>
      </c>
      <c r="F228" s="3">
        <f t="shared" si="15"/>
        <v>0.28545917639134755</v>
      </c>
      <c r="G228" s="3"/>
      <c r="H228">
        <f t="shared" si="16"/>
        <v>0</v>
      </c>
      <c r="I228">
        <f t="shared" si="17"/>
        <v>1</v>
      </c>
      <c r="J228" s="4">
        <f t="shared" si="18"/>
        <v>1.7771008321173169E-3</v>
      </c>
      <c r="K228" s="4">
        <f t="shared" si="19"/>
        <v>-3.8079970502158719E-3</v>
      </c>
    </row>
    <row r="229" spans="1:11" x14ac:dyDescent="0.2">
      <c r="A229" s="2">
        <v>42657</v>
      </c>
      <c r="B229" s="3">
        <v>11.24</v>
      </c>
      <c r="C229" s="3">
        <v>11.12</v>
      </c>
      <c r="D229" s="3">
        <v>39.459999000000003</v>
      </c>
      <c r="E229" s="3">
        <v>39.240001999999997</v>
      </c>
      <c r="F229" s="3">
        <f t="shared" si="15"/>
        <v>0.283384287289282</v>
      </c>
      <c r="G229" s="3"/>
      <c r="H229">
        <f t="shared" si="16"/>
        <v>0</v>
      </c>
      <c r="I229">
        <f t="shared" si="17"/>
        <v>1</v>
      </c>
      <c r="J229" s="4">
        <f t="shared" si="18"/>
        <v>-5.5751902071768025E-3</v>
      </c>
      <c r="K229" s="4">
        <f t="shared" si="19"/>
        <v>5.068677269858394E-4</v>
      </c>
    </row>
    <row r="230" spans="1:11" x14ac:dyDescent="0.2">
      <c r="A230" s="2">
        <v>42660</v>
      </c>
      <c r="B230" s="3">
        <v>11.02</v>
      </c>
      <c r="C230" s="3">
        <v>10.93</v>
      </c>
      <c r="D230" s="3">
        <v>39.240001999999997</v>
      </c>
      <c r="E230" s="3">
        <v>39.479999999999997</v>
      </c>
      <c r="F230" s="3">
        <f t="shared" si="15"/>
        <v>0.27684903748733536</v>
      </c>
      <c r="G230" s="3"/>
      <c r="H230">
        <f t="shared" si="16"/>
        <v>0</v>
      </c>
      <c r="I230">
        <f t="shared" si="17"/>
        <v>1</v>
      </c>
      <c r="J230" s="4">
        <f t="shared" si="18"/>
        <v>1.9367939889503652E-2</v>
      </c>
      <c r="K230" s="4">
        <f t="shared" si="19"/>
        <v>1.5035677113370265E-2</v>
      </c>
    </row>
    <row r="231" spans="1:11" x14ac:dyDescent="0.2">
      <c r="A231" s="2">
        <v>42661</v>
      </c>
      <c r="B231" s="3">
        <v>11.01</v>
      </c>
      <c r="C231" s="3">
        <v>11.34</v>
      </c>
      <c r="D231" s="3">
        <v>40</v>
      </c>
      <c r="E231" s="3">
        <v>39.830002</v>
      </c>
      <c r="F231" s="3">
        <f t="shared" si="15"/>
        <v>0.28471000327843315</v>
      </c>
      <c r="G231" s="3"/>
      <c r="H231">
        <f t="shared" si="16"/>
        <v>0</v>
      </c>
      <c r="I231">
        <f t="shared" si="17"/>
        <v>1</v>
      </c>
      <c r="J231" s="4">
        <f t="shared" si="18"/>
        <v>-7.4997499999991386E-4</v>
      </c>
      <c r="K231" s="4">
        <f t="shared" si="19"/>
        <v>6.0000499999999235E-3</v>
      </c>
    </row>
    <row r="232" spans="1:11" x14ac:dyDescent="0.2">
      <c r="A232" s="2">
        <v>42662</v>
      </c>
      <c r="B232" s="3">
        <v>11.28</v>
      </c>
      <c r="C232" s="3">
        <v>11.3</v>
      </c>
      <c r="D232" s="3">
        <v>39.970001000000003</v>
      </c>
      <c r="E232" s="3">
        <v>40.240001999999997</v>
      </c>
      <c r="F232" s="3">
        <f t="shared" si="15"/>
        <v>0.28081509538692373</v>
      </c>
      <c r="G232" s="3"/>
      <c r="H232">
        <f t="shared" si="16"/>
        <v>0</v>
      </c>
      <c r="I232">
        <f t="shared" si="17"/>
        <v>1</v>
      </c>
      <c r="J232" s="4">
        <f t="shared" si="18"/>
        <v>6.5048534774866133E-3</v>
      </c>
      <c r="K232" s="4">
        <f t="shared" si="19"/>
        <v>3.0022265948905021E-3</v>
      </c>
    </row>
    <row r="233" spans="1:11" x14ac:dyDescent="0.2">
      <c r="A233" s="2">
        <v>42663</v>
      </c>
      <c r="B233" s="3">
        <v>11.3</v>
      </c>
      <c r="C233" s="3">
        <v>11.19</v>
      </c>
      <c r="D233" s="3">
        <v>40.229999999999997</v>
      </c>
      <c r="E233" s="3">
        <v>40.090000000000003</v>
      </c>
      <c r="F233" s="3">
        <f t="shared" si="15"/>
        <v>0.27912197555500123</v>
      </c>
      <c r="G233" s="3"/>
      <c r="H233">
        <f t="shared" si="16"/>
        <v>0</v>
      </c>
      <c r="I233">
        <f t="shared" si="17"/>
        <v>1</v>
      </c>
      <c r="J233" s="4">
        <f t="shared" si="18"/>
        <v>4.0268406661695316E-2</v>
      </c>
      <c r="K233" s="4">
        <f t="shared" si="19"/>
        <v>9.7439771314939208E-2</v>
      </c>
    </row>
    <row r="234" spans="1:11" x14ac:dyDescent="0.2">
      <c r="A234" s="2">
        <v>42664</v>
      </c>
      <c r="B234" s="3">
        <v>11.14</v>
      </c>
      <c r="C234" s="3">
        <v>11.32</v>
      </c>
      <c r="D234" s="3">
        <v>41.849997999999999</v>
      </c>
      <c r="E234" s="3">
        <v>44.150002000000001</v>
      </c>
      <c r="F234" s="3">
        <f t="shared" si="15"/>
        <v>0.25639862938171554</v>
      </c>
      <c r="G234" s="3"/>
      <c r="H234">
        <f t="shared" si="16"/>
        <v>0</v>
      </c>
      <c r="I234">
        <f t="shared" si="17"/>
        <v>1</v>
      </c>
      <c r="J234" s="4">
        <f t="shared" si="18"/>
        <v>5.1374004844635848E-2</v>
      </c>
      <c r="K234" s="4">
        <f t="shared" si="19"/>
        <v>4.8267648662731137E-2</v>
      </c>
    </row>
    <row r="235" spans="1:11" x14ac:dyDescent="0.2">
      <c r="A235" s="2">
        <v>42667</v>
      </c>
      <c r="B235" s="3">
        <v>11.36</v>
      </c>
      <c r="C235" s="3">
        <v>11.35</v>
      </c>
      <c r="D235" s="3">
        <v>44</v>
      </c>
      <c r="E235" s="3">
        <v>43.869999</v>
      </c>
      <c r="F235" s="3">
        <f t="shared" si="15"/>
        <v>0.25871894822701041</v>
      </c>
      <c r="G235" s="3"/>
      <c r="H235">
        <f t="shared" si="16"/>
        <v>0</v>
      </c>
      <c r="I235">
        <f t="shared" si="17"/>
        <v>1</v>
      </c>
      <c r="J235" s="4">
        <f t="shared" si="18"/>
        <v>-7.7272727272728048E-3</v>
      </c>
      <c r="K235" s="4">
        <f t="shared" si="19"/>
        <v>-1.5681795454545459E-2</v>
      </c>
    </row>
    <row r="236" spans="1:11" x14ac:dyDescent="0.2">
      <c r="A236" s="2">
        <v>42668</v>
      </c>
      <c r="B236" s="3">
        <v>11.31</v>
      </c>
      <c r="C236" s="3">
        <v>11.07</v>
      </c>
      <c r="D236" s="3">
        <v>43.66</v>
      </c>
      <c r="E236" s="3">
        <v>43.310001</v>
      </c>
      <c r="F236" s="3">
        <f t="shared" si="15"/>
        <v>0.25559916288157092</v>
      </c>
      <c r="G236" s="3"/>
      <c r="H236">
        <f t="shared" si="16"/>
        <v>0</v>
      </c>
      <c r="I236">
        <f t="shared" si="17"/>
        <v>1</v>
      </c>
      <c r="J236" s="4">
        <f t="shared" si="18"/>
        <v>-1.5116811726981141E-2</v>
      </c>
      <c r="K236" s="4">
        <f t="shared" si="19"/>
        <v>-3.0462620247365926E-2</v>
      </c>
    </row>
    <row r="237" spans="1:11" x14ac:dyDescent="0.2">
      <c r="A237" s="2">
        <v>42669</v>
      </c>
      <c r="B237" s="3">
        <v>11.05</v>
      </c>
      <c r="C237" s="3">
        <v>11.21</v>
      </c>
      <c r="D237" s="3">
        <v>43</v>
      </c>
      <c r="E237" s="3">
        <v>42.330002</v>
      </c>
      <c r="F237" s="3">
        <f t="shared" si="15"/>
        <v>0.2648239893775578</v>
      </c>
      <c r="G237" s="3"/>
      <c r="H237">
        <f t="shared" si="16"/>
        <v>0</v>
      </c>
      <c r="I237">
        <f t="shared" si="17"/>
        <v>1</v>
      </c>
      <c r="J237" s="4">
        <f t="shared" si="18"/>
        <v>-1.0465139534883728E-2</v>
      </c>
      <c r="K237" s="4">
        <f t="shared" si="19"/>
        <v>-3.0465139534883716E-2</v>
      </c>
    </row>
    <row r="238" spans="1:11" x14ac:dyDescent="0.2">
      <c r="A238" s="2">
        <v>42670</v>
      </c>
      <c r="B238" s="3">
        <v>11.25</v>
      </c>
      <c r="C238" s="3">
        <v>11.15</v>
      </c>
      <c r="D238" s="3">
        <v>42.549999</v>
      </c>
      <c r="E238" s="3">
        <v>41.689999</v>
      </c>
      <c r="F238" s="3">
        <f t="shared" si="15"/>
        <v>0.26745023428760456</v>
      </c>
      <c r="G238" s="3"/>
      <c r="H238">
        <f t="shared" si="16"/>
        <v>0</v>
      </c>
      <c r="I238">
        <f t="shared" si="17"/>
        <v>1</v>
      </c>
      <c r="J238" s="4">
        <f t="shared" si="18"/>
        <v>-1.3395981513419138E-2</v>
      </c>
      <c r="K238" s="4">
        <f t="shared" si="19"/>
        <v>-1.8566416417542021E-2</v>
      </c>
    </row>
    <row r="239" spans="1:11" x14ac:dyDescent="0.2">
      <c r="A239" s="2">
        <v>42671</v>
      </c>
      <c r="B239" s="3">
        <v>11.15</v>
      </c>
      <c r="C239" s="3">
        <v>11.14</v>
      </c>
      <c r="D239" s="3">
        <v>41.98</v>
      </c>
      <c r="E239" s="3">
        <v>41.759998000000003</v>
      </c>
      <c r="F239" s="3">
        <f t="shared" si="15"/>
        <v>0.26676246488325983</v>
      </c>
      <c r="G239" s="3"/>
      <c r="H239">
        <f t="shared" si="16"/>
        <v>0</v>
      </c>
      <c r="I239">
        <f t="shared" si="17"/>
        <v>1</v>
      </c>
      <c r="J239" s="4">
        <f t="shared" si="18"/>
        <v>-4.7641972367794263E-3</v>
      </c>
      <c r="K239" s="4">
        <f t="shared" si="19"/>
        <v>-7.6226774654597502E-3</v>
      </c>
    </row>
    <row r="240" spans="1:11" x14ac:dyDescent="0.2">
      <c r="A240" s="2">
        <v>42674</v>
      </c>
      <c r="B240" s="3">
        <v>11.14</v>
      </c>
      <c r="C240" s="3">
        <v>11.2</v>
      </c>
      <c r="D240" s="3">
        <v>41.779998999999997</v>
      </c>
      <c r="E240" s="3">
        <v>41.66</v>
      </c>
      <c r="F240" s="3">
        <f t="shared" si="15"/>
        <v>0.26884301488238116</v>
      </c>
      <c r="G240" s="3"/>
      <c r="H240">
        <f t="shared" si="16"/>
        <v>0</v>
      </c>
      <c r="I240">
        <f t="shared" si="17"/>
        <v>1</v>
      </c>
      <c r="J240" s="4">
        <f t="shared" si="18"/>
        <v>-2.3934658303844587E-3</v>
      </c>
      <c r="K240" s="4">
        <f t="shared" si="19"/>
        <v>-5.744327566881942E-3</v>
      </c>
    </row>
    <row r="241" spans="1:11" x14ac:dyDescent="0.2">
      <c r="A241" s="2">
        <v>42675</v>
      </c>
      <c r="B241" s="3">
        <v>11.2</v>
      </c>
      <c r="C241" s="3">
        <v>11.07</v>
      </c>
      <c r="D241" s="3">
        <v>41.68</v>
      </c>
      <c r="E241" s="3">
        <v>41.540000999999997</v>
      </c>
      <c r="F241" s="3">
        <f t="shared" si="15"/>
        <v>0.26649012357992002</v>
      </c>
      <c r="G241" s="3"/>
      <c r="H241">
        <f t="shared" si="16"/>
        <v>0</v>
      </c>
      <c r="I241">
        <f t="shared" si="17"/>
        <v>1</v>
      </c>
      <c r="J241" s="4">
        <f t="shared" si="18"/>
        <v>-5.9980806142034548E-3</v>
      </c>
      <c r="K241" s="4">
        <f t="shared" si="19"/>
        <v>-7.9175143953934823E-3</v>
      </c>
    </row>
    <row r="242" spans="1:11" x14ac:dyDescent="0.2">
      <c r="A242" s="2">
        <v>42676</v>
      </c>
      <c r="B242" s="3">
        <v>11.45</v>
      </c>
      <c r="C242" s="3">
        <v>11.78</v>
      </c>
      <c r="D242" s="3">
        <v>41.43</v>
      </c>
      <c r="E242" s="3">
        <v>41.349997999999999</v>
      </c>
      <c r="F242" s="3">
        <f t="shared" si="15"/>
        <v>0.28488514074414223</v>
      </c>
      <c r="G242" s="3"/>
      <c r="H242">
        <f t="shared" si="16"/>
        <v>0</v>
      </c>
      <c r="I242">
        <f t="shared" si="17"/>
        <v>1</v>
      </c>
      <c r="J242" s="4">
        <f t="shared" si="18"/>
        <v>-2.6550808592807006E-3</v>
      </c>
      <c r="K242" s="4">
        <f t="shared" si="19"/>
        <v>-5.7929278300748125E-3</v>
      </c>
    </row>
    <row r="243" spans="1:11" x14ac:dyDescent="0.2">
      <c r="A243" s="2">
        <v>42677</v>
      </c>
      <c r="B243" s="3">
        <v>11.69</v>
      </c>
      <c r="C243" s="3">
        <v>11.99</v>
      </c>
      <c r="D243" s="3">
        <v>41.32</v>
      </c>
      <c r="E243" s="3">
        <v>41.189999</v>
      </c>
      <c r="F243" s="3">
        <f t="shared" si="15"/>
        <v>0.29109007747244664</v>
      </c>
      <c r="G243" s="3"/>
      <c r="H243">
        <f t="shared" si="16"/>
        <v>1</v>
      </c>
      <c r="I243">
        <f t="shared" si="17"/>
        <v>0</v>
      </c>
      <c r="J243" s="4">
        <f t="shared" si="18"/>
        <v>2.3096663815226806E-2</v>
      </c>
      <c r="K243" s="4">
        <f t="shared" si="19"/>
        <v>4.1916167664670677E-2</v>
      </c>
    </row>
    <row r="244" spans="1:11" x14ac:dyDescent="0.2">
      <c r="A244" s="2">
        <v>42678</v>
      </c>
      <c r="B244" s="3">
        <v>11.96</v>
      </c>
      <c r="C244" s="3">
        <v>12.18</v>
      </c>
      <c r="D244" s="3">
        <v>40.299999</v>
      </c>
      <c r="E244" s="3">
        <v>40.900002000000001</v>
      </c>
      <c r="F244" s="3">
        <f t="shared" si="15"/>
        <v>0.29779949644012244</v>
      </c>
      <c r="G244" s="3"/>
      <c r="H244">
        <f t="shared" si="16"/>
        <v>1</v>
      </c>
      <c r="I244">
        <f t="shared" si="17"/>
        <v>0</v>
      </c>
      <c r="J244" s="4">
        <f t="shared" si="18"/>
        <v>2.508361204013369E-2</v>
      </c>
      <c r="K244" s="4">
        <f t="shared" si="19"/>
        <v>2.1739130434782591E-2</v>
      </c>
    </row>
    <row r="245" spans="1:11" x14ac:dyDescent="0.2">
      <c r="A245" s="2">
        <v>42681</v>
      </c>
      <c r="B245" s="3">
        <v>12.26</v>
      </c>
      <c r="C245" s="3">
        <v>12.22</v>
      </c>
      <c r="D245" s="3">
        <v>41.52</v>
      </c>
      <c r="E245" s="3">
        <v>41.279998999999997</v>
      </c>
      <c r="F245" s="3">
        <f t="shared" si="15"/>
        <v>0.29602713895414584</v>
      </c>
      <c r="G245" s="3"/>
      <c r="H245">
        <f t="shared" si="16"/>
        <v>1</v>
      </c>
      <c r="I245">
        <f t="shared" si="17"/>
        <v>0</v>
      </c>
      <c r="J245" s="4">
        <f t="shared" si="18"/>
        <v>-8.1566068515497268E-3</v>
      </c>
      <c r="K245" s="4">
        <f t="shared" si="19"/>
        <v>6.5252854812398097E-3</v>
      </c>
    </row>
    <row r="246" spans="1:11" x14ac:dyDescent="0.2">
      <c r="A246" s="2">
        <v>42682</v>
      </c>
      <c r="B246" s="3">
        <v>12.16</v>
      </c>
      <c r="C246" s="3">
        <v>12.34</v>
      </c>
      <c r="D246" s="3">
        <v>41.419998</v>
      </c>
      <c r="E246" s="3">
        <v>41.580002</v>
      </c>
      <c r="F246" s="3">
        <f t="shared" si="15"/>
        <v>0.29677728250229518</v>
      </c>
      <c r="G246" s="3"/>
      <c r="H246">
        <f t="shared" si="16"/>
        <v>1</v>
      </c>
      <c r="I246">
        <f t="shared" si="17"/>
        <v>0</v>
      </c>
      <c r="J246" s="4">
        <f t="shared" si="18"/>
        <v>-3.8651315789473735E-2</v>
      </c>
      <c r="K246" s="4">
        <f t="shared" si="19"/>
        <v>-1.3157894736842117E-2</v>
      </c>
    </row>
    <row r="247" spans="1:11" x14ac:dyDescent="0.2">
      <c r="A247" s="2">
        <v>42683</v>
      </c>
      <c r="B247" s="3">
        <v>11.69</v>
      </c>
      <c r="C247" s="3">
        <v>12</v>
      </c>
      <c r="D247" s="3">
        <v>40.599997999999999</v>
      </c>
      <c r="E247" s="3">
        <v>41.259998000000003</v>
      </c>
      <c r="F247" s="3">
        <f t="shared" si="15"/>
        <v>0.29083859868340273</v>
      </c>
      <c r="G247" s="3"/>
      <c r="H247">
        <f t="shared" si="16"/>
        <v>1</v>
      </c>
      <c r="I247">
        <f t="shared" si="17"/>
        <v>0</v>
      </c>
      <c r="J247" s="4">
        <f t="shared" si="18"/>
        <v>3.0795551753635689E-2</v>
      </c>
      <c r="K247" s="4">
        <f t="shared" si="19"/>
        <v>-3.4217279726261036E-3</v>
      </c>
    </row>
    <row r="248" spans="1:11" x14ac:dyDescent="0.2">
      <c r="A248" s="2">
        <v>42684</v>
      </c>
      <c r="B248" s="3">
        <v>12.05</v>
      </c>
      <c r="C248" s="3">
        <v>11.65</v>
      </c>
      <c r="D248" s="3">
        <v>41.900002000000001</v>
      </c>
      <c r="E248" s="3">
        <v>40.450001</v>
      </c>
      <c r="F248" s="3">
        <f t="shared" si="15"/>
        <v>0.28800988163139973</v>
      </c>
      <c r="G248" s="3"/>
      <c r="H248">
        <f t="shared" si="16"/>
        <v>1</v>
      </c>
      <c r="I248">
        <f t="shared" si="17"/>
        <v>0</v>
      </c>
      <c r="J248" s="4">
        <f t="shared" si="18"/>
        <v>-3.4854771784232359E-2</v>
      </c>
      <c r="K248" s="4">
        <f t="shared" si="19"/>
        <v>-1.4107883817427379E-2</v>
      </c>
    </row>
    <row r="249" spans="1:11" x14ac:dyDescent="0.2">
      <c r="A249" s="2">
        <v>42685</v>
      </c>
      <c r="B249" s="3">
        <v>11.63</v>
      </c>
      <c r="C249" s="3">
        <v>11.88</v>
      </c>
      <c r="D249" s="3">
        <v>40.770000000000003</v>
      </c>
      <c r="E249" s="3">
        <v>40.080002</v>
      </c>
      <c r="F249" s="3">
        <f t="shared" si="15"/>
        <v>0.29640717083796553</v>
      </c>
      <c r="G249" s="3"/>
      <c r="H249">
        <f t="shared" si="16"/>
        <v>1</v>
      </c>
      <c r="I249">
        <f t="shared" si="17"/>
        <v>0</v>
      </c>
      <c r="J249" s="4">
        <f t="shared" si="18"/>
        <v>4.2132416165090149E-2</v>
      </c>
      <c r="K249" s="4">
        <f t="shared" si="19"/>
        <v>6.1908856405846847E-2</v>
      </c>
    </row>
    <row r="250" spans="1:11" x14ac:dyDescent="0.2">
      <c r="A250" s="2">
        <v>42688</v>
      </c>
      <c r="B250" s="3">
        <v>12.12</v>
      </c>
      <c r="C250" s="3">
        <v>12.35</v>
      </c>
      <c r="D250" s="3">
        <v>40.400002000000001</v>
      </c>
      <c r="E250" s="3">
        <v>38.810001</v>
      </c>
      <c r="F250" s="3">
        <f t="shared" si="15"/>
        <v>0.31821694619384316</v>
      </c>
      <c r="G250" s="3"/>
      <c r="H250">
        <f t="shared" si="16"/>
        <v>1</v>
      </c>
      <c r="I250">
        <f t="shared" si="17"/>
        <v>0</v>
      </c>
      <c r="J250" s="4">
        <f t="shared" si="18"/>
        <v>1.650165016501659E-2</v>
      </c>
      <c r="K250" s="4">
        <f t="shared" si="19"/>
        <v>-7.4257425742574141E-3</v>
      </c>
    </row>
    <row r="251" spans="1:11" x14ac:dyDescent="0.2">
      <c r="A251" s="2">
        <v>42689</v>
      </c>
      <c r="B251" s="3">
        <v>12.32</v>
      </c>
      <c r="C251" s="3">
        <v>12.03</v>
      </c>
      <c r="D251" s="3">
        <v>39.040000999999997</v>
      </c>
      <c r="E251" s="3">
        <v>38.939999</v>
      </c>
      <c r="F251" s="3">
        <f t="shared" si="15"/>
        <v>0.30893683381964132</v>
      </c>
      <c r="G251" s="3"/>
      <c r="H251">
        <f t="shared" si="16"/>
        <v>1</v>
      </c>
      <c r="I251">
        <f t="shared" si="17"/>
        <v>0</v>
      </c>
      <c r="J251" s="4">
        <f t="shared" si="18"/>
        <v>-2.5974025974025997E-2</v>
      </c>
      <c r="K251" s="4">
        <f t="shared" si="19"/>
        <v>-2.2727272727272818E-2</v>
      </c>
    </row>
    <row r="252" spans="1:11" x14ac:dyDescent="0.2">
      <c r="A252" s="2">
        <v>42690</v>
      </c>
      <c r="B252" s="3">
        <v>12</v>
      </c>
      <c r="C252" s="3">
        <v>12.04</v>
      </c>
      <c r="D252" s="3">
        <v>39.049999</v>
      </c>
      <c r="E252" s="3">
        <v>39.07</v>
      </c>
      <c r="F252" s="3">
        <f t="shared" si="15"/>
        <v>0.30816483235218833</v>
      </c>
      <c r="G252" s="3"/>
      <c r="H252">
        <f t="shared" si="16"/>
        <v>1</v>
      </c>
      <c r="I252">
        <f t="shared" si="17"/>
        <v>0</v>
      </c>
      <c r="J252" s="4">
        <f t="shared" si="18"/>
        <v>-9.9999999999999343E-3</v>
      </c>
      <c r="K252" s="4">
        <f t="shared" si="19"/>
        <v>1.8333333333333385E-2</v>
      </c>
    </row>
    <row r="253" spans="1:11" x14ac:dyDescent="0.2">
      <c r="A253" s="2">
        <v>42691</v>
      </c>
      <c r="B253" s="3">
        <v>11.88</v>
      </c>
      <c r="C253" s="3">
        <v>12.22</v>
      </c>
      <c r="D253" s="3">
        <v>39.119999</v>
      </c>
      <c r="E253" s="3">
        <v>39.880001</v>
      </c>
      <c r="F253" s="3">
        <f t="shared" si="15"/>
        <v>0.30641925008978815</v>
      </c>
      <c r="G253" s="3"/>
      <c r="H253">
        <f t="shared" si="16"/>
        <v>1</v>
      </c>
      <c r="I253">
        <f t="shared" si="17"/>
        <v>0</v>
      </c>
      <c r="J253" s="4">
        <f t="shared" si="18"/>
        <v>3.1986531986531903E-2</v>
      </c>
      <c r="K253" s="4">
        <f t="shared" si="19"/>
        <v>2.3569023569023514E-2</v>
      </c>
    </row>
    <row r="254" spans="1:11" x14ac:dyDescent="0.2">
      <c r="A254" s="2">
        <v>42692</v>
      </c>
      <c r="B254" s="3">
        <v>12.26</v>
      </c>
      <c r="C254" s="3">
        <v>12.16</v>
      </c>
      <c r="D254" s="3">
        <v>40.080002</v>
      </c>
      <c r="E254" s="3">
        <v>40.080002</v>
      </c>
      <c r="F254" s="3">
        <f t="shared" si="15"/>
        <v>0.30339319843347312</v>
      </c>
      <c r="G254" s="3"/>
      <c r="H254">
        <f t="shared" si="16"/>
        <v>1</v>
      </c>
      <c r="I254">
        <f t="shared" si="17"/>
        <v>0</v>
      </c>
      <c r="J254" s="4">
        <f t="shared" si="18"/>
        <v>-1.6313213703099162E-3</v>
      </c>
      <c r="K254" s="4">
        <f t="shared" si="19"/>
        <v>-3.2626427406198324E-3</v>
      </c>
    </row>
    <row r="255" spans="1:11" x14ac:dyDescent="0.2">
      <c r="A255" s="2">
        <v>42695</v>
      </c>
      <c r="B255" s="3">
        <v>12.24</v>
      </c>
      <c r="C255" s="3">
        <v>12.22</v>
      </c>
      <c r="D255" s="3">
        <v>40.119999</v>
      </c>
      <c r="E255" s="3">
        <v>40.630001</v>
      </c>
      <c r="F255" s="3">
        <f t="shared" si="15"/>
        <v>0.30076297561498955</v>
      </c>
      <c r="G255" s="3"/>
      <c r="H255">
        <f t="shared" si="16"/>
        <v>1</v>
      </c>
      <c r="I255">
        <f t="shared" si="17"/>
        <v>0</v>
      </c>
      <c r="J255" s="4">
        <f t="shared" si="18"/>
        <v>8.1699346405227015E-4</v>
      </c>
      <c r="K255" s="4">
        <f t="shared" si="19"/>
        <v>1.7973856209150377E-2</v>
      </c>
    </row>
    <row r="256" spans="1:11" x14ac:dyDescent="0.2">
      <c r="A256" s="2">
        <v>42696</v>
      </c>
      <c r="B256" s="3">
        <v>12.25</v>
      </c>
      <c r="C256" s="3">
        <v>12.46</v>
      </c>
      <c r="D256" s="3">
        <v>40.990001999999997</v>
      </c>
      <c r="E256" s="3">
        <v>40.330002</v>
      </c>
      <c r="F256" s="3">
        <f t="shared" si="15"/>
        <v>0.30895113766669291</v>
      </c>
      <c r="G256" s="3"/>
      <c r="H256">
        <f t="shared" si="16"/>
        <v>1</v>
      </c>
      <c r="I256">
        <f t="shared" si="17"/>
        <v>0</v>
      </c>
      <c r="J256" s="4">
        <f t="shared" si="18"/>
        <v>1.2244897959183702E-2</v>
      </c>
      <c r="K256" s="4">
        <f t="shared" si="19"/>
        <v>1.4693877551020385E-2</v>
      </c>
    </row>
    <row r="257" spans="1:11" x14ac:dyDescent="0.2">
      <c r="A257" s="2">
        <v>42697</v>
      </c>
      <c r="B257" s="3">
        <v>12.4</v>
      </c>
      <c r="C257" s="3">
        <v>12.43</v>
      </c>
      <c r="D257" s="3">
        <v>40.310001</v>
      </c>
      <c r="E257" s="3">
        <v>40.049999</v>
      </c>
      <c r="F257" s="3">
        <f t="shared" si="15"/>
        <v>0.31036205519006377</v>
      </c>
      <c r="G257" s="3"/>
      <c r="H257">
        <f t="shared" si="16"/>
        <v>1</v>
      </c>
      <c r="I257">
        <f t="shared" si="17"/>
        <v>0</v>
      </c>
      <c r="J257" s="4">
        <f t="shared" si="18"/>
        <v>8.8709677419354371E-3</v>
      </c>
      <c r="K257" s="4">
        <f t="shared" si="19"/>
        <v>2.8225806451612875E-2</v>
      </c>
    </row>
    <row r="258" spans="1:11" x14ac:dyDescent="0.2">
      <c r="A258" s="2">
        <v>42699</v>
      </c>
      <c r="B258" s="3">
        <v>12.51</v>
      </c>
      <c r="C258" s="3">
        <v>12.75</v>
      </c>
      <c r="D258" s="3">
        <v>40.400002000000001</v>
      </c>
      <c r="E258" s="3">
        <v>40.259998000000003</v>
      </c>
      <c r="F258" s="3">
        <f t="shared" si="15"/>
        <v>0.31669152094841135</v>
      </c>
      <c r="G258" s="3"/>
      <c r="H258">
        <f t="shared" si="16"/>
        <v>1</v>
      </c>
      <c r="I258">
        <f t="shared" si="17"/>
        <v>0</v>
      </c>
      <c r="J258" s="4">
        <f t="shared" si="18"/>
        <v>1.1191047162270229E-2</v>
      </c>
      <c r="K258" s="4">
        <f t="shared" si="19"/>
        <v>1.5987210231814208E-3</v>
      </c>
    </row>
    <row r="259" spans="1:11" x14ac:dyDescent="0.2">
      <c r="A259" s="2">
        <v>42702</v>
      </c>
      <c r="B259" s="3">
        <v>12.65</v>
      </c>
      <c r="C259" s="3">
        <v>12.53</v>
      </c>
      <c r="D259" s="3">
        <v>40.259998000000003</v>
      </c>
      <c r="E259" s="3">
        <v>39.959999000000003</v>
      </c>
      <c r="F259" s="3">
        <f t="shared" ref="F259:F322" si="20">C259/E259</f>
        <v>0.31356357141049973</v>
      </c>
      <c r="G259" s="3"/>
      <c r="H259">
        <f t="shared" si="16"/>
        <v>1</v>
      </c>
      <c r="I259">
        <f t="shared" si="17"/>
        <v>0</v>
      </c>
      <c r="J259" s="4">
        <f t="shared" si="18"/>
        <v>-9.4861660079052171E-3</v>
      </c>
      <c r="K259" s="4">
        <f t="shared" si="19"/>
        <v>-1.5019762845849762E-2</v>
      </c>
    </row>
    <row r="260" spans="1:11" x14ac:dyDescent="0.2">
      <c r="A260" s="2">
        <v>42703</v>
      </c>
      <c r="B260" s="3">
        <v>12.53</v>
      </c>
      <c r="C260" s="3">
        <v>12.46</v>
      </c>
      <c r="D260" s="3">
        <v>40.07</v>
      </c>
      <c r="E260" s="3">
        <v>39.889999000000003</v>
      </c>
      <c r="F260" s="3">
        <f t="shared" si="20"/>
        <v>0.31235899504534959</v>
      </c>
      <c r="G260" s="3"/>
      <c r="H260">
        <f t="shared" si="16"/>
        <v>1</v>
      </c>
      <c r="I260">
        <f t="shared" si="17"/>
        <v>0</v>
      </c>
      <c r="J260" s="4">
        <f t="shared" si="18"/>
        <v>-4.7885075818035697E-3</v>
      </c>
      <c r="K260" s="4">
        <f t="shared" si="19"/>
        <v>3.2721468475658433E-2</v>
      </c>
    </row>
    <row r="261" spans="1:11" x14ac:dyDescent="0.2">
      <c r="A261" s="2">
        <v>42704</v>
      </c>
      <c r="B261" s="3">
        <v>12.47</v>
      </c>
      <c r="C261" s="3">
        <v>12.94</v>
      </c>
      <c r="D261" s="3">
        <v>40.099997999999999</v>
      </c>
      <c r="E261" s="3">
        <v>39.279998999999997</v>
      </c>
      <c r="F261" s="3">
        <f t="shared" si="20"/>
        <v>0.32942974362092015</v>
      </c>
      <c r="G261" s="3"/>
      <c r="H261">
        <f t="shared" si="16"/>
        <v>1</v>
      </c>
      <c r="I261">
        <f t="shared" si="17"/>
        <v>0</v>
      </c>
      <c r="J261" s="4">
        <f t="shared" si="18"/>
        <v>2.1651964715316725E-2</v>
      </c>
      <c r="K261" s="4">
        <f t="shared" si="19"/>
        <v>1.924619085805936E-2</v>
      </c>
    </row>
    <row r="262" spans="1:11" x14ac:dyDescent="0.2">
      <c r="A262" s="2">
        <v>42705</v>
      </c>
      <c r="B262" s="3">
        <v>12.74</v>
      </c>
      <c r="C262" s="3">
        <v>12.71</v>
      </c>
      <c r="D262" s="3">
        <v>39.560001</v>
      </c>
      <c r="E262" s="3">
        <v>38.340000000000003</v>
      </c>
      <c r="F262" s="3">
        <f t="shared" si="20"/>
        <v>0.33150756390193009</v>
      </c>
      <c r="G262" s="3"/>
      <c r="H262">
        <f t="shared" si="16"/>
        <v>1</v>
      </c>
      <c r="I262">
        <f t="shared" si="17"/>
        <v>0</v>
      </c>
      <c r="J262" s="4">
        <f t="shared" si="18"/>
        <v>1.4913657770800589E-2</v>
      </c>
      <c r="K262" s="4">
        <f t="shared" si="19"/>
        <v>2.5117739403453711E-2</v>
      </c>
    </row>
    <row r="263" spans="1:11" x14ac:dyDescent="0.2">
      <c r="A263" s="2">
        <v>42706</v>
      </c>
      <c r="B263" s="3">
        <v>12.93</v>
      </c>
      <c r="C263" s="3">
        <v>13.06</v>
      </c>
      <c r="D263" s="3">
        <v>38.340000000000003</v>
      </c>
      <c r="E263" s="3">
        <v>38.619999</v>
      </c>
      <c r="F263" s="3">
        <f t="shared" si="20"/>
        <v>0.33816676173399179</v>
      </c>
      <c r="G263" s="3"/>
      <c r="H263">
        <f t="shared" si="16"/>
        <v>1</v>
      </c>
      <c r="I263">
        <f t="shared" si="17"/>
        <v>0</v>
      </c>
      <c r="J263" s="4">
        <f t="shared" si="18"/>
        <v>1.9334880123743233E-2</v>
      </c>
      <c r="K263" s="4">
        <f t="shared" si="19"/>
        <v>2.0881670533642659E-2</v>
      </c>
    </row>
    <row r="264" spans="1:11" x14ac:dyDescent="0.2">
      <c r="A264" s="2">
        <v>42709</v>
      </c>
      <c r="B264" s="3">
        <v>13.18</v>
      </c>
      <c r="C264" s="3">
        <v>13.2</v>
      </c>
      <c r="D264" s="3">
        <v>38.849997999999999</v>
      </c>
      <c r="E264" s="3">
        <v>38.990001999999997</v>
      </c>
      <c r="F264" s="3">
        <f t="shared" si="20"/>
        <v>0.33854832836376875</v>
      </c>
      <c r="G264" s="3"/>
      <c r="H264">
        <f t="shared" si="16"/>
        <v>1</v>
      </c>
      <c r="I264">
        <f t="shared" si="17"/>
        <v>0</v>
      </c>
      <c r="J264" s="4">
        <f t="shared" si="18"/>
        <v>2.2761760242792973E-3</v>
      </c>
      <c r="K264" s="4">
        <f t="shared" si="19"/>
        <v>6.8285280728376217E-3</v>
      </c>
    </row>
    <row r="265" spans="1:11" x14ac:dyDescent="0.2">
      <c r="A265" s="2">
        <v>42710</v>
      </c>
      <c r="B265" s="3">
        <v>13.21</v>
      </c>
      <c r="C265" s="3">
        <v>13.27</v>
      </c>
      <c r="D265" s="3">
        <v>39.229999999999997</v>
      </c>
      <c r="E265" s="3">
        <v>38.979999999999997</v>
      </c>
      <c r="F265" s="3">
        <f t="shared" si="20"/>
        <v>0.34043099025141099</v>
      </c>
      <c r="G265" s="3"/>
      <c r="H265">
        <f t="shared" si="16"/>
        <v>1</v>
      </c>
      <c r="I265">
        <f t="shared" si="17"/>
        <v>0</v>
      </c>
      <c r="J265" s="4">
        <f t="shared" si="18"/>
        <v>2.1196063588190716E-2</v>
      </c>
      <c r="K265" s="4">
        <f t="shared" si="19"/>
        <v>6.8887206661619863E-2</v>
      </c>
    </row>
    <row r="266" spans="1:11" x14ac:dyDescent="0.2">
      <c r="A266" s="2">
        <v>42711</v>
      </c>
      <c r="B266" s="3">
        <v>13.49</v>
      </c>
      <c r="C266" s="3">
        <v>14.12</v>
      </c>
      <c r="D266" s="3">
        <v>39.080002</v>
      </c>
      <c r="E266" s="3">
        <v>39.450001</v>
      </c>
      <c r="F266" s="3">
        <f t="shared" si="20"/>
        <v>0.35792141044559161</v>
      </c>
      <c r="G266" s="3"/>
      <c r="H266">
        <f t="shared" si="16"/>
        <v>1</v>
      </c>
      <c r="I266">
        <f t="shared" si="17"/>
        <v>0</v>
      </c>
      <c r="J266" s="4">
        <f t="shared" si="18"/>
        <v>4.6701260192735287E-2</v>
      </c>
      <c r="K266" s="4">
        <f t="shared" si="19"/>
        <v>3.3358042994810919E-2</v>
      </c>
    </row>
    <row r="267" spans="1:11" x14ac:dyDescent="0.2">
      <c r="A267" s="2">
        <v>42712</v>
      </c>
      <c r="B267" s="3">
        <v>14.12</v>
      </c>
      <c r="C267" s="3">
        <v>13.94</v>
      </c>
      <c r="D267" s="3">
        <v>39.68</v>
      </c>
      <c r="E267" s="3">
        <v>39.610000999999997</v>
      </c>
      <c r="F267" s="3">
        <f t="shared" si="20"/>
        <v>0.35193132158719209</v>
      </c>
      <c r="G267" s="3"/>
      <c r="H267">
        <f t="shared" si="16"/>
        <v>1</v>
      </c>
      <c r="I267">
        <f t="shared" si="17"/>
        <v>0</v>
      </c>
      <c r="J267" s="4">
        <f t="shared" si="18"/>
        <v>-9.9150141643058638E-3</v>
      </c>
      <c r="K267" s="4">
        <f t="shared" si="19"/>
        <v>-1.6288951841359679E-2</v>
      </c>
    </row>
    <row r="268" spans="1:11" x14ac:dyDescent="0.2">
      <c r="A268" s="2">
        <v>42713</v>
      </c>
      <c r="B268" s="3">
        <v>13.98</v>
      </c>
      <c r="C268" s="3">
        <v>13.89</v>
      </c>
      <c r="D268" s="3">
        <v>39.700001</v>
      </c>
      <c r="E268" s="3">
        <v>39.650002000000001</v>
      </c>
      <c r="F268" s="3">
        <f t="shared" si="20"/>
        <v>0.35031524084160198</v>
      </c>
      <c r="G268" s="3"/>
      <c r="H268">
        <f t="shared" si="16"/>
        <v>1</v>
      </c>
      <c r="I268">
        <f t="shared" si="17"/>
        <v>0</v>
      </c>
      <c r="J268" s="4">
        <f t="shared" si="18"/>
        <v>-3.5765379113019105E-3</v>
      </c>
      <c r="K268" s="4">
        <f t="shared" si="19"/>
        <v>-9.298998569384891E-3</v>
      </c>
    </row>
    <row r="269" spans="1:11" x14ac:dyDescent="0.2">
      <c r="A269" s="2">
        <v>42716</v>
      </c>
      <c r="B269" s="3">
        <v>13.93</v>
      </c>
      <c r="C269" s="3">
        <v>13.85</v>
      </c>
      <c r="D269" s="3">
        <v>39.599997999999999</v>
      </c>
      <c r="E269" s="3">
        <v>39.43</v>
      </c>
      <c r="F269" s="3">
        <f t="shared" si="20"/>
        <v>0.35125538929748923</v>
      </c>
      <c r="G269" s="3"/>
      <c r="H269">
        <f t="shared" si="16"/>
        <v>1</v>
      </c>
      <c r="I269">
        <f t="shared" si="17"/>
        <v>0</v>
      </c>
      <c r="J269" s="4">
        <f t="shared" si="18"/>
        <v>-1.3639626704953303E-2</v>
      </c>
      <c r="K269" s="4">
        <f t="shared" si="19"/>
        <v>1.0050251256281449E-2</v>
      </c>
    </row>
    <row r="270" spans="1:11" x14ac:dyDescent="0.2">
      <c r="A270" s="2">
        <v>42717</v>
      </c>
      <c r="B270" s="3">
        <v>13.74</v>
      </c>
      <c r="C270" s="3">
        <v>14.07</v>
      </c>
      <c r="D270" s="3">
        <v>39.549999</v>
      </c>
      <c r="E270" s="3">
        <v>39.43</v>
      </c>
      <c r="F270" s="3">
        <f t="shared" si="20"/>
        <v>0.35683489728633022</v>
      </c>
      <c r="G270" s="3"/>
      <c r="H270">
        <f t="shared" si="16"/>
        <v>1</v>
      </c>
      <c r="I270">
        <f t="shared" si="17"/>
        <v>0</v>
      </c>
      <c r="J270" s="4">
        <f t="shared" si="18"/>
        <v>1.3828238719068377E-2</v>
      </c>
      <c r="K270" s="4">
        <f t="shared" si="19"/>
        <v>6.550218340611343E-3</v>
      </c>
    </row>
    <row r="271" spans="1:11" x14ac:dyDescent="0.2">
      <c r="A271" s="2">
        <v>42718</v>
      </c>
      <c r="B271" s="3">
        <v>13.93</v>
      </c>
      <c r="C271" s="3">
        <v>13.83</v>
      </c>
      <c r="D271" s="3">
        <v>39.459999000000003</v>
      </c>
      <c r="E271" s="3">
        <v>39.549999</v>
      </c>
      <c r="F271" s="3">
        <f t="shared" si="20"/>
        <v>0.34968395321577633</v>
      </c>
      <c r="G271" s="3"/>
      <c r="H271">
        <f t="shared" si="16"/>
        <v>1</v>
      </c>
      <c r="I271">
        <f t="shared" si="17"/>
        <v>0</v>
      </c>
      <c r="J271" s="4">
        <f t="shared" si="18"/>
        <v>-1.076812634601582E-2</v>
      </c>
      <c r="K271" s="4">
        <f t="shared" si="19"/>
        <v>1.4357501794687802E-2</v>
      </c>
    </row>
    <row r="272" spans="1:11" x14ac:dyDescent="0.2">
      <c r="A272" s="2">
        <v>42719</v>
      </c>
      <c r="B272" s="3">
        <v>13.78</v>
      </c>
      <c r="C272" s="3">
        <v>14.13</v>
      </c>
      <c r="D272" s="3">
        <v>39.799999</v>
      </c>
      <c r="E272" s="3">
        <v>39.540000999999997</v>
      </c>
      <c r="F272" s="3">
        <f t="shared" si="20"/>
        <v>0.35735962677390931</v>
      </c>
      <c r="G272" s="3"/>
      <c r="H272">
        <f t="shared" si="16"/>
        <v>1</v>
      </c>
      <c r="I272">
        <f t="shared" si="17"/>
        <v>0</v>
      </c>
      <c r="J272" s="4">
        <f t="shared" si="18"/>
        <v>3.7010159651669074E-2</v>
      </c>
      <c r="K272" s="4">
        <f t="shared" si="19"/>
        <v>4.3541364296081381E-2</v>
      </c>
    </row>
    <row r="273" spans="1:11" x14ac:dyDescent="0.2">
      <c r="A273" s="2">
        <v>42720</v>
      </c>
      <c r="B273" s="3">
        <v>14.29</v>
      </c>
      <c r="C273" s="3">
        <v>14.38</v>
      </c>
      <c r="D273" s="3">
        <v>39.900002000000001</v>
      </c>
      <c r="E273" s="3">
        <v>39.32</v>
      </c>
      <c r="F273" s="3">
        <f t="shared" si="20"/>
        <v>0.36571719226856564</v>
      </c>
      <c r="G273" s="3"/>
      <c r="H273">
        <f t="shared" si="16"/>
        <v>1</v>
      </c>
      <c r="I273">
        <f t="shared" si="17"/>
        <v>0</v>
      </c>
      <c r="J273" s="4">
        <f t="shared" si="18"/>
        <v>4.1987403778866693E-3</v>
      </c>
      <c r="K273" s="4">
        <f t="shared" si="19"/>
        <v>4.8985304408677597E-3</v>
      </c>
    </row>
    <row r="274" spans="1:11" x14ac:dyDescent="0.2">
      <c r="A274" s="2">
        <v>42723</v>
      </c>
      <c r="B274" s="3">
        <v>14.35</v>
      </c>
      <c r="C274" s="3">
        <v>14.36</v>
      </c>
      <c r="D274" s="3">
        <v>39.400002000000001</v>
      </c>
      <c r="E274" s="3">
        <v>39.439999</v>
      </c>
      <c r="F274" s="3">
        <f t="shared" si="20"/>
        <v>0.36409737231484207</v>
      </c>
      <c r="G274" s="3"/>
      <c r="H274">
        <f t="shared" ref="H274:H337" si="21">IF(F273&gt;(AVERAGE(F259:F272)),1,0)</f>
        <v>1</v>
      </c>
      <c r="I274">
        <f t="shared" ref="I274:I337" si="22">IF(F273&lt;(AVERAGE(F259:F272)),1,0)</f>
        <v>0</v>
      </c>
      <c r="J274" s="4">
        <f t="shared" ref="J274:J337" si="23">H274*((B275-B274)/B274)+I274*((D275-D274)/D274)</f>
        <v>2.6480836236933852E-2</v>
      </c>
      <c r="K274" s="4">
        <f t="shared" ref="K274:K337" si="24">H274*((C275-B274)/B274)+I274*((E275-D274)/D274)</f>
        <v>9.0592334494774066E-3</v>
      </c>
    </row>
    <row r="275" spans="1:11" x14ac:dyDescent="0.2">
      <c r="A275" s="2">
        <v>42724</v>
      </c>
      <c r="B275" s="3">
        <v>14.73</v>
      </c>
      <c r="C275" s="3">
        <v>14.48</v>
      </c>
      <c r="D275" s="3">
        <v>39.610000999999997</v>
      </c>
      <c r="E275" s="3">
        <v>39.740001999999997</v>
      </c>
      <c r="F275" s="3">
        <f t="shared" si="20"/>
        <v>0.36436837622705709</v>
      </c>
      <c r="G275" s="3"/>
      <c r="H275">
        <f t="shared" si="21"/>
        <v>1</v>
      </c>
      <c r="I275">
        <f t="shared" si="22"/>
        <v>0</v>
      </c>
      <c r="J275" s="4">
        <f t="shared" si="23"/>
        <v>-1.900882552613721E-2</v>
      </c>
      <c r="K275" s="4">
        <f t="shared" si="24"/>
        <v>-2.3761031907671395E-2</v>
      </c>
    </row>
    <row r="276" spans="1:11" x14ac:dyDescent="0.2">
      <c r="A276" s="2">
        <v>42725</v>
      </c>
      <c r="B276" s="3">
        <v>14.45</v>
      </c>
      <c r="C276" s="3">
        <v>14.38</v>
      </c>
      <c r="D276" s="3">
        <v>39.840000000000003</v>
      </c>
      <c r="E276" s="3">
        <v>40.090000000000003</v>
      </c>
      <c r="F276" s="3">
        <f t="shared" si="20"/>
        <v>0.35869294088301323</v>
      </c>
      <c r="G276" s="3"/>
      <c r="H276">
        <f t="shared" si="21"/>
        <v>1</v>
      </c>
      <c r="I276">
        <f t="shared" si="22"/>
        <v>0</v>
      </c>
      <c r="J276" s="4">
        <f t="shared" si="23"/>
        <v>-8.3044982698961406E-3</v>
      </c>
      <c r="K276" s="4">
        <f t="shared" si="24"/>
        <v>-2.7681660899653883E-2</v>
      </c>
    </row>
    <row r="277" spans="1:11" x14ac:dyDescent="0.2">
      <c r="A277" s="2">
        <v>42726</v>
      </c>
      <c r="B277" s="3">
        <v>14.33</v>
      </c>
      <c r="C277" s="3">
        <v>14.05</v>
      </c>
      <c r="D277" s="3">
        <v>40.040000999999997</v>
      </c>
      <c r="E277" s="3">
        <v>39.68</v>
      </c>
      <c r="F277" s="3">
        <f t="shared" si="20"/>
        <v>0.35408266129032262</v>
      </c>
      <c r="G277" s="3"/>
      <c r="H277">
        <f t="shared" si="21"/>
        <v>1</v>
      </c>
      <c r="I277">
        <f t="shared" si="22"/>
        <v>0</v>
      </c>
      <c r="J277" s="4">
        <f t="shared" si="23"/>
        <v>-2.7215631542219159E-2</v>
      </c>
      <c r="K277" s="4">
        <f t="shared" si="24"/>
        <v>-1.81437543614794E-2</v>
      </c>
    </row>
    <row r="278" spans="1:11" x14ac:dyDescent="0.2">
      <c r="A278" s="2">
        <v>42727</v>
      </c>
      <c r="B278" s="3">
        <v>13.94</v>
      </c>
      <c r="C278" s="3">
        <v>14.07</v>
      </c>
      <c r="D278" s="3">
        <v>39.82</v>
      </c>
      <c r="E278" s="3">
        <v>39.580002</v>
      </c>
      <c r="F278" s="3">
        <f t="shared" si="20"/>
        <v>0.35548254899027038</v>
      </c>
      <c r="G278" s="3"/>
      <c r="H278">
        <f t="shared" si="21"/>
        <v>1</v>
      </c>
      <c r="I278">
        <f t="shared" si="22"/>
        <v>0</v>
      </c>
      <c r="J278" s="4">
        <f t="shared" si="23"/>
        <v>1.291248206599711E-2</v>
      </c>
      <c r="K278" s="4">
        <f t="shared" si="24"/>
        <v>4.3041606886657464E-3</v>
      </c>
    </row>
    <row r="279" spans="1:11" x14ac:dyDescent="0.2">
      <c r="A279" s="2">
        <v>42731</v>
      </c>
      <c r="B279" s="3">
        <v>14.12</v>
      </c>
      <c r="C279" s="3">
        <v>14</v>
      </c>
      <c r="D279" s="3">
        <v>39.5</v>
      </c>
      <c r="E279" s="3">
        <v>39.720001000000003</v>
      </c>
      <c r="F279" s="3">
        <f t="shared" si="20"/>
        <v>0.35246726202247575</v>
      </c>
      <c r="G279" s="3"/>
      <c r="H279">
        <f t="shared" si="21"/>
        <v>1</v>
      </c>
      <c r="I279">
        <f t="shared" si="22"/>
        <v>0</v>
      </c>
      <c r="J279" s="4">
        <f t="shared" si="23"/>
        <v>-2.8328611898016396E-3</v>
      </c>
      <c r="K279" s="4">
        <f t="shared" si="24"/>
        <v>-1.2039660056657219E-2</v>
      </c>
    </row>
    <row r="280" spans="1:11" x14ac:dyDescent="0.2">
      <c r="A280" s="2">
        <v>42732</v>
      </c>
      <c r="B280" s="3">
        <v>14.08</v>
      </c>
      <c r="C280" s="3">
        <v>13.95</v>
      </c>
      <c r="D280" s="3">
        <v>39.759998000000003</v>
      </c>
      <c r="E280" s="3">
        <v>39.57</v>
      </c>
      <c r="F280" s="3">
        <f t="shared" si="20"/>
        <v>0.35253980288097042</v>
      </c>
      <c r="G280" s="3"/>
      <c r="H280">
        <f t="shared" si="21"/>
        <v>0</v>
      </c>
      <c r="I280">
        <f t="shared" si="22"/>
        <v>1</v>
      </c>
      <c r="J280" s="4">
        <f t="shared" si="23"/>
        <v>-5.5331240207810483E-3</v>
      </c>
      <c r="K280" s="4">
        <f t="shared" si="24"/>
        <v>5.0302064904530503E-3</v>
      </c>
    </row>
    <row r="281" spans="1:11" x14ac:dyDescent="0.2">
      <c r="A281" s="2">
        <v>42733</v>
      </c>
      <c r="B281" s="3">
        <v>13.94</v>
      </c>
      <c r="C281" s="3">
        <v>13.73</v>
      </c>
      <c r="D281" s="3">
        <v>39.540000999999997</v>
      </c>
      <c r="E281" s="3">
        <v>39.959999000000003</v>
      </c>
      <c r="F281" s="3">
        <f t="shared" si="20"/>
        <v>0.34359360219203205</v>
      </c>
      <c r="G281" s="3"/>
      <c r="H281">
        <f t="shared" si="21"/>
        <v>0</v>
      </c>
      <c r="I281">
        <f t="shared" si="22"/>
        <v>1</v>
      </c>
      <c r="J281" s="4">
        <f t="shared" si="23"/>
        <v>1.0622103929638414E-2</v>
      </c>
      <c r="K281" s="4">
        <f t="shared" si="24"/>
        <v>-1.7703590852208928E-3</v>
      </c>
    </row>
    <row r="282" spans="1:11" x14ac:dyDescent="0.2">
      <c r="A282" s="2">
        <v>42734</v>
      </c>
      <c r="B282" s="3">
        <v>13.71</v>
      </c>
      <c r="C282" s="3">
        <v>13.63</v>
      </c>
      <c r="D282" s="3">
        <v>39.959999000000003</v>
      </c>
      <c r="E282" s="3">
        <v>39.470001000000003</v>
      </c>
      <c r="F282" s="3">
        <f t="shared" si="20"/>
        <v>0.3453255549702165</v>
      </c>
      <c r="G282" s="3"/>
      <c r="H282">
        <f t="shared" si="21"/>
        <v>0</v>
      </c>
      <c r="I282">
        <f t="shared" si="22"/>
        <v>1</v>
      </c>
      <c r="J282" s="4">
        <f t="shared" si="23"/>
        <v>8.2583085149725167E-3</v>
      </c>
      <c r="K282" s="4">
        <f t="shared" si="24"/>
        <v>7.2572824638958726E-3</v>
      </c>
    </row>
    <row r="283" spans="1:11" x14ac:dyDescent="0.2">
      <c r="A283" s="2">
        <v>42738</v>
      </c>
      <c r="B283" s="3">
        <v>13.82</v>
      </c>
      <c r="C283" s="3">
        <v>13.81</v>
      </c>
      <c r="D283" s="3">
        <v>40.290000999999997</v>
      </c>
      <c r="E283" s="3">
        <v>40.25</v>
      </c>
      <c r="F283" s="3">
        <f t="shared" si="20"/>
        <v>0.34310559006211183</v>
      </c>
      <c r="G283" s="3"/>
      <c r="H283">
        <f t="shared" si="21"/>
        <v>0</v>
      </c>
      <c r="I283">
        <f t="shared" si="22"/>
        <v>1</v>
      </c>
      <c r="J283" s="4">
        <f t="shared" si="23"/>
        <v>1.489128779123206E-3</v>
      </c>
      <c r="K283" s="4">
        <f t="shared" si="24"/>
        <v>1.7622213511486472E-2</v>
      </c>
    </row>
    <row r="284" spans="1:11" x14ac:dyDescent="0.2">
      <c r="A284" s="2">
        <v>42739</v>
      </c>
      <c r="B284" s="3">
        <v>13.86</v>
      </c>
      <c r="C284" s="3">
        <v>14.25</v>
      </c>
      <c r="D284" s="3">
        <v>40.349997999999999</v>
      </c>
      <c r="E284" s="3">
        <v>41</v>
      </c>
      <c r="F284" s="3">
        <f t="shared" si="20"/>
        <v>0.34756097560975607</v>
      </c>
      <c r="G284" s="3"/>
      <c r="H284">
        <f t="shared" si="21"/>
        <v>0</v>
      </c>
      <c r="I284">
        <f t="shared" si="22"/>
        <v>1</v>
      </c>
      <c r="J284" s="4">
        <f t="shared" si="23"/>
        <v>2.6765850149484526E-2</v>
      </c>
      <c r="K284" s="4">
        <f t="shared" si="24"/>
        <v>1.7596109918022806E-2</v>
      </c>
    </row>
    <row r="285" spans="1:11" x14ac:dyDescent="0.2">
      <c r="A285" s="2">
        <v>42740</v>
      </c>
      <c r="B285" s="3">
        <v>14.25</v>
      </c>
      <c r="C285" s="3">
        <v>14.56</v>
      </c>
      <c r="D285" s="3">
        <v>41.43</v>
      </c>
      <c r="E285" s="3">
        <v>41.060001</v>
      </c>
      <c r="F285" s="3">
        <f t="shared" si="20"/>
        <v>0.3546030113345589</v>
      </c>
      <c r="G285" s="3"/>
      <c r="H285">
        <f t="shared" si="21"/>
        <v>0</v>
      </c>
      <c r="I285">
        <f t="shared" si="22"/>
        <v>1</v>
      </c>
      <c r="J285" s="4">
        <f t="shared" si="23"/>
        <v>-4.5860004827420415E-3</v>
      </c>
      <c r="K285" s="4">
        <f t="shared" si="24"/>
        <v>4.8276611151341063E-4</v>
      </c>
    </row>
    <row r="286" spans="1:11" x14ac:dyDescent="0.2">
      <c r="A286" s="2">
        <v>42741</v>
      </c>
      <c r="B286" s="3">
        <v>14.56</v>
      </c>
      <c r="C286" s="3">
        <v>15</v>
      </c>
      <c r="D286" s="3">
        <v>41.240001999999997</v>
      </c>
      <c r="E286" s="3">
        <v>41.450001</v>
      </c>
      <c r="F286" s="3">
        <f t="shared" si="20"/>
        <v>0.36188177655291248</v>
      </c>
      <c r="G286" s="3"/>
      <c r="H286">
        <f t="shared" si="21"/>
        <v>1</v>
      </c>
      <c r="I286">
        <f t="shared" si="22"/>
        <v>0</v>
      </c>
      <c r="J286" s="4">
        <f t="shared" si="23"/>
        <v>2.8846153846153841E-2</v>
      </c>
      <c r="K286" s="4">
        <f t="shared" si="24"/>
        <v>3.4340659340659337E-2</v>
      </c>
    </row>
    <row r="287" spans="1:11" x14ac:dyDescent="0.2">
      <c r="A287" s="2">
        <v>42744</v>
      </c>
      <c r="B287" s="3">
        <v>14.98</v>
      </c>
      <c r="C287" s="3">
        <v>15.06</v>
      </c>
      <c r="D287" s="3">
        <v>41.490001999999997</v>
      </c>
      <c r="E287" s="3">
        <v>41.400002000000001</v>
      </c>
      <c r="F287" s="3">
        <f t="shared" si="20"/>
        <v>0.3637680983686909</v>
      </c>
      <c r="G287" s="3"/>
      <c r="H287">
        <f t="shared" si="21"/>
        <v>1</v>
      </c>
      <c r="I287">
        <f t="shared" si="22"/>
        <v>0</v>
      </c>
      <c r="J287" s="4">
        <f t="shared" si="23"/>
        <v>7.3431241655540335E-3</v>
      </c>
      <c r="K287" s="4">
        <f t="shared" si="24"/>
        <v>-4.672897196261701E-3</v>
      </c>
    </row>
    <row r="288" spans="1:11" x14ac:dyDescent="0.2">
      <c r="A288" s="2">
        <v>42745</v>
      </c>
      <c r="B288" s="3">
        <v>15.09</v>
      </c>
      <c r="C288" s="3">
        <v>14.91</v>
      </c>
      <c r="D288" s="3">
        <v>41.400002000000001</v>
      </c>
      <c r="E288" s="3">
        <v>41.080002</v>
      </c>
      <c r="F288" s="3">
        <f t="shared" si="20"/>
        <v>0.36295032312802711</v>
      </c>
      <c r="G288" s="3"/>
      <c r="H288">
        <f t="shared" si="21"/>
        <v>1</v>
      </c>
      <c r="I288">
        <f t="shared" si="22"/>
        <v>0</v>
      </c>
      <c r="J288" s="4">
        <f t="shared" si="23"/>
        <v>-9.2776673293572271E-3</v>
      </c>
      <c r="K288" s="4">
        <f t="shared" si="24"/>
        <v>-1.2591119946984725E-2</v>
      </c>
    </row>
    <row r="289" spans="1:11" x14ac:dyDescent="0.2">
      <c r="A289" s="2">
        <v>42746</v>
      </c>
      <c r="B289" s="3">
        <v>14.95</v>
      </c>
      <c r="C289" s="3">
        <v>14.9</v>
      </c>
      <c r="D289" s="3">
        <v>41.23</v>
      </c>
      <c r="E289" s="3">
        <v>41.279998999999997</v>
      </c>
      <c r="F289" s="3">
        <f t="shared" si="20"/>
        <v>0.36094962114703544</v>
      </c>
      <c r="G289" s="3"/>
      <c r="H289">
        <f t="shared" si="21"/>
        <v>1</v>
      </c>
      <c r="I289">
        <f t="shared" si="22"/>
        <v>0</v>
      </c>
      <c r="J289" s="4">
        <f t="shared" si="23"/>
        <v>-7.3578595317725379E-3</v>
      </c>
      <c r="K289" s="4">
        <f t="shared" si="24"/>
        <v>-1.4046822742474855E-2</v>
      </c>
    </row>
    <row r="290" spans="1:11" x14ac:dyDescent="0.2">
      <c r="A290" s="2">
        <v>42747</v>
      </c>
      <c r="B290" s="3">
        <v>14.84</v>
      </c>
      <c r="C290" s="3">
        <v>14.74</v>
      </c>
      <c r="D290" s="3">
        <v>41.279998999999997</v>
      </c>
      <c r="E290" s="3">
        <v>41.560001</v>
      </c>
      <c r="F290" s="3">
        <f t="shared" si="20"/>
        <v>0.35466794141799951</v>
      </c>
      <c r="G290" s="3"/>
      <c r="H290">
        <f t="shared" si="21"/>
        <v>1</v>
      </c>
      <c r="I290">
        <f t="shared" si="22"/>
        <v>0</v>
      </c>
      <c r="J290" s="4">
        <f t="shared" si="23"/>
        <v>-3.3692722371968134E-3</v>
      </c>
      <c r="K290" s="4">
        <f t="shared" si="24"/>
        <v>-6.0646900269541682E-3</v>
      </c>
    </row>
    <row r="291" spans="1:11" x14ac:dyDescent="0.2">
      <c r="A291" s="2">
        <v>42748</v>
      </c>
      <c r="B291" s="3">
        <v>14.79</v>
      </c>
      <c r="C291" s="3">
        <v>14.75</v>
      </c>
      <c r="D291" s="3">
        <v>41.650002000000001</v>
      </c>
      <c r="E291" s="3">
        <v>41.599997999999999</v>
      </c>
      <c r="F291" s="3">
        <f t="shared" si="20"/>
        <v>0.35456732473881369</v>
      </c>
      <c r="G291" s="3"/>
      <c r="H291">
        <f t="shared" si="21"/>
        <v>1</v>
      </c>
      <c r="I291">
        <f t="shared" si="22"/>
        <v>0</v>
      </c>
      <c r="J291" s="4">
        <f t="shared" si="23"/>
        <v>-6.7613252197430461E-3</v>
      </c>
      <c r="K291" s="4">
        <f t="shared" si="24"/>
        <v>-6.7613252197430461E-3</v>
      </c>
    </row>
    <row r="292" spans="1:11" x14ac:dyDescent="0.2">
      <c r="A292" s="2">
        <v>42752</v>
      </c>
      <c r="B292" s="3">
        <v>14.69</v>
      </c>
      <c r="C292" s="3">
        <v>14.69</v>
      </c>
      <c r="D292" s="3">
        <v>41.599997999999999</v>
      </c>
      <c r="E292" s="3">
        <v>41.27</v>
      </c>
      <c r="F292" s="3">
        <f t="shared" si="20"/>
        <v>0.35594863096680396</v>
      </c>
      <c r="G292" s="3"/>
      <c r="H292">
        <f t="shared" si="21"/>
        <v>1</v>
      </c>
      <c r="I292">
        <f t="shared" si="22"/>
        <v>0</v>
      </c>
      <c r="J292" s="4">
        <f t="shared" si="23"/>
        <v>7.4880871341049156E-3</v>
      </c>
      <c r="K292" s="4">
        <f t="shared" si="24"/>
        <v>-3.4036759700475788E-3</v>
      </c>
    </row>
    <row r="293" spans="1:11" x14ac:dyDescent="0.2">
      <c r="A293" s="2">
        <v>42753</v>
      </c>
      <c r="B293" s="3">
        <v>14.8</v>
      </c>
      <c r="C293" s="3">
        <v>14.64</v>
      </c>
      <c r="D293" s="3">
        <v>41.41</v>
      </c>
      <c r="E293" s="3">
        <v>41.349997999999999</v>
      </c>
      <c r="F293" s="3">
        <f t="shared" si="20"/>
        <v>0.35405080309798326</v>
      </c>
      <c r="G293" s="3"/>
      <c r="H293">
        <f t="shared" si="21"/>
        <v>1</v>
      </c>
      <c r="I293">
        <f t="shared" si="22"/>
        <v>0</v>
      </c>
      <c r="J293" s="4">
        <f t="shared" si="23"/>
        <v>-1.081081081081082E-2</v>
      </c>
      <c r="K293" s="4">
        <f t="shared" si="24"/>
        <v>-4.7297297297297491E-3</v>
      </c>
    </row>
    <row r="294" spans="1:11" x14ac:dyDescent="0.2">
      <c r="A294" s="2">
        <v>42754</v>
      </c>
      <c r="B294" s="3">
        <v>14.64</v>
      </c>
      <c r="C294" s="3">
        <v>14.73</v>
      </c>
      <c r="D294" s="3">
        <v>41.25</v>
      </c>
      <c r="E294" s="3">
        <v>41.27</v>
      </c>
      <c r="F294" s="3">
        <f t="shared" si="20"/>
        <v>0.35691785800823839</v>
      </c>
      <c r="G294" s="3"/>
      <c r="H294">
        <f t="shared" si="21"/>
        <v>1</v>
      </c>
      <c r="I294">
        <f t="shared" si="22"/>
        <v>0</v>
      </c>
      <c r="J294" s="4">
        <f t="shared" si="23"/>
        <v>7.513661202185753E-3</v>
      </c>
      <c r="K294" s="4">
        <f t="shared" si="24"/>
        <v>1.7076502732240435E-2</v>
      </c>
    </row>
    <row r="295" spans="1:11" x14ac:dyDescent="0.2">
      <c r="A295" s="2">
        <v>42755</v>
      </c>
      <c r="B295" s="3">
        <v>14.75</v>
      </c>
      <c r="C295" s="3">
        <v>14.89</v>
      </c>
      <c r="D295" s="3">
        <v>41.389999000000003</v>
      </c>
      <c r="E295" s="3">
        <v>41.689999</v>
      </c>
      <c r="F295" s="3">
        <f t="shared" si="20"/>
        <v>0.35715999897241546</v>
      </c>
      <c r="G295" s="3"/>
      <c r="H295">
        <f t="shared" si="21"/>
        <v>1</v>
      </c>
      <c r="I295">
        <f t="shared" si="22"/>
        <v>0</v>
      </c>
      <c r="J295" s="4">
        <f t="shared" si="23"/>
        <v>1.0169491525423752E-2</v>
      </c>
      <c r="K295" s="4">
        <f t="shared" si="24"/>
        <v>-9.4915254237288513E-3</v>
      </c>
    </row>
    <row r="296" spans="1:11" x14ac:dyDescent="0.2">
      <c r="A296" s="2">
        <v>42758</v>
      </c>
      <c r="B296" s="3">
        <v>14.9</v>
      </c>
      <c r="C296" s="3">
        <v>14.61</v>
      </c>
      <c r="D296" s="3">
        <v>41.860000999999997</v>
      </c>
      <c r="E296" s="3">
        <v>41.619999</v>
      </c>
      <c r="F296" s="3">
        <f t="shared" si="20"/>
        <v>0.35103316557023462</v>
      </c>
      <c r="G296" s="3"/>
      <c r="H296">
        <f t="shared" si="21"/>
        <v>1</v>
      </c>
      <c r="I296">
        <f t="shared" si="22"/>
        <v>0</v>
      </c>
      <c r="J296" s="4">
        <f t="shared" si="23"/>
        <v>-1.946308724832221E-2</v>
      </c>
      <c r="K296" s="4">
        <f t="shared" si="24"/>
        <v>-1.6107382550335586E-2</v>
      </c>
    </row>
    <row r="297" spans="1:11" x14ac:dyDescent="0.2">
      <c r="A297" s="2">
        <v>42759</v>
      </c>
      <c r="B297" s="3">
        <v>14.61</v>
      </c>
      <c r="C297" s="3">
        <v>14.66</v>
      </c>
      <c r="D297" s="3">
        <v>41.950001</v>
      </c>
      <c r="E297" s="3">
        <v>41.959999000000003</v>
      </c>
      <c r="F297" s="3">
        <f t="shared" si="20"/>
        <v>0.34938037057627191</v>
      </c>
      <c r="G297" s="3"/>
      <c r="H297">
        <f t="shared" si="21"/>
        <v>0</v>
      </c>
      <c r="I297">
        <f t="shared" si="22"/>
        <v>1</v>
      </c>
      <c r="J297" s="4">
        <f t="shared" si="23"/>
        <v>9.7735396955055277E-3</v>
      </c>
      <c r="K297" s="4">
        <f t="shared" si="24"/>
        <v>-5.7211440829285547E-3</v>
      </c>
    </row>
    <row r="298" spans="1:11" x14ac:dyDescent="0.2">
      <c r="A298" s="2">
        <v>42760</v>
      </c>
      <c r="B298" s="3">
        <v>14.69</v>
      </c>
      <c r="C298" s="3">
        <v>14.6</v>
      </c>
      <c r="D298" s="3">
        <v>42.360000999999997</v>
      </c>
      <c r="E298" s="3">
        <v>41.709999000000003</v>
      </c>
      <c r="F298" s="3">
        <f t="shared" si="20"/>
        <v>0.35003597099103262</v>
      </c>
      <c r="G298" s="3"/>
      <c r="H298">
        <f t="shared" si="21"/>
        <v>0</v>
      </c>
      <c r="I298">
        <f t="shared" si="22"/>
        <v>1</v>
      </c>
      <c r="J298" s="4">
        <f t="shared" si="23"/>
        <v>0</v>
      </c>
      <c r="K298" s="4">
        <f t="shared" si="24"/>
        <v>-2.0302194988144524E-2</v>
      </c>
    </row>
    <row r="299" spans="1:11" x14ac:dyDescent="0.2">
      <c r="A299" s="2">
        <v>42761</v>
      </c>
      <c r="B299" s="3">
        <v>14.5</v>
      </c>
      <c r="C299" s="3">
        <v>14.41</v>
      </c>
      <c r="D299" s="3">
        <v>42.360000999999997</v>
      </c>
      <c r="E299" s="3">
        <v>41.5</v>
      </c>
      <c r="F299" s="3">
        <f t="shared" si="20"/>
        <v>0.34722891566265063</v>
      </c>
      <c r="G299" s="3"/>
      <c r="H299">
        <f t="shared" si="21"/>
        <v>0</v>
      </c>
      <c r="I299">
        <f t="shared" si="22"/>
        <v>1</v>
      </c>
      <c r="J299" s="4">
        <f t="shared" si="23"/>
        <v>-3.210578300033555E-2</v>
      </c>
      <c r="K299" s="4">
        <f t="shared" si="24"/>
        <v>-4.9339021498134385E-2</v>
      </c>
    </row>
    <row r="300" spans="1:11" x14ac:dyDescent="0.2">
      <c r="A300" s="2">
        <v>42762</v>
      </c>
      <c r="B300" s="3">
        <v>14.47</v>
      </c>
      <c r="C300" s="3">
        <v>14.53</v>
      </c>
      <c r="D300" s="3">
        <v>41</v>
      </c>
      <c r="E300" s="3">
        <v>40.270000000000003</v>
      </c>
      <c r="F300" s="3">
        <f t="shared" si="20"/>
        <v>0.36081450211075239</v>
      </c>
      <c r="G300" s="3"/>
      <c r="H300">
        <f t="shared" si="21"/>
        <v>0</v>
      </c>
      <c r="I300">
        <f t="shared" si="22"/>
        <v>1</v>
      </c>
      <c r="J300" s="4">
        <f t="shared" si="23"/>
        <v>-2.0243951219512203E-2</v>
      </c>
      <c r="K300" s="4">
        <f t="shared" si="24"/>
        <v>-2.780485365853666E-2</v>
      </c>
    </row>
    <row r="301" spans="1:11" x14ac:dyDescent="0.2">
      <c r="A301" s="2">
        <v>42765</v>
      </c>
      <c r="B301" s="3">
        <v>14.46</v>
      </c>
      <c r="C301" s="3">
        <v>14.45</v>
      </c>
      <c r="D301" s="3">
        <v>40.169998</v>
      </c>
      <c r="E301" s="3">
        <v>39.860000999999997</v>
      </c>
      <c r="F301" s="3">
        <f t="shared" si="20"/>
        <v>0.36251880676069226</v>
      </c>
      <c r="G301" s="3"/>
      <c r="H301">
        <f t="shared" si="21"/>
        <v>1</v>
      </c>
      <c r="I301">
        <f t="shared" si="22"/>
        <v>0</v>
      </c>
      <c r="J301" s="4">
        <f t="shared" si="23"/>
        <v>-4.1493775933610297E-3</v>
      </c>
      <c r="K301" s="4">
        <f t="shared" si="24"/>
        <v>1.1065006915629208E-2</v>
      </c>
    </row>
    <row r="302" spans="1:11" x14ac:dyDescent="0.2">
      <c r="A302" s="2">
        <v>42766</v>
      </c>
      <c r="B302" s="3">
        <v>14.4</v>
      </c>
      <c r="C302" s="3">
        <v>14.62</v>
      </c>
      <c r="D302" s="3">
        <v>39.700001</v>
      </c>
      <c r="E302" s="3">
        <v>39.779998999999997</v>
      </c>
      <c r="F302" s="3">
        <f t="shared" si="20"/>
        <v>0.36752137676021562</v>
      </c>
      <c r="G302" s="3"/>
      <c r="H302">
        <f t="shared" si="21"/>
        <v>1</v>
      </c>
      <c r="I302">
        <f t="shared" si="22"/>
        <v>0</v>
      </c>
      <c r="J302" s="4">
        <f t="shared" si="23"/>
        <v>6.2499999999999899E-3</v>
      </c>
      <c r="K302" s="4">
        <f t="shared" si="24"/>
        <v>-2.7777777777778421E-3</v>
      </c>
    </row>
    <row r="303" spans="1:11" x14ac:dyDescent="0.2">
      <c r="A303" s="2">
        <v>42767</v>
      </c>
      <c r="B303" s="3">
        <v>14.49</v>
      </c>
      <c r="C303" s="3">
        <v>14.36</v>
      </c>
      <c r="D303" s="3">
        <v>39.959999000000003</v>
      </c>
      <c r="E303" s="3">
        <v>39.310001</v>
      </c>
      <c r="F303" s="3">
        <f t="shared" si="20"/>
        <v>0.36530144071988191</v>
      </c>
      <c r="G303" s="3"/>
      <c r="H303">
        <f t="shared" si="21"/>
        <v>1</v>
      </c>
      <c r="I303">
        <f t="shared" si="22"/>
        <v>0</v>
      </c>
      <c r="J303" s="4">
        <f t="shared" si="23"/>
        <v>-1.6563146997929622E-2</v>
      </c>
      <c r="K303" s="4">
        <f t="shared" si="24"/>
        <v>-8.9717046238785899E-3</v>
      </c>
    </row>
    <row r="304" spans="1:11" x14ac:dyDescent="0.2">
      <c r="A304" s="2">
        <v>42768</v>
      </c>
      <c r="B304" s="3">
        <v>14.25</v>
      </c>
      <c r="C304" s="3">
        <v>14.36</v>
      </c>
      <c r="D304" s="3">
        <v>39.400002000000001</v>
      </c>
      <c r="E304" s="3">
        <v>39.580002</v>
      </c>
      <c r="F304" s="3">
        <f t="shared" si="20"/>
        <v>0.36280948141437686</v>
      </c>
      <c r="G304" s="3"/>
      <c r="H304">
        <f t="shared" si="21"/>
        <v>1</v>
      </c>
      <c r="I304">
        <f t="shared" si="22"/>
        <v>0</v>
      </c>
      <c r="J304" s="4">
        <f t="shared" si="23"/>
        <v>2.8070175438595895E-3</v>
      </c>
      <c r="K304" s="4">
        <f t="shared" si="24"/>
        <v>2.1052631578946921E-3</v>
      </c>
    </row>
    <row r="305" spans="1:11" x14ac:dyDescent="0.2">
      <c r="A305" s="2">
        <v>42769</v>
      </c>
      <c r="B305" s="3">
        <v>14.29</v>
      </c>
      <c r="C305" s="3">
        <v>14.28</v>
      </c>
      <c r="D305" s="3">
        <v>39.790000999999997</v>
      </c>
      <c r="E305" s="3">
        <v>39.590000000000003</v>
      </c>
      <c r="F305" s="3">
        <f t="shared" si="20"/>
        <v>0.36069714574387468</v>
      </c>
      <c r="G305" s="3"/>
      <c r="H305">
        <f t="shared" si="21"/>
        <v>1</v>
      </c>
      <c r="I305">
        <f t="shared" si="22"/>
        <v>0</v>
      </c>
      <c r="J305" s="4">
        <f t="shared" si="23"/>
        <v>0</v>
      </c>
      <c r="K305" s="4">
        <f t="shared" si="24"/>
        <v>7.6976906927922473E-3</v>
      </c>
    </row>
    <row r="306" spans="1:11" x14ac:dyDescent="0.2">
      <c r="A306" s="2">
        <v>42772</v>
      </c>
      <c r="B306" s="3">
        <v>14.29</v>
      </c>
      <c r="C306" s="3">
        <v>14.4</v>
      </c>
      <c r="D306" s="3">
        <v>39.639999000000003</v>
      </c>
      <c r="E306" s="3">
        <v>39.740001999999997</v>
      </c>
      <c r="F306" s="3">
        <f t="shared" si="20"/>
        <v>0.3623552912755264</v>
      </c>
      <c r="G306" s="3"/>
      <c r="H306">
        <f t="shared" si="21"/>
        <v>1</v>
      </c>
      <c r="I306">
        <f t="shared" si="22"/>
        <v>0</v>
      </c>
      <c r="J306" s="4">
        <f t="shared" si="23"/>
        <v>6.2981105668300655E-3</v>
      </c>
      <c r="K306" s="4">
        <f t="shared" si="24"/>
        <v>7.6976906927922473E-3</v>
      </c>
    </row>
    <row r="307" spans="1:11" x14ac:dyDescent="0.2">
      <c r="A307" s="2">
        <v>42773</v>
      </c>
      <c r="B307" s="3">
        <v>14.38</v>
      </c>
      <c r="C307" s="3">
        <v>14.4</v>
      </c>
      <c r="D307" s="3">
        <v>40.009998000000003</v>
      </c>
      <c r="E307" s="3">
        <v>40.020000000000003</v>
      </c>
      <c r="F307" s="3">
        <f t="shared" si="20"/>
        <v>0.35982008995502246</v>
      </c>
      <c r="G307" s="3"/>
      <c r="H307">
        <f t="shared" si="21"/>
        <v>1</v>
      </c>
      <c r="I307">
        <f t="shared" si="22"/>
        <v>0</v>
      </c>
      <c r="J307" s="4">
        <f t="shared" si="23"/>
        <v>4.1724617524338467E-3</v>
      </c>
      <c r="K307" s="4">
        <f t="shared" si="24"/>
        <v>6.2586926286508941E-3</v>
      </c>
    </row>
    <row r="308" spans="1:11" x14ac:dyDescent="0.2">
      <c r="A308" s="2">
        <v>42774</v>
      </c>
      <c r="B308" s="3">
        <v>14.44</v>
      </c>
      <c r="C308" s="3">
        <v>14.47</v>
      </c>
      <c r="D308" s="3">
        <v>40.18</v>
      </c>
      <c r="E308" s="3">
        <v>40.880001</v>
      </c>
      <c r="F308" s="3">
        <f t="shared" si="20"/>
        <v>0.35396280934533247</v>
      </c>
      <c r="G308" s="3"/>
      <c r="H308">
        <f t="shared" si="21"/>
        <v>1</v>
      </c>
      <c r="I308">
        <f t="shared" si="22"/>
        <v>0</v>
      </c>
      <c r="J308" s="4">
        <f t="shared" si="23"/>
        <v>2.0775623268698847E-3</v>
      </c>
      <c r="K308" s="4">
        <f t="shared" si="24"/>
        <v>2.0083102493074857E-2</v>
      </c>
    </row>
    <row r="309" spans="1:11" x14ac:dyDescent="0.2">
      <c r="A309" s="2">
        <v>42775</v>
      </c>
      <c r="B309" s="3">
        <v>14.47</v>
      </c>
      <c r="C309" s="3">
        <v>14.73</v>
      </c>
      <c r="D309" s="3">
        <v>40.439999</v>
      </c>
      <c r="E309" s="3">
        <v>40.830002</v>
      </c>
      <c r="F309" s="3">
        <f t="shared" si="20"/>
        <v>0.36076412634023386</v>
      </c>
      <c r="G309" s="3"/>
      <c r="H309">
        <f t="shared" si="21"/>
        <v>0</v>
      </c>
      <c r="I309">
        <f t="shared" si="22"/>
        <v>1</v>
      </c>
      <c r="J309" s="4">
        <f t="shared" si="23"/>
        <v>9.396661953428833E-3</v>
      </c>
      <c r="K309" s="4">
        <f t="shared" si="24"/>
        <v>3.4619931617703575E-3</v>
      </c>
    </row>
    <row r="310" spans="1:11" x14ac:dyDescent="0.2">
      <c r="A310" s="2">
        <v>42776</v>
      </c>
      <c r="B310" s="3">
        <v>14.74</v>
      </c>
      <c r="C310" s="3">
        <v>14.61</v>
      </c>
      <c r="D310" s="3">
        <v>40.82</v>
      </c>
      <c r="E310" s="3">
        <v>40.580002</v>
      </c>
      <c r="F310" s="3">
        <f t="shared" si="20"/>
        <v>0.36002955347316146</v>
      </c>
      <c r="G310" s="3"/>
      <c r="H310">
        <f t="shared" si="21"/>
        <v>1</v>
      </c>
      <c r="I310">
        <f t="shared" si="22"/>
        <v>0</v>
      </c>
      <c r="J310" s="4">
        <f t="shared" si="23"/>
        <v>-6.1058344640434097E-3</v>
      </c>
      <c r="K310" s="4">
        <f t="shared" si="24"/>
        <v>-1.6282225237449131E-2</v>
      </c>
    </row>
    <row r="311" spans="1:11" x14ac:dyDescent="0.2">
      <c r="A311" s="2">
        <v>42779</v>
      </c>
      <c r="B311" s="3">
        <v>14.65</v>
      </c>
      <c r="C311" s="3">
        <v>14.5</v>
      </c>
      <c r="D311" s="3">
        <v>40.830002</v>
      </c>
      <c r="E311" s="3">
        <v>41.169998</v>
      </c>
      <c r="F311" s="3">
        <f t="shared" si="20"/>
        <v>0.3521982196841496</v>
      </c>
      <c r="G311" s="3"/>
      <c r="H311">
        <f t="shared" si="21"/>
        <v>1</v>
      </c>
      <c r="I311">
        <f t="shared" si="22"/>
        <v>0</v>
      </c>
      <c r="J311" s="4">
        <f t="shared" si="23"/>
        <v>-1.2286689419795202E-2</v>
      </c>
      <c r="K311" s="4">
        <f t="shared" si="24"/>
        <v>-2.1843003412969301E-2</v>
      </c>
    </row>
    <row r="312" spans="1:11" x14ac:dyDescent="0.2">
      <c r="A312" s="2">
        <v>42780</v>
      </c>
      <c r="B312" s="3">
        <v>14.47</v>
      </c>
      <c r="C312" s="3">
        <v>14.33</v>
      </c>
      <c r="D312" s="3">
        <v>41.18</v>
      </c>
      <c r="E312" s="3">
        <v>41.619999</v>
      </c>
      <c r="F312" s="3">
        <f t="shared" si="20"/>
        <v>0.34430563056957308</v>
      </c>
      <c r="G312" s="3"/>
      <c r="H312">
        <f t="shared" si="21"/>
        <v>0</v>
      </c>
      <c r="I312">
        <f t="shared" si="22"/>
        <v>1</v>
      </c>
      <c r="J312" s="4">
        <f t="shared" si="23"/>
        <v>1.2384628460417692E-2</v>
      </c>
      <c r="K312" s="4">
        <f t="shared" si="24"/>
        <v>1.675568237008257E-2</v>
      </c>
    </row>
    <row r="313" spans="1:11" x14ac:dyDescent="0.2">
      <c r="A313" s="2">
        <v>42781</v>
      </c>
      <c r="B313" s="3">
        <v>14.31</v>
      </c>
      <c r="C313" s="3">
        <v>14.31</v>
      </c>
      <c r="D313" s="3">
        <v>41.689999</v>
      </c>
      <c r="E313" s="3">
        <v>41.869999</v>
      </c>
      <c r="F313" s="3">
        <f t="shared" si="20"/>
        <v>0.34177216006143207</v>
      </c>
      <c r="G313" s="3"/>
      <c r="H313">
        <f t="shared" si="21"/>
        <v>0</v>
      </c>
      <c r="I313">
        <f t="shared" si="22"/>
        <v>1</v>
      </c>
      <c r="J313" s="4">
        <f t="shared" si="23"/>
        <v>4.3175822575577351E-3</v>
      </c>
      <c r="K313" s="4">
        <f t="shared" si="24"/>
        <v>1.1033893284574086E-2</v>
      </c>
    </row>
    <row r="314" spans="1:11" x14ac:dyDescent="0.2">
      <c r="A314" s="2">
        <v>42782</v>
      </c>
      <c r="B314" s="3">
        <v>14.3</v>
      </c>
      <c r="C314" s="3">
        <v>13.89</v>
      </c>
      <c r="D314" s="3">
        <v>41.869999</v>
      </c>
      <c r="E314" s="3">
        <v>42.150002000000001</v>
      </c>
      <c r="F314" s="3">
        <f t="shared" si="20"/>
        <v>0.32953735091163222</v>
      </c>
      <c r="G314" s="3"/>
      <c r="H314">
        <f t="shared" si="21"/>
        <v>0</v>
      </c>
      <c r="I314">
        <f t="shared" si="22"/>
        <v>1</v>
      </c>
      <c r="J314" s="4">
        <f t="shared" si="23"/>
        <v>1.1941485835717284E-3</v>
      </c>
      <c r="K314" s="4">
        <f t="shared" si="24"/>
        <v>2.149510440638019E-3</v>
      </c>
    </row>
    <row r="315" spans="1:11" x14ac:dyDescent="0.2">
      <c r="A315" s="2">
        <v>42783</v>
      </c>
      <c r="B315" s="3">
        <v>14.02</v>
      </c>
      <c r="C315" s="3">
        <v>14.47</v>
      </c>
      <c r="D315" s="3">
        <v>41.919998</v>
      </c>
      <c r="E315" s="3">
        <v>41.959999000000003</v>
      </c>
      <c r="F315" s="3">
        <f t="shared" si="20"/>
        <v>0.34485224844738438</v>
      </c>
      <c r="G315" s="3"/>
      <c r="H315">
        <f t="shared" si="21"/>
        <v>0</v>
      </c>
      <c r="I315">
        <f t="shared" si="22"/>
        <v>1</v>
      </c>
      <c r="J315" s="4">
        <f t="shared" si="23"/>
        <v>2.3859733962773726E-4</v>
      </c>
      <c r="K315" s="4">
        <f t="shared" si="24"/>
        <v>1.2166078824717503E-2</v>
      </c>
    </row>
    <row r="316" spans="1:11" x14ac:dyDescent="0.2">
      <c r="A316" s="2">
        <v>42787</v>
      </c>
      <c r="B316" s="3">
        <v>14.63</v>
      </c>
      <c r="C316" s="3">
        <v>14.63</v>
      </c>
      <c r="D316" s="3">
        <v>41.93</v>
      </c>
      <c r="E316" s="3">
        <v>42.43</v>
      </c>
      <c r="F316" s="3">
        <f t="shared" si="20"/>
        <v>0.34480320527928354</v>
      </c>
      <c r="G316" s="3"/>
      <c r="H316">
        <f t="shared" si="21"/>
        <v>0</v>
      </c>
      <c r="I316">
        <f t="shared" si="22"/>
        <v>1</v>
      </c>
      <c r="J316" s="4">
        <f t="shared" si="23"/>
        <v>8.8242070116861422E-3</v>
      </c>
      <c r="K316" s="4">
        <f t="shared" si="24"/>
        <v>1.168609587407584E-2</v>
      </c>
    </row>
    <row r="317" spans="1:11" x14ac:dyDescent="0.2">
      <c r="A317" s="2">
        <v>42788</v>
      </c>
      <c r="B317" s="3">
        <v>14.75</v>
      </c>
      <c r="C317" s="3">
        <v>15.04</v>
      </c>
      <c r="D317" s="3">
        <v>42.299999</v>
      </c>
      <c r="E317" s="3">
        <v>42.419998</v>
      </c>
      <c r="F317" s="3">
        <f t="shared" si="20"/>
        <v>0.35454975740451472</v>
      </c>
      <c r="G317" s="3"/>
      <c r="H317">
        <f t="shared" si="21"/>
        <v>0</v>
      </c>
      <c r="I317">
        <f t="shared" si="22"/>
        <v>1</v>
      </c>
      <c r="J317" s="4">
        <f t="shared" si="23"/>
        <v>1.6548463748190701E-3</v>
      </c>
      <c r="K317" s="4">
        <f t="shared" si="24"/>
        <v>5.4373523744054193E-3</v>
      </c>
    </row>
    <row r="318" spans="1:11" x14ac:dyDescent="0.2">
      <c r="A318" s="2">
        <v>42789</v>
      </c>
      <c r="B318" s="3">
        <v>16.670000000000002</v>
      </c>
      <c r="C318" s="3">
        <v>17.149999999999999</v>
      </c>
      <c r="D318" s="3">
        <v>42.369999</v>
      </c>
      <c r="E318" s="3">
        <v>42.529998999999997</v>
      </c>
      <c r="F318" s="3">
        <f t="shared" si="20"/>
        <v>0.40324477788019697</v>
      </c>
      <c r="G318" s="3"/>
      <c r="H318">
        <f t="shared" si="21"/>
        <v>1</v>
      </c>
      <c r="I318">
        <f t="shared" si="22"/>
        <v>0</v>
      </c>
      <c r="J318" s="4">
        <f t="shared" si="23"/>
        <v>1.6796700659867943E-2</v>
      </c>
      <c r="K318" s="4">
        <f t="shared" si="24"/>
        <v>4.5590881823635146E-2</v>
      </c>
    </row>
    <row r="319" spans="1:11" x14ac:dyDescent="0.2">
      <c r="A319" s="2">
        <v>42790</v>
      </c>
      <c r="B319" s="3">
        <v>16.950001</v>
      </c>
      <c r="C319" s="3">
        <v>17.43</v>
      </c>
      <c r="D319" s="3">
        <v>42.110000999999997</v>
      </c>
      <c r="E319" s="3">
        <v>43.07</v>
      </c>
      <c r="F319" s="3">
        <f t="shared" si="20"/>
        <v>0.4046900394706292</v>
      </c>
      <c r="G319" s="3"/>
      <c r="H319">
        <f t="shared" si="21"/>
        <v>1</v>
      </c>
      <c r="I319">
        <f t="shared" si="22"/>
        <v>0</v>
      </c>
      <c r="J319" s="4">
        <f t="shared" si="23"/>
        <v>2.7728552936368639E-2</v>
      </c>
      <c r="K319" s="4">
        <f t="shared" si="24"/>
        <v>5.7817046736457385E-2</v>
      </c>
    </row>
    <row r="320" spans="1:11" x14ac:dyDescent="0.2">
      <c r="A320" s="2">
        <v>42793</v>
      </c>
      <c r="B320" s="3">
        <v>17.420000000000002</v>
      </c>
      <c r="C320" s="3">
        <v>17.93</v>
      </c>
      <c r="D320" s="3">
        <v>42.889999000000003</v>
      </c>
      <c r="E320" s="3">
        <v>42.639999000000003</v>
      </c>
      <c r="F320" s="3">
        <f t="shared" si="20"/>
        <v>0.42049719560265464</v>
      </c>
      <c r="G320" s="3"/>
      <c r="H320">
        <f t="shared" si="21"/>
        <v>1</v>
      </c>
      <c r="I320">
        <f t="shared" si="22"/>
        <v>0</v>
      </c>
      <c r="J320" s="4">
        <f t="shared" si="23"/>
        <v>2.1240011481056167E-2</v>
      </c>
      <c r="K320" s="4">
        <f t="shared" si="24"/>
        <v>-5.7405281285879111E-3</v>
      </c>
    </row>
    <row r="321" spans="1:11" x14ac:dyDescent="0.2">
      <c r="A321" s="2">
        <v>42794</v>
      </c>
      <c r="B321" s="3">
        <v>17.790001</v>
      </c>
      <c r="C321" s="3">
        <v>17.32</v>
      </c>
      <c r="D321" s="3">
        <v>42.490001999999997</v>
      </c>
      <c r="E321" s="3">
        <v>42</v>
      </c>
      <c r="F321" s="3">
        <f t="shared" si="20"/>
        <v>0.4123809523809524</v>
      </c>
      <c r="G321" s="3"/>
      <c r="H321">
        <f t="shared" si="21"/>
        <v>1</v>
      </c>
      <c r="I321">
        <f t="shared" si="22"/>
        <v>0</v>
      </c>
      <c r="J321" s="4">
        <f t="shared" si="23"/>
        <v>-1.4614951398822381E-2</v>
      </c>
      <c r="K321" s="4">
        <f t="shared" si="24"/>
        <v>-3.2040582797044179E-2</v>
      </c>
    </row>
    <row r="322" spans="1:11" x14ac:dyDescent="0.2">
      <c r="A322" s="2">
        <v>42795</v>
      </c>
      <c r="B322" s="3">
        <v>17.530000999999999</v>
      </c>
      <c r="C322" s="3">
        <v>17.219999000000001</v>
      </c>
      <c r="D322" s="3">
        <v>42.310001</v>
      </c>
      <c r="E322" s="3">
        <v>42.43</v>
      </c>
      <c r="F322" s="3">
        <f t="shared" si="20"/>
        <v>0.40584489747819941</v>
      </c>
      <c r="G322" s="3"/>
      <c r="H322">
        <f t="shared" si="21"/>
        <v>1</v>
      </c>
      <c r="I322">
        <f t="shared" si="22"/>
        <v>0</v>
      </c>
      <c r="J322" s="4">
        <f t="shared" si="23"/>
        <v>-1.8824870574736322E-2</v>
      </c>
      <c r="K322" s="4">
        <f t="shared" si="24"/>
        <v>-3.0804390712812865E-2</v>
      </c>
    </row>
    <row r="323" spans="1:11" x14ac:dyDescent="0.2">
      <c r="A323" s="2">
        <v>42796</v>
      </c>
      <c r="B323" s="3">
        <v>17.200001</v>
      </c>
      <c r="C323" s="3">
        <v>16.989999999999998</v>
      </c>
      <c r="D323" s="3">
        <v>42.400002000000001</v>
      </c>
      <c r="E323" s="3">
        <v>42.77</v>
      </c>
      <c r="F323" s="3">
        <f t="shared" ref="F323:F386" si="25">C323/E323</f>
        <v>0.39724105681552485</v>
      </c>
      <c r="G323" s="3"/>
      <c r="H323">
        <f t="shared" si="21"/>
        <v>1</v>
      </c>
      <c r="I323">
        <f t="shared" si="22"/>
        <v>0</v>
      </c>
      <c r="J323" s="4">
        <f t="shared" si="23"/>
        <v>-2.1511684795832396E-2</v>
      </c>
      <c r="K323" s="4">
        <f t="shared" si="24"/>
        <v>-1.8023371045152892E-2</v>
      </c>
    </row>
    <row r="324" spans="1:11" x14ac:dyDescent="0.2">
      <c r="A324" s="2">
        <v>42797</v>
      </c>
      <c r="B324" s="3">
        <v>16.829999999999998</v>
      </c>
      <c r="C324" s="3">
        <v>16.889999</v>
      </c>
      <c r="D324" s="3">
        <v>42.700001</v>
      </c>
      <c r="E324" s="3">
        <v>43.029998999999997</v>
      </c>
      <c r="F324" s="3">
        <f t="shared" si="25"/>
        <v>0.39251683459253628</v>
      </c>
      <c r="G324" s="3"/>
      <c r="H324">
        <f t="shared" si="21"/>
        <v>1</v>
      </c>
      <c r="I324">
        <f t="shared" si="22"/>
        <v>0</v>
      </c>
      <c r="J324" s="4">
        <f t="shared" si="23"/>
        <v>4.7534165181225109E-3</v>
      </c>
      <c r="K324" s="4">
        <f t="shared" si="24"/>
        <v>1.7825906120025054E-3</v>
      </c>
    </row>
    <row r="325" spans="1:11" x14ac:dyDescent="0.2">
      <c r="A325" s="2">
        <v>42800</v>
      </c>
      <c r="B325" s="3">
        <v>16.91</v>
      </c>
      <c r="C325" s="3">
        <v>16.860001</v>
      </c>
      <c r="D325" s="3">
        <v>42.98</v>
      </c>
      <c r="E325" s="3">
        <v>42.869999</v>
      </c>
      <c r="F325" s="3">
        <f t="shared" si="25"/>
        <v>0.39328204789554577</v>
      </c>
      <c r="G325" s="3"/>
      <c r="H325">
        <f t="shared" si="21"/>
        <v>1</v>
      </c>
      <c r="I325">
        <f t="shared" si="22"/>
        <v>0</v>
      </c>
      <c r="J325" s="4">
        <f t="shared" si="23"/>
        <v>-5.9136605558850165E-4</v>
      </c>
      <c r="K325" s="4">
        <f t="shared" si="24"/>
        <v>-8.870490833826055E-3</v>
      </c>
    </row>
    <row r="326" spans="1:11" x14ac:dyDescent="0.2">
      <c r="A326" s="2">
        <v>42801</v>
      </c>
      <c r="B326" s="3">
        <v>16.899999999999999</v>
      </c>
      <c r="C326" s="3">
        <v>16.760000000000002</v>
      </c>
      <c r="D326" s="3">
        <v>42.799999</v>
      </c>
      <c r="E326" s="3">
        <v>42.889999000000003</v>
      </c>
      <c r="F326" s="3">
        <f t="shared" si="25"/>
        <v>0.39076708768400764</v>
      </c>
      <c r="G326" s="3"/>
      <c r="H326">
        <f t="shared" si="21"/>
        <v>1</v>
      </c>
      <c r="I326">
        <f t="shared" si="22"/>
        <v>0</v>
      </c>
      <c r="J326" s="4">
        <f t="shared" si="23"/>
        <v>-8.2840236686388766E-3</v>
      </c>
      <c r="K326" s="4">
        <f t="shared" si="24"/>
        <v>-4.1420118343195441E-3</v>
      </c>
    </row>
    <row r="327" spans="1:11" x14ac:dyDescent="0.2">
      <c r="A327" s="2">
        <v>42802</v>
      </c>
      <c r="B327" s="3">
        <v>16.760000000000002</v>
      </c>
      <c r="C327" s="3">
        <v>16.829999999999998</v>
      </c>
      <c r="D327" s="3">
        <v>42.84</v>
      </c>
      <c r="E327" s="3">
        <v>42.790000999999997</v>
      </c>
      <c r="F327" s="3">
        <f t="shared" si="25"/>
        <v>0.39331618618097253</v>
      </c>
      <c r="G327" s="3"/>
      <c r="H327">
        <f t="shared" si="21"/>
        <v>1</v>
      </c>
      <c r="I327">
        <f t="shared" si="22"/>
        <v>0</v>
      </c>
      <c r="J327" s="4">
        <f t="shared" si="23"/>
        <v>5.3699284009546449E-3</v>
      </c>
      <c r="K327" s="4">
        <f t="shared" si="24"/>
        <v>1.8496420047732619E-2</v>
      </c>
    </row>
    <row r="328" spans="1:11" x14ac:dyDescent="0.2">
      <c r="A328" s="2">
        <v>42803</v>
      </c>
      <c r="B328" s="3">
        <v>16.850000000000001</v>
      </c>
      <c r="C328" s="3">
        <v>17.07</v>
      </c>
      <c r="D328" s="3">
        <v>42.66</v>
      </c>
      <c r="E328" s="3">
        <v>42.919998</v>
      </c>
      <c r="F328" s="3">
        <f t="shared" si="25"/>
        <v>0.39771670073237192</v>
      </c>
      <c r="G328" s="3"/>
      <c r="H328">
        <f t="shared" si="21"/>
        <v>1</v>
      </c>
      <c r="I328">
        <f t="shared" si="22"/>
        <v>0</v>
      </c>
      <c r="J328" s="4">
        <f t="shared" si="23"/>
        <v>1.7210623145400481E-2</v>
      </c>
      <c r="K328" s="4">
        <f t="shared" si="24"/>
        <v>3.5608308605340486E-3</v>
      </c>
    </row>
    <row r="329" spans="1:11" x14ac:dyDescent="0.2">
      <c r="A329" s="2">
        <v>42804</v>
      </c>
      <c r="B329" s="3">
        <v>17.139999</v>
      </c>
      <c r="C329" s="3">
        <v>16.91</v>
      </c>
      <c r="D329" s="3">
        <v>43.189999</v>
      </c>
      <c r="E329" s="3">
        <v>42.990001999999997</v>
      </c>
      <c r="F329" s="3">
        <f t="shared" si="25"/>
        <v>0.39334727176797996</v>
      </c>
      <c r="G329" s="3"/>
      <c r="H329">
        <f t="shared" si="21"/>
        <v>1</v>
      </c>
      <c r="I329">
        <f t="shared" si="22"/>
        <v>0</v>
      </c>
      <c r="J329" s="4">
        <f t="shared" si="23"/>
        <v>-1.3418845590364352E-2</v>
      </c>
      <c r="K329" s="4">
        <f t="shared" si="24"/>
        <v>-1.2251984378762206E-2</v>
      </c>
    </row>
    <row r="330" spans="1:11" x14ac:dyDescent="0.2">
      <c r="A330" s="2">
        <v>42807</v>
      </c>
      <c r="B330" s="3">
        <v>16.91</v>
      </c>
      <c r="C330" s="3">
        <v>16.93</v>
      </c>
      <c r="D330" s="3">
        <v>42.869999</v>
      </c>
      <c r="E330" s="3">
        <v>42.59</v>
      </c>
      <c r="F330" s="3">
        <f t="shared" si="25"/>
        <v>0.39751115285278232</v>
      </c>
      <c r="G330" s="3"/>
      <c r="H330">
        <f t="shared" si="21"/>
        <v>1</v>
      </c>
      <c r="I330">
        <f t="shared" si="22"/>
        <v>0</v>
      </c>
      <c r="J330" s="4">
        <f t="shared" si="23"/>
        <v>2.3655233589592061E-3</v>
      </c>
      <c r="K330" s="4">
        <f t="shared" si="24"/>
        <v>-8.279124778237763E-3</v>
      </c>
    </row>
    <row r="331" spans="1:11" x14ac:dyDescent="0.2">
      <c r="A331" s="2">
        <v>42808</v>
      </c>
      <c r="B331" s="3">
        <v>16.950001</v>
      </c>
      <c r="C331" s="3">
        <v>16.77</v>
      </c>
      <c r="D331" s="3">
        <v>42.509998000000003</v>
      </c>
      <c r="E331" s="3">
        <v>42.099997999999999</v>
      </c>
      <c r="F331" s="3">
        <f t="shared" si="25"/>
        <v>0.39833731108490789</v>
      </c>
      <c r="G331" s="3"/>
      <c r="H331">
        <f t="shared" si="21"/>
        <v>1</v>
      </c>
      <c r="I331">
        <f t="shared" si="22"/>
        <v>0</v>
      </c>
      <c r="J331" s="4">
        <f t="shared" si="23"/>
        <v>-8.8496749941195073E-3</v>
      </c>
      <c r="K331" s="4">
        <f t="shared" si="24"/>
        <v>0</v>
      </c>
    </row>
    <row r="332" spans="1:11" x14ac:dyDescent="0.2">
      <c r="A332" s="2">
        <v>42809</v>
      </c>
      <c r="B332" s="3">
        <v>16.799999</v>
      </c>
      <c r="C332" s="3">
        <v>16.950001</v>
      </c>
      <c r="D332" s="3">
        <v>42.290000999999997</v>
      </c>
      <c r="E332" s="3">
        <v>42.389999000000003</v>
      </c>
      <c r="F332" s="3">
        <f t="shared" si="25"/>
        <v>0.3998584902066169</v>
      </c>
      <c r="G332" s="3"/>
      <c r="H332">
        <f t="shared" si="21"/>
        <v>1</v>
      </c>
      <c r="I332">
        <f t="shared" si="22"/>
        <v>0</v>
      </c>
      <c r="J332" s="4">
        <f t="shared" si="23"/>
        <v>1.1904822137191812E-2</v>
      </c>
      <c r="K332" s="4">
        <f t="shared" si="24"/>
        <v>2.44047633574264E-2</v>
      </c>
    </row>
    <row r="333" spans="1:11" x14ac:dyDescent="0.2">
      <c r="A333" s="2">
        <v>42810</v>
      </c>
      <c r="B333" s="3">
        <v>17</v>
      </c>
      <c r="C333" s="3">
        <v>17.209999</v>
      </c>
      <c r="D333" s="3">
        <v>42.5</v>
      </c>
      <c r="E333" s="3">
        <v>42.400002000000001</v>
      </c>
      <c r="F333" s="3">
        <f t="shared" si="25"/>
        <v>0.40589618368414226</v>
      </c>
      <c r="G333" s="3"/>
      <c r="H333">
        <f t="shared" si="21"/>
        <v>0</v>
      </c>
      <c r="I333">
        <f t="shared" si="22"/>
        <v>1</v>
      </c>
      <c r="J333" s="4">
        <f t="shared" si="23"/>
        <v>1.6470588235294186E-3</v>
      </c>
      <c r="K333" s="4">
        <f t="shared" si="24"/>
        <v>1.3647105882352949E-2</v>
      </c>
    </row>
    <row r="334" spans="1:11" x14ac:dyDescent="0.2">
      <c r="A334" s="2">
        <v>42811</v>
      </c>
      <c r="B334" s="3">
        <v>17.18</v>
      </c>
      <c r="C334" s="3">
        <v>17.280000999999999</v>
      </c>
      <c r="D334" s="3">
        <v>42.57</v>
      </c>
      <c r="E334" s="3">
        <v>43.080002</v>
      </c>
      <c r="F334" s="3">
        <f t="shared" si="25"/>
        <v>0.40111421071893166</v>
      </c>
      <c r="G334" s="3"/>
      <c r="H334">
        <f t="shared" si="21"/>
        <v>1</v>
      </c>
      <c r="I334">
        <f t="shared" si="22"/>
        <v>0</v>
      </c>
      <c r="J334" s="4">
        <f t="shared" si="23"/>
        <v>5.8207799767170491E-3</v>
      </c>
      <c r="K334" s="4">
        <f t="shared" si="24"/>
        <v>3.4924330616995765E-3</v>
      </c>
    </row>
    <row r="335" spans="1:11" x14ac:dyDescent="0.2">
      <c r="A335" s="2">
        <v>42814</v>
      </c>
      <c r="B335" s="3">
        <v>17.280000999999999</v>
      </c>
      <c r="C335" s="3">
        <v>17.239999999999998</v>
      </c>
      <c r="D335" s="3">
        <v>43.099997999999999</v>
      </c>
      <c r="E335" s="3">
        <v>43.16</v>
      </c>
      <c r="F335" s="3">
        <f t="shared" si="25"/>
        <v>0.39944392956441149</v>
      </c>
      <c r="G335" s="3"/>
      <c r="H335">
        <f t="shared" si="21"/>
        <v>1</v>
      </c>
      <c r="I335">
        <f t="shared" si="22"/>
        <v>0</v>
      </c>
      <c r="J335" s="4">
        <f t="shared" si="23"/>
        <v>-1.7361688810086651E-3</v>
      </c>
      <c r="K335" s="4">
        <f t="shared" si="24"/>
        <v>-4.4560240476837772E-2</v>
      </c>
    </row>
    <row r="336" spans="1:11" x14ac:dyDescent="0.2">
      <c r="A336" s="2">
        <v>42815</v>
      </c>
      <c r="B336" s="3">
        <v>17.25</v>
      </c>
      <c r="C336" s="3">
        <v>16.510000000000002</v>
      </c>
      <c r="D336" s="3">
        <v>43.330002</v>
      </c>
      <c r="E336" s="3">
        <v>42.639999000000003</v>
      </c>
      <c r="F336" s="3">
        <f t="shared" si="25"/>
        <v>0.38719513103178077</v>
      </c>
      <c r="G336" s="3"/>
      <c r="H336">
        <f t="shared" si="21"/>
        <v>1</v>
      </c>
      <c r="I336">
        <f t="shared" si="22"/>
        <v>0</v>
      </c>
      <c r="J336" s="4">
        <f t="shared" si="23"/>
        <v>-4.5797159420289862E-2</v>
      </c>
      <c r="K336" s="4">
        <f t="shared" si="24"/>
        <v>-4.8695652173913036E-2</v>
      </c>
    </row>
    <row r="337" spans="1:11" x14ac:dyDescent="0.2">
      <c r="A337" s="2">
        <v>42816</v>
      </c>
      <c r="B337" s="3">
        <v>16.459999</v>
      </c>
      <c r="C337" s="3">
        <v>16.41</v>
      </c>
      <c r="D337" s="3">
        <v>42.595001000000003</v>
      </c>
      <c r="E337" s="3">
        <v>43.189999</v>
      </c>
      <c r="F337" s="3">
        <f t="shared" si="25"/>
        <v>0.37994907108008963</v>
      </c>
      <c r="G337" s="3"/>
      <c r="H337">
        <f t="shared" si="21"/>
        <v>0</v>
      </c>
      <c r="I337">
        <f t="shared" si="22"/>
        <v>1</v>
      </c>
      <c r="J337" s="4">
        <f t="shared" si="23"/>
        <v>1.2560159348276492E-2</v>
      </c>
      <c r="K337" s="4">
        <f t="shared" si="24"/>
        <v>1.2794881728022489E-2</v>
      </c>
    </row>
    <row r="338" spans="1:11" x14ac:dyDescent="0.2">
      <c r="A338" s="2">
        <v>42817</v>
      </c>
      <c r="B338" s="3">
        <v>16.399999999999999</v>
      </c>
      <c r="C338" s="3">
        <v>16.610001</v>
      </c>
      <c r="D338" s="3">
        <v>43.130001</v>
      </c>
      <c r="E338" s="3">
        <v>43.139999000000003</v>
      </c>
      <c r="F338" s="3">
        <f t="shared" si="25"/>
        <v>0.38502553048274291</v>
      </c>
      <c r="G338" s="3"/>
      <c r="H338">
        <f t="shared" ref="H338:H401" si="26">IF(F337&gt;(AVERAGE(F323:F336)),1,0)</f>
        <v>0</v>
      </c>
      <c r="I338">
        <f t="shared" ref="I338:I401" si="27">IF(F337&lt;(AVERAGE(F323:F336)),1,0)</f>
        <v>1</v>
      </c>
      <c r="J338" s="4">
        <f t="shared" ref="J338:J401" si="28">H338*((B339-B338)/B338)+I338*((D339-D338)/D338)</f>
        <v>8.1149777854166247E-3</v>
      </c>
      <c r="K338" s="4">
        <f t="shared" ref="K338:K401" si="29">H338*((C339-B338)/B338)+I338*((E339-D338)/D338)</f>
        <v>0</v>
      </c>
    </row>
    <row r="339" spans="1:11" x14ac:dyDescent="0.2">
      <c r="A339" s="2">
        <v>42818</v>
      </c>
      <c r="B339" s="3">
        <v>16.75</v>
      </c>
      <c r="C339" s="3">
        <v>16.59</v>
      </c>
      <c r="D339" s="3">
        <v>43.48</v>
      </c>
      <c r="E339" s="3">
        <v>43.130001</v>
      </c>
      <c r="F339" s="3">
        <f t="shared" si="25"/>
        <v>0.38465104603174016</v>
      </c>
      <c r="G339" s="3"/>
      <c r="H339">
        <f t="shared" si="26"/>
        <v>0</v>
      </c>
      <c r="I339">
        <f t="shared" si="27"/>
        <v>1</v>
      </c>
      <c r="J339" s="4">
        <f t="shared" si="28"/>
        <v>-1.8169296228150798E-2</v>
      </c>
      <c r="K339" s="4">
        <f t="shared" si="29"/>
        <v>-9.1995860165592584E-3</v>
      </c>
    </row>
    <row r="340" spans="1:11" x14ac:dyDescent="0.2">
      <c r="A340" s="2">
        <v>42821</v>
      </c>
      <c r="B340" s="3">
        <v>16.370000999999998</v>
      </c>
      <c r="C340" s="3">
        <v>17.25</v>
      </c>
      <c r="D340" s="3">
        <v>42.689999</v>
      </c>
      <c r="E340" s="3">
        <v>43.080002</v>
      </c>
      <c r="F340" s="3">
        <f t="shared" si="25"/>
        <v>0.40041780870855115</v>
      </c>
      <c r="G340" s="3"/>
      <c r="H340">
        <f t="shared" si="26"/>
        <v>0</v>
      </c>
      <c r="I340">
        <f t="shared" si="27"/>
        <v>1</v>
      </c>
      <c r="J340" s="4">
        <f t="shared" si="28"/>
        <v>4.2164442308841405E-3</v>
      </c>
      <c r="K340" s="4">
        <f t="shared" si="29"/>
        <v>1.0775427752996676E-2</v>
      </c>
    </row>
    <row r="341" spans="1:11" x14ac:dyDescent="0.2">
      <c r="A341" s="2">
        <v>42822</v>
      </c>
      <c r="B341" s="3">
        <v>17.379999000000002</v>
      </c>
      <c r="C341" s="3">
        <v>17.23</v>
      </c>
      <c r="D341" s="3">
        <v>42.869999</v>
      </c>
      <c r="E341" s="3">
        <v>43.150002000000001</v>
      </c>
      <c r="F341" s="3">
        <f t="shared" si="25"/>
        <v>0.3993047323613102</v>
      </c>
      <c r="G341" s="3"/>
      <c r="H341">
        <f t="shared" si="26"/>
        <v>1</v>
      </c>
      <c r="I341">
        <f t="shared" si="27"/>
        <v>0</v>
      </c>
      <c r="J341" s="4">
        <f t="shared" si="28"/>
        <v>-9.2059844192166028E-3</v>
      </c>
      <c r="K341" s="4">
        <f t="shared" si="29"/>
        <v>-9.2059844192166028E-3</v>
      </c>
    </row>
    <row r="342" spans="1:11" x14ac:dyDescent="0.2">
      <c r="A342" s="2">
        <v>42823</v>
      </c>
      <c r="B342" s="3">
        <v>17.219999000000001</v>
      </c>
      <c r="C342" s="3">
        <v>17.219999000000001</v>
      </c>
      <c r="D342" s="3">
        <v>43.150002000000001</v>
      </c>
      <c r="E342" s="3">
        <v>43.240001999999997</v>
      </c>
      <c r="F342" s="3">
        <f t="shared" si="25"/>
        <v>0.39824232663078979</v>
      </c>
      <c r="G342" s="3"/>
      <c r="H342">
        <f t="shared" si="26"/>
        <v>1</v>
      </c>
      <c r="I342">
        <f t="shared" si="27"/>
        <v>0</v>
      </c>
      <c r="J342" s="4">
        <f t="shared" si="28"/>
        <v>1.7422184519289815E-3</v>
      </c>
      <c r="K342" s="4">
        <f t="shared" si="29"/>
        <v>5.8072593384005935E-3</v>
      </c>
    </row>
    <row r="343" spans="1:11" x14ac:dyDescent="0.2">
      <c r="A343" s="2">
        <v>42824</v>
      </c>
      <c r="B343" s="3">
        <v>17.25</v>
      </c>
      <c r="C343" s="3">
        <v>17.32</v>
      </c>
      <c r="D343" s="3">
        <v>43.150002000000001</v>
      </c>
      <c r="E343" s="3">
        <v>43.540000999999997</v>
      </c>
      <c r="F343" s="3">
        <f t="shared" si="25"/>
        <v>0.39779512177778775</v>
      </c>
      <c r="G343" s="3"/>
      <c r="H343">
        <f t="shared" si="26"/>
        <v>1</v>
      </c>
      <c r="I343">
        <f t="shared" si="27"/>
        <v>0</v>
      </c>
      <c r="J343" s="4">
        <f t="shared" si="28"/>
        <v>4.0579710144927703E-3</v>
      </c>
      <c r="K343" s="4">
        <f t="shared" si="29"/>
        <v>1.739188405797021E-3</v>
      </c>
    </row>
    <row r="344" spans="1:11" x14ac:dyDescent="0.2">
      <c r="A344" s="2">
        <v>42825</v>
      </c>
      <c r="B344" s="3">
        <v>17.32</v>
      </c>
      <c r="C344" s="3">
        <v>17.280000999999999</v>
      </c>
      <c r="D344" s="3">
        <v>43.439999</v>
      </c>
      <c r="E344" s="3">
        <v>43.02</v>
      </c>
      <c r="F344" s="3">
        <f t="shared" si="25"/>
        <v>0.40167366341236627</v>
      </c>
      <c r="G344" s="3"/>
      <c r="H344">
        <f t="shared" si="26"/>
        <v>1</v>
      </c>
      <c r="I344">
        <f t="shared" si="27"/>
        <v>0</v>
      </c>
      <c r="J344" s="4">
        <f t="shared" si="28"/>
        <v>-4.618937644341908E-3</v>
      </c>
      <c r="K344" s="4">
        <f t="shared" si="29"/>
        <v>-1.6743591224018573E-2</v>
      </c>
    </row>
    <row r="345" spans="1:11" x14ac:dyDescent="0.2">
      <c r="A345" s="2">
        <v>42828</v>
      </c>
      <c r="B345" s="3">
        <v>17.239999999999998</v>
      </c>
      <c r="C345" s="3">
        <v>17.030000999999999</v>
      </c>
      <c r="D345" s="3">
        <v>43.200001</v>
      </c>
      <c r="E345" s="3">
        <v>42.630001</v>
      </c>
      <c r="F345" s="3">
        <f t="shared" si="25"/>
        <v>0.39948394559033668</v>
      </c>
      <c r="G345" s="3"/>
      <c r="H345">
        <f t="shared" si="26"/>
        <v>1</v>
      </c>
      <c r="I345">
        <f t="shared" si="27"/>
        <v>0</v>
      </c>
      <c r="J345" s="4">
        <f t="shared" si="28"/>
        <v>-1.566131090487222E-2</v>
      </c>
      <c r="K345" s="4">
        <f t="shared" si="29"/>
        <v>-1.1600870069605468E-2</v>
      </c>
    </row>
    <row r="346" spans="1:11" x14ac:dyDescent="0.2">
      <c r="A346" s="2">
        <v>42829</v>
      </c>
      <c r="B346" s="3">
        <v>16.969999000000001</v>
      </c>
      <c r="C346" s="3">
        <v>17.040001</v>
      </c>
      <c r="D346" s="3">
        <v>42.740001999999997</v>
      </c>
      <c r="E346" s="3">
        <v>42.720001000000003</v>
      </c>
      <c r="F346" s="3">
        <f t="shared" si="25"/>
        <v>0.39887641856562689</v>
      </c>
      <c r="G346" s="3"/>
      <c r="H346">
        <f t="shared" si="26"/>
        <v>1</v>
      </c>
      <c r="I346">
        <f t="shared" si="27"/>
        <v>0</v>
      </c>
      <c r="J346" s="4">
        <f t="shared" si="28"/>
        <v>4.7142018099116147E-3</v>
      </c>
      <c r="K346" s="4">
        <f t="shared" si="29"/>
        <v>-1.2963996049734675E-2</v>
      </c>
    </row>
    <row r="347" spans="1:11" x14ac:dyDescent="0.2">
      <c r="A347" s="2">
        <v>42830</v>
      </c>
      <c r="B347" s="3">
        <v>17.049999</v>
      </c>
      <c r="C347" s="3">
        <v>16.75</v>
      </c>
      <c r="D347" s="3">
        <v>42.830002</v>
      </c>
      <c r="E347" s="3">
        <v>42.889999000000003</v>
      </c>
      <c r="F347" s="3">
        <f t="shared" si="25"/>
        <v>0.39053393309708401</v>
      </c>
      <c r="G347" s="3"/>
      <c r="H347">
        <f t="shared" si="26"/>
        <v>1</v>
      </c>
      <c r="I347">
        <f t="shared" si="27"/>
        <v>0</v>
      </c>
      <c r="J347" s="4">
        <f t="shared" si="28"/>
        <v>-1.2316657613880202E-2</v>
      </c>
      <c r="K347" s="4">
        <f t="shared" si="29"/>
        <v>-2.9324928406153973E-3</v>
      </c>
    </row>
    <row r="348" spans="1:11" x14ac:dyDescent="0.2">
      <c r="A348" s="2">
        <v>42831</v>
      </c>
      <c r="B348" s="3">
        <v>16.84</v>
      </c>
      <c r="C348" s="3">
        <v>17</v>
      </c>
      <c r="D348" s="3">
        <v>42.900002000000001</v>
      </c>
      <c r="E348" s="3">
        <v>42.900002000000001</v>
      </c>
      <c r="F348" s="3">
        <f t="shared" si="25"/>
        <v>0.39627037779625279</v>
      </c>
      <c r="G348" s="3"/>
      <c r="H348">
        <f t="shared" si="26"/>
        <v>0</v>
      </c>
      <c r="I348">
        <f t="shared" si="27"/>
        <v>1</v>
      </c>
      <c r="J348" s="4">
        <f t="shared" si="28"/>
        <v>-2.3317015229970249E-4</v>
      </c>
      <c r="K348" s="4">
        <f t="shared" si="29"/>
        <v>3.2633798012409415E-3</v>
      </c>
    </row>
    <row r="349" spans="1:11" x14ac:dyDescent="0.2">
      <c r="A349" s="2">
        <v>42832</v>
      </c>
      <c r="B349" s="3">
        <v>17</v>
      </c>
      <c r="C349" s="3">
        <v>16.690000999999999</v>
      </c>
      <c r="D349" s="3">
        <v>42.889999000000003</v>
      </c>
      <c r="E349" s="3">
        <v>43.040000999999997</v>
      </c>
      <c r="F349" s="3">
        <f t="shared" si="25"/>
        <v>0.38777882463339164</v>
      </c>
      <c r="G349" s="3"/>
      <c r="H349">
        <f t="shared" si="26"/>
        <v>1</v>
      </c>
      <c r="I349">
        <f t="shared" si="27"/>
        <v>0</v>
      </c>
      <c r="J349" s="4">
        <f t="shared" si="28"/>
        <v>-1.2941117647058905E-2</v>
      </c>
      <c r="K349" s="4">
        <f t="shared" si="29"/>
        <v>-5.8823529411773906E-4</v>
      </c>
    </row>
    <row r="350" spans="1:11" x14ac:dyDescent="0.2">
      <c r="A350" s="2">
        <v>42835</v>
      </c>
      <c r="B350" s="3">
        <v>16.780000999999999</v>
      </c>
      <c r="C350" s="3">
        <v>16.989999999999998</v>
      </c>
      <c r="D350" s="3">
        <v>43.07</v>
      </c>
      <c r="E350" s="3">
        <v>43.049999</v>
      </c>
      <c r="F350" s="3">
        <f t="shared" si="25"/>
        <v>0.39465738431259889</v>
      </c>
      <c r="G350" s="3"/>
      <c r="H350">
        <f t="shared" si="26"/>
        <v>0</v>
      </c>
      <c r="I350">
        <f t="shared" si="27"/>
        <v>1</v>
      </c>
      <c r="J350" s="4">
        <f t="shared" si="28"/>
        <v>-1.857394938472332E-3</v>
      </c>
      <c r="K350" s="4">
        <f t="shared" si="29"/>
        <v>-8.8228697469236138E-3</v>
      </c>
    </row>
    <row r="351" spans="1:11" x14ac:dyDescent="0.2">
      <c r="A351" s="2">
        <v>42836</v>
      </c>
      <c r="B351" s="3">
        <v>16.93</v>
      </c>
      <c r="C351" s="3">
        <v>16.920000000000002</v>
      </c>
      <c r="D351" s="3">
        <v>42.990001999999997</v>
      </c>
      <c r="E351" s="3">
        <v>42.689999</v>
      </c>
      <c r="F351" s="3">
        <f t="shared" si="25"/>
        <v>0.39634575770310987</v>
      </c>
      <c r="G351" s="3"/>
      <c r="H351">
        <f t="shared" si="26"/>
        <v>1</v>
      </c>
      <c r="I351">
        <f t="shared" si="27"/>
        <v>0</v>
      </c>
      <c r="J351" s="4">
        <f t="shared" si="28"/>
        <v>-2.9533963378616766E-3</v>
      </c>
      <c r="K351" s="4">
        <f t="shared" si="29"/>
        <v>2.185463673951565E-2</v>
      </c>
    </row>
    <row r="352" spans="1:11" x14ac:dyDescent="0.2">
      <c r="A352" s="2">
        <v>42837</v>
      </c>
      <c r="B352" s="3">
        <v>16.879999000000002</v>
      </c>
      <c r="C352" s="3">
        <v>17.299999</v>
      </c>
      <c r="D352" s="3">
        <v>42.099997999999999</v>
      </c>
      <c r="E352" s="3">
        <v>42.490001999999997</v>
      </c>
      <c r="F352" s="3">
        <f t="shared" si="25"/>
        <v>0.40715458191788273</v>
      </c>
      <c r="G352" s="3"/>
      <c r="H352">
        <f t="shared" si="26"/>
        <v>1</v>
      </c>
      <c r="I352">
        <f t="shared" si="27"/>
        <v>0</v>
      </c>
      <c r="J352" s="4">
        <f t="shared" si="28"/>
        <v>2.3104326013289336E-2</v>
      </c>
      <c r="K352" s="4">
        <f t="shared" si="29"/>
        <v>2.3697276285383766E-3</v>
      </c>
    </row>
    <row r="353" spans="1:11" x14ac:dyDescent="0.2">
      <c r="A353" s="2">
        <v>42838</v>
      </c>
      <c r="B353" s="3">
        <v>17.27</v>
      </c>
      <c r="C353" s="3">
        <v>16.920000000000002</v>
      </c>
      <c r="D353" s="3">
        <v>42.5</v>
      </c>
      <c r="E353" s="3">
        <v>42.549999</v>
      </c>
      <c r="F353" s="3">
        <f t="shared" si="25"/>
        <v>0.39764983308225227</v>
      </c>
      <c r="G353" s="3"/>
      <c r="H353">
        <f t="shared" si="26"/>
        <v>1</v>
      </c>
      <c r="I353">
        <f t="shared" si="27"/>
        <v>0</v>
      </c>
      <c r="J353" s="4">
        <f t="shared" si="28"/>
        <v>-2.0266357845975559E-2</v>
      </c>
      <c r="K353" s="4">
        <f t="shared" si="29"/>
        <v>-1.1001737116386872E-2</v>
      </c>
    </row>
    <row r="354" spans="1:11" x14ac:dyDescent="0.2">
      <c r="A354" s="2">
        <v>42842</v>
      </c>
      <c r="B354" s="3">
        <v>16.920000000000002</v>
      </c>
      <c r="C354" s="3">
        <v>17.079999999999998</v>
      </c>
      <c r="D354" s="3">
        <v>42.599997999999999</v>
      </c>
      <c r="E354" s="3">
        <v>43.099997999999999</v>
      </c>
      <c r="F354" s="3">
        <f t="shared" si="25"/>
        <v>0.3962877214054627</v>
      </c>
      <c r="G354" s="3"/>
      <c r="H354">
        <f t="shared" si="26"/>
        <v>1</v>
      </c>
      <c r="I354">
        <f t="shared" si="27"/>
        <v>0</v>
      </c>
      <c r="J354" s="4">
        <f t="shared" si="28"/>
        <v>5.319148936170204E-3</v>
      </c>
      <c r="K354" s="4">
        <f t="shared" si="29"/>
        <v>3.5460992907800659E-3</v>
      </c>
    </row>
    <row r="355" spans="1:11" x14ac:dyDescent="0.2">
      <c r="A355" s="2">
        <v>42843</v>
      </c>
      <c r="B355" s="3">
        <v>17.010000000000002</v>
      </c>
      <c r="C355" s="3">
        <v>16.98</v>
      </c>
      <c r="D355" s="3">
        <v>43.200001</v>
      </c>
      <c r="E355" s="3">
        <v>43.09</v>
      </c>
      <c r="F355" s="3">
        <f t="shared" si="25"/>
        <v>0.39405894639127403</v>
      </c>
      <c r="G355" s="3"/>
      <c r="H355">
        <f t="shared" si="26"/>
        <v>0</v>
      </c>
      <c r="I355">
        <f t="shared" si="27"/>
        <v>1</v>
      </c>
      <c r="J355" s="4">
        <f t="shared" si="28"/>
        <v>-3.9352313903882495E-3</v>
      </c>
      <c r="K355" s="4">
        <f t="shared" si="29"/>
        <v>2.3147684649359006E-3</v>
      </c>
    </row>
    <row r="356" spans="1:11" x14ac:dyDescent="0.2">
      <c r="A356" s="2">
        <v>42844</v>
      </c>
      <c r="B356" s="3">
        <v>17</v>
      </c>
      <c r="C356" s="3">
        <v>17.200001</v>
      </c>
      <c r="D356" s="3">
        <v>43.029998999999997</v>
      </c>
      <c r="E356" s="3">
        <v>43.299999</v>
      </c>
      <c r="F356" s="3">
        <f t="shared" si="25"/>
        <v>0.39722866968195542</v>
      </c>
      <c r="G356" s="3"/>
      <c r="H356">
        <f t="shared" si="26"/>
        <v>0</v>
      </c>
      <c r="I356">
        <f t="shared" si="27"/>
        <v>1</v>
      </c>
      <c r="J356" s="4">
        <f t="shared" si="28"/>
        <v>6.7395074770976345E-3</v>
      </c>
      <c r="K356" s="4">
        <f t="shared" si="29"/>
        <v>1.5338136540509884E-2</v>
      </c>
    </row>
    <row r="357" spans="1:11" x14ac:dyDescent="0.2">
      <c r="A357" s="2">
        <v>42845</v>
      </c>
      <c r="B357" s="3">
        <v>17.309999000000001</v>
      </c>
      <c r="C357" s="3">
        <v>17.709999</v>
      </c>
      <c r="D357" s="3">
        <v>43.32</v>
      </c>
      <c r="E357" s="3">
        <v>43.689999</v>
      </c>
      <c r="F357" s="3">
        <f t="shared" si="25"/>
        <v>0.40535590307520947</v>
      </c>
      <c r="G357" s="3"/>
      <c r="H357">
        <f t="shared" si="26"/>
        <v>1</v>
      </c>
      <c r="I357">
        <f t="shared" si="27"/>
        <v>0</v>
      </c>
      <c r="J357" s="4">
        <f t="shared" si="28"/>
        <v>3.0040498558087554E-2</v>
      </c>
      <c r="K357" s="4">
        <f t="shared" si="29"/>
        <v>1.0398671889004568E-2</v>
      </c>
    </row>
    <row r="358" spans="1:11" x14ac:dyDescent="0.2">
      <c r="A358" s="2">
        <v>42846</v>
      </c>
      <c r="B358" s="3">
        <v>17.829999999999998</v>
      </c>
      <c r="C358" s="3">
        <v>17.489999999999998</v>
      </c>
      <c r="D358" s="3">
        <v>43.860000999999997</v>
      </c>
      <c r="E358" s="3">
        <v>43.810001</v>
      </c>
      <c r="F358" s="3">
        <f t="shared" si="25"/>
        <v>0.39922391236649363</v>
      </c>
      <c r="G358" s="3"/>
      <c r="H358">
        <f t="shared" si="26"/>
        <v>1</v>
      </c>
      <c r="I358">
        <f t="shared" si="27"/>
        <v>0</v>
      </c>
      <c r="J358" s="4">
        <f t="shared" si="28"/>
        <v>-4.4868199663487549E-3</v>
      </c>
      <c r="K358" s="4">
        <f t="shared" si="29"/>
        <v>1.121704991587388E-3</v>
      </c>
    </row>
    <row r="359" spans="1:11" x14ac:dyDescent="0.2">
      <c r="A359" s="2">
        <v>42849</v>
      </c>
      <c r="B359" s="3">
        <v>17.75</v>
      </c>
      <c r="C359" s="3">
        <v>17.850000000000001</v>
      </c>
      <c r="D359" s="3">
        <v>44.09</v>
      </c>
      <c r="E359" s="3">
        <v>44.27</v>
      </c>
      <c r="F359" s="3">
        <f t="shared" si="25"/>
        <v>0.40320758978992544</v>
      </c>
      <c r="G359" s="3"/>
      <c r="H359">
        <f t="shared" si="26"/>
        <v>1</v>
      </c>
      <c r="I359">
        <f t="shared" si="27"/>
        <v>0</v>
      </c>
      <c r="J359" s="4">
        <f t="shared" si="28"/>
        <v>1.2394309859155008E-2</v>
      </c>
      <c r="K359" s="4">
        <f t="shared" si="29"/>
        <v>2.647881690140853E-2</v>
      </c>
    </row>
    <row r="360" spans="1:11" x14ac:dyDescent="0.2">
      <c r="A360" s="2">
        <v>42850</v>
      </c>
      <c r="B360" s="3">
        <v>17.969999000000001</v>
      </c>
      <c r="C360" s="3">
        <v>18.219999000000001</v>
      </c>
      <c r="D360" s="3">
        <v>44.490001999999997</v>
      </c>
      <c r="E360" s="3">
        <v>44.709999000000003</v>
      </c>
      <c r="F360" s="3">
        <f t="shared" si="25"/>
        <v>0.40751508404193881</v>
      </c>
      <c r="G360" s="3"/>
      <c r="H360">
        <f t="shared" si="26"/>
        <v>1</v>
      </c>
      <c r="I360">
        <f t="shared" si="27"/>
        <v>0</v>
      </c>
      <c r="J360" s="4">
        <f t="shared" si="28"/>
        <v>1.5581581278885913E-2</v>
      </c>
      <c r="K360" s="4">
        <f t="shared" si="29"/>
        <v>6.1213692888907175E-3</v>
      </c>
    </row>
    <row r="361" spans="1:11" x14ac:dyDescent="0.2">
      <c r="A361" s="2">
        <v>42851</v>
      </c>
      <c r="B361" s="3">
        <v>18.25</v>
      </c>
      <c r="C361" s="3">
        <v>18.079999999999998</v>
      </c>
      <c r="D361" s="3">
        <v>45.040000999999997</v>
      </c>
      <c r="E361" s="3">
        <v>44.41</v>
      </c>
      <c r="F361" s="3">
        <f t="shared" si="25"/>
        <v>0.40711551452375588</v>
      </c>
      <c r="G361" s="3"/>
      <c r="H361">
        <f t="shared" si="26"/>
        <v>1</v>
      </c>
      <c r="I361">
        <f t="shared" si="27"/>
        <v>0</v>
      </c>
      <c r="J361" s="4">
        <f t="shared" si="28"/>
        <v>-3.8356164383561799E-3</v>
      </c>
      <c r="K361" s="4">
        <f t="shared" si="29"/>
        <v>-1.0958904109588808E-3</v>
      </c>
    </row>
    <row r="362" spans="1:11" x14ac:dyDescent="0.2">
      <c r="A362" s="2">
        <v>42852</v>
      </c>
      <c r="B362" s="3">
        <v>18.18</v>
      </c>
      <c r="C362" s="3">
        <v>18.23</v>
      </c>
      <c r="D362" s="3">
        <v>47.25</v>
      </c>
      <c r="E362" s="3">
        <v>47.150002000000001</v>
      </c>
      <c r="F362" s="3">
        <f t="shared" si="25"/>
        <v>0.38663837172265658</v>
      </c>
      <c r="G362" s="3"/>
      <c r="H362">
        <f t="shared" si="26"/>
        <v>1</v>
      </c>
      <c r="I362">
        <f t="shared" si="27"/>
        <v>0</v>
      </c>
      <c r="J362" s="4">
        <f t="shared" si="28"/>
        <v>7.7007700770077318E-3</v>
      </c>
      <c r="K362" s="4">
        <f t="shared" si="29"/>
        <v>3.3003300330032301E-3</v>
      </c>
    </row>
    <row r="363" spans="1:11" x14ac:dyDescent="0.2">
      <c r="A363" s="2">
        <v>42853</v>
      </c>
      <c r="B363" s="3">
        <v>18.32</v>
      </c>
      <c r="C363" s="3">
        <v>18.239999999999998</v>
      </c>
      <c r="D363" s="3">
        <v>47.029998999999997</v>
      </c>
      <c r="E363" s="3">
        <v>47.720001000000003</v>
      </c>
      <c r="F363" s="3">
        <f t="shared" si="25"/>
        <v>0.38222966508320061</v>
      </c>
      <c r="G363" s="3"/>
      <c r="H363">
        <f t="shared" si="26"/>
        <v>0</v>
      </c>
      <c r="I363">
        <f t="shared" si="27"/>
        <v>1</v>
      </c>
      <c r="J363" s="4">
        <f t="shared" si="28"/>
        <v>7.6546886594661967E-3</v>
      </c>
      <c r="K363" s="4">
        <f t="shared" si="29"/>
        <v>1.0844184793625025E-2</v>
      </c>
    </row>
    <row r="364" spans="1:11" x14ac:dyDescent="0.2">
      <c r="A364" s="2">
        <v>42856</v>
      </c>
      <c r="B364" s="3">
        <v>18.329999999999998</v>
      </c>
      <c r="C364" s="3">
        <v>18.610001</v>
      </c>
      <c r="D364" s="3">
        <v>47.389999000000003</v>
      </c>
      <c r="E364" s="3">
        <v>47.540000999999997</v>
      </c>
      <c r="F364" s="3">
        <f t="shared" si="25"/>
        <v>0.39145983610728158</v>
      </c>
      <c r="G364" s="3"/>
      <c r="H364">
        <f t="shared" si="26"/>
        <v>0</v>
      </c>
      <c r="I364">
        <f t="shared" si="27"/>
        <v>1</v>
      </c>
      <c r="J364" s="4">
        <f t="shared" si="28"/>
        <v>4.2205107453143213E-4</v>
      </c>
      <c r="K364" s="4">
        <f t="shared" si="29"/>
        <v>3.5028487761732098E-2</v>
      </c>
    </row>
    <row r="365" spans="1:11" x14ac:dyDescent="0.2">
      <c r="A365" s="2">
        <v>42857</v>
      </c>
      <c r="B365" s="3">
        <v>18.969999000000001</v>
      </c>
      <c r="C365" s="3">
        <v>18.809999000000001</v>
      </c>
      <c r="D365" s="3">
        <v>47.41</v>
      </c>
      <c r="E365" s="3">
        <v>49.049999</v>
      </c>
      <c r="F365" s="3">
        <f t="shared" si="25"/>
        <v>0.38348622596302195</v>
      </c>
      <c r="G365" s="3"/>
      <c r="H365">
        <f t="shared" si="26"/>
        <v>0</v>
      </c>
      <c r="I365">
        <f t="shared" si="27"/>
        <v>1</v>
      </c>
      <c r="J365" s="4">
        <f t="shared" si="28"/>
        <v>3.6912043872600719E-2</v>
      </c>
      <c r="K365" s="4">
        <f t="shared" si="29"/>
        <v>3.3959080362792798E-2</v>
      </c>
    </row>
    <row r="366" spans="1:11" x14ac:dyDescent="0.2">
      <c r="A366" s="2">
        <v>42858</v>
      </c>
      <c r="B366" s="3">
        <v>18.899999999999999</v>
      </c>
      <c r="C366" s="3">
        <v>18.280000999999999</v>
      </c>
      <c r="D366" s="3">
        <v>49.16</v>
      </c>
      <c r="E366" s="3">
        <v>49.02</v>
      </c>
      <c r="F366" s="3">
        <f t="shared" si="25"/>
        <v>0.3729090371277029</v>
      </c>
      <c r="G366" s="3"/>
      <c r="H366">
        <f t="shared" si="26"/>
        <v>0</v>
      </c>
      <c r="I366">
        <f t="shared" si="27"/>
        <v>1</v>
      </c>
      <c r="J366" s="4">
        <f t="shared" si="28"/>
        <v>-4.6786004882017271E-3</v>
      </c>
      <c r="K366" s="4">
        <f t="shared" si="29"/>
        <v>-5.085435313262816E-3</v>
      </c>
    </row>
    <row r="367" spans="1:11" x14ac:dyDescent="0.2">
      <c r="A367" s="2">
        <v>42859</v>
      </c>
      <c r="B367" s="3">
        <v>19.23</v>
      </c>
      <c r="C367" s="3">
        <v>19.899999999999999</v>
      </c>
      <c r="D367" s="3">
        <v>48.93</v>
      </c>
      <c r="E367" s="3">
        <v>48.91</v>
      </c>
      <c r="F367" s="3">
        <f t="shared" si="25"/>
        <v>0.4068697607851155</v>
      </c>
      <c r="G367" s="3"/>
      <c r="H367">
        <f t="shared" si="26"/>
        <v>0</v>
      </c>
      <c r="I367">
        <f t="shared" si="27"/>
        <v>1</v>
      </c>
      <c r="J367" s="4">
        <f t="shared" si="28"/>
        <v>-6.3356018802370679E-3</v>
      </c>
      <c r="K367" s="4">
        <f t="shared" si="29"/>
        <v>7.5618025751072954E-3</v>
      </c>
    </row>
    <row r="368" spans="1:11" x14ac:dyDescent="0.2">
      <c r="A368" s="2">
        <v>42860</v>
      </c>
      <c r="B368" s="3">
        <v>19.75</v>
      </c>
      <c r="C368" s="3">
        <v>19.780000999999999</v>
      </c>
      <c r="D368" s="3">
        <v>48.619999</v>
      </c>
      <c r="E368" s="3">
        <v>49.299999</v>
      </c>
      <c r="F368" s="3">
        <f t="shared" si="25"/>
        <v>0.40121706696180659</v>
      </c>
      <c r="G368" s="3"/>
      <c r="H368">
        <f t="shared" si="26"/>
        <v>1</v>
      </c>
      <c r="I368">
        <f t="shared" si="27"/>
        <v>0</v>
      </c>
      <c r="J368" s="4">
        <f t="shared" si="28"/>
        <v>-1.0126582278480796E-3</v>
      </c>
      <c r="K368" s="4">
        <f t="shared" si="29"/>
        <v>-9.6203037974682912E-3</v>
      </c>
    </row>
    <row r="369" spans="1:11" x14ac:dyDescent="0.2">
      <c r="A369" s="2">
        <v>42863</v>
      </c>
      <c r="B369" s="3">
        <v>19.73</v>
      </c>
      <c r="C369" s="3">
        <v>19.559999000000001</v>
      </c>
      <c r="D369" s="3">
        <v>49.43</v>
      </c>
      <c r="E369" s="3">
        <v>49.169998</v>
      </c>
      <c r="F369" s="3">
        <f t="shared" si="25"/>
        <v>0.39780353458627354</v>
      </c>
      <c r="G369" s="3"/>
      <c r="H369">
        <f t="shared" si="26"/>
        <v>1</v>
      </c>
      <c r="I369">
        <f t="shared" si="27"/>
        <v>0</v>
      </c>
      <c r="J369" s="4">
        <f t="shared" si="28"/>
        <v>-4.5616320324379563E-3</v>
      </c>
      <c r="K369" s="4">
        <f t="shared" si="29"/>
        <v>3.5478459199188676E-3</v>
      </c>
    </row>
    <row r="370" spans="1:11" x14ac:dyDescent="0.2">
      <c r="A370" s="2">
        <v>42864</v>
      </c>
      <c r="B370" s="3">
        <v>19.639999</v>
      </c>
      <c r="C370" s="3">
        <v>19.799999</v>
      </c>
      <c r="D370" s="3">
        <v>49.060001</v>
      </c>
      <c r="E370" s="3">
        <v>49.220001000000003</v>
      </c>
      <c r="F370" s="3">
        <f t="shared" si="25"/>
        <v>0.40227546927518343</v>
      </c>
      <c r="G370" s="3"/>
      <c r="H370">
        <f t="shared" si="26"/>
        <v>1</v>
      </c>
      <c r="I370">
        <f t="shared" si="27"/>
        <v>0</v>
      </c>
      <c r="J370" s="4">
        <f t="shared" si="28"/>
        <v>4.5825358748745803E-3</v>
      </c>
      <c r="K370" s="4">
        <f t="shared" si="29"/>
        <v>1.5784216689624108E-2</v>
      </c>
    </row>
    <row r="371" spans="1:11" x14ac:dyDescent="0.2">
      <c r="A371" s="2">
        <v>42865</v>
      </c>
      <c r="B371" s="3">
        <v>19.73</v>
      </c>
      <c r="C371" s="3">
        <v>19.950001</v>
      </c>
      <c r="D371" s="3">
        <v>49.18</v>
      </c>
      <c r="E371" s="3">
        <v>49.790000999999997</v>
      </c>
      <c r="F371" s="3">
        <f t="shared" si="25"/>
        <v>0.40068288008268971</v>
      </c>
      <c r="G371" s="3"/>
      <c r="H371">
        <f t="shared" si="26"/>
        <v>1</v>
      </c>
      <c r="I371">
        <f t="shared" si="27"/>
        <v>0</v>
      </c>
      <c r="J371" s="4">
        <f t="shared" si="28"/>
        <v>1.115058286872782E-2</v>
      </c>
      <c r="K371" s="4">
        <f t="shared" si="29"/>
        <v>-1.0137354282818349E-3</v>
      </c>
    </row>
    <row r="372" spans="1:11" x14ac:dyDescent="0.2">
      <c r="A372" s="2">
        <v>42866</v>
      </c>
      <c r="B372" s="3">
        <v>19.950001</v>
      </c>
      <c r="C372" s="3">
        <v>19.709999</v>
      </c>
      <c r="D372" s="3">
        <v>49.630001</v>
      </c>
      <c r="E372" s="3">
        <v>49.700001</v>
      </c>
      <c r="F372" s="3">
        <f t="shared" si="25"/>
        <v>0.39657944876097689</v>
      </c>
      <c r="G372" s="3"/>
      <c r="H372">
        <f t="shared" si="26"/>
        <v>1</v>
      </c>
      <c r="I372">
        <f t="shared" si="27"/>
        <v>0</v>
      </c>
      <c r="J372" s="4">
        <f t="shared" si="28"/>
        <v>-1.002511227944301E-2</v>
      </c>
      <c r="K372" s="4">
        <f t="shared" si="29"/>
        <v>6.5162402748750728E-3</v>
      </c>
    </row>
    <row r="373" spans="1:11" x14ac:dyDescent="0.2">
      <c r="A373" s="2">
        <v>42867</v>
      </c>
      <c r="B373" s="3">
        <v>19.75</v>
      </c>
      <c r="C373" s="3">
        <v>20.079999999999998</v>
      </c>
      <c r="D373" s="3">
        <v>49.580002</v>
      </c>
      <c r="E373" s="3">
        <v>49.369999</v>
      </c>
      <c r="F373" s="3">
        <f t="shared" si="25"/>
        <v>0.40672473985668905</v>
      </c>
      <c r="G373" s="3"/>
      <c r="H373">
        <f t="shared" si="26"/>
        <v>1</v>
      </c>
      <c r="I373">
        <f t="shared" si="27"/>
        <v>0</v>
      </c>
      <c r="J373" s="4">
        <f t="shared" si="28"/>
        <v>2.2278531645569557E-2</v>
      </c>
      <c r="K373" s="4">
        <f t="shared" si="29"/>
        <v>2.5316455696202531E-2</v>
      </c>
    </row>
    <row r="374" spans="1:11" x14ac:dyDescent="0.2">
      <c r="A374" s="2">
        <v>42870</v>
      </c>
      <c r="B374" s="3">
        <v>20.190000999999999</v>
      </c>
      <c r="C374" s="3">
        <v>20.25</v>
      </c>
      <c r="D374" s="3">
        <v>49.310001</v>
      </c>
      <c r="E374" s="3">
        <v>49.77</v>
      </c>
      <c r="F374" s="3">
        <f t="shared" si="25"/>
        <v>0.40687160940325495</v>
      </c>
      <c r="G374" s="3"/>
      <c r="H374">
        <f t="shared" si="26"/>
        <v>1</v>
      </c>
      <c r="I374">
        <f t="shared" si="27"/>
        <v>0</v>
      </c>
      <c r="J374" s="4">
        <f t="shared" si="28"/>
        <v>2.9717185254226211E-3</v>
      </c>
      <c r="K374" s="4">
        <f t="shared" si="29"/>
        <v>7.4293706077578261E-3</v>
      </c>
    </row>
    <row r="375" spans="1:11" x14ac:dyDescent="0.2">
      <c r="A375" s="2">
        <v>42871</v>
      </c>
      <c r="B375" s="3">
        <v>20.25</v>
      </c>
      <c r="C375" s="3">
        <v>20.34</v>
      </c>
      <c r="D375" s="3">
        <v>49.630001</v>
      </c>
      <c r="E375" s="3">
        <v>50.34</v>
      </c>
      <c r="F375" s="3">
        <f t="shared" si="25"/>
        <v>0.40405244338498209</v>
      </c>
      <c r="G375" s="3"/>
      <c r="H375">
        <f t="shared" si="26"/>
        <v>1</v>
      </c>
      <c r="I375">
        <f t="shared" si="27"/>
        <v>0</v>
      </c>
      <c r="J375" s="4">
        <f t="shared" si="28"/>
        <v>-1.876538271604946E-2</v>
      </c>
      <c r="K375" s="4">
        <f t="shared" si="29"/>
        <v>-3.4074123456790062E-2</v>
      </c>
    </row>
    <row r="376" spans="1:11" x14ac:dyDescent="0.2">
      <c r="A376" s="2">
        <v>42872</v>
      </c>
      <c r="B376" s="3">
        <v>19.870000999999998</v>
      </c>
      <c r="C376" s="3">
        <v>19.559999000000001</v>
      </c>
      <c r="D376" s="3">
        <v>49.869999</v>
      </c>
      <c r="E376" s="3">
        <v>49.049999</v>
      </c>
      <c r="F376" s="3">
        <f t="shared" si="25"/>
        <v>0.39877674615243114</v>
      </c>
      <c r="G376" s="3"/>
      <c r="H376">
        <f t="shared" si="26"/>
        <v>1</v>
      </c>
      <c r="I376">
        <f t="shared" si="27"/>
        <v>0</v>
      </c>
      <c r="J376" s="4">
        <f t="shared" si="28"/>
        <v>-1.7111222088010962E-2</v>
      </c>
      <c r="K376" s="4">
        <f t="shared" si="29"/>
        <v>-9.5622038468945614E-3</v>
      </c>
    </row>
    <row r="377" spans="1:11" x14ac:dyDescent="0.2">
      <c r="A377" s="2">
        <v>42873</v>
      </c>
      <c r="B377" s="3">
        <v>19.530000999999999</v>
      </c>
      <c r="C377" s="3">
        <v>19.68</v>
      </c>
      <c r="D377" s="3">
        <v>49.029998999999997</v>
      </c>
      <c r="E377" s="3">
        <v>49.110000999999997</v>
      </c>
      <c r="F377" s="3">
        <f t="shared" si="25"/>
        <v>0.40073304009910327</v>
      </c>
      <c r="G377" s="3"/>
      <c r="H377">
        <f t="shared" si="26"/>
        <v>1</v>
      </c>
      <c r="I377">
        <f t="shared" si="27"/>
        <v>0</v>
      </c>
      <c r="J377" s="4">
        <f t="shared" si="28"/>
        <v>1.7921043629234988E-2</v>
      </c>
      <c r="K377" s="4">
        <f t="shared" si="29"/>
        <v>1.94571930641479E-2</v>
      </c>
    </row>
    <row r="378" spans="1:11" x14ac:dyDescent="0.2">
      <c r="A378" s="2">
        <v>42874</v>
      </c>
      <c r="B378" s="3">
        <v>19.879999000000002</v>
      </c>
      <c r="C378" s="3">
        <v>19.91</v>
      </c>
      <c r="D378" s="3">
        <v>49.150002000000001</v>
      </c>
      <c r="E378" s="3">
        <v>49.389999000000003</v>
      </c>
      <c r="F378" s="3">
        <f t="shared" si="25"/>
        <v>0.40311804825102343</v>
      </c>
      <c r="G378" s="3"/>
      <c r="H378">
        <f t="shared" si="26"/>
        <v>1</v>
      </c>
      <c r="I378">
        <f t="shared" si="27"/>
        <v>0</v>
      </c>
      <c r="J378" s="4">
        <f t="shared" si="28"/>
        <v>5.0302316413596846E-3</v>
      </c>
      <c r="K378" s="4">
        <f t="shared" si="29"/>
        <v>5.382304093677262E-2</v>
      </c>
    </row>
    <row r="379" spans="1:11" x14ac:dyDescent="0.2">
      <c r="A379" s="2">
        <v>42877</v>
      </c>
      <c r="B379" s="3">
        <v>19.98</v>
      </c>
      <c r="C379" s="3">
        <v>20.950001</v>
      </c>
      <c r="D379" s="3">
        <v>49.450001</v>
      </c>
      <c r="E379" s="3">
        <v>49.77</v>
      </c>
      <c r="F379" s="3">
        <f t="shared" si="25"/>
        <v>0.42093632710468154</v>
      </c>
      <c r="G379" s="3"/>
      <c r="H379">
        <f t="shared" si="26"/>
        <v>1</v>
      </c>
      <c r="I379">
        <f t="shared" si="27"/>
        <v>0</v>
      </c>
      <c r="J379" s="4">
        <f t="shared" si="28"/>
        <v>5.0050050050050046E-2</v>
      </c>
      <c r="K379" s="4">
        <f t="shared" si="29"/>
        <v>8.3083033033032994E-2</v>
      </c>
    </row>
    <row r="380" spans="1:11" x14ac:dyDescent="0.2">
      <c r="A380" s="2">
        <v>42878</v>
      </c>
      <c r="B380" s="3">
        <v>20.98</v>
      </c>
      <c r="C380" s="3">
        <v>21.639999</v>
      </c>
      <c r="D380" s="3">
        <v>49.900002000000001</v>
      </c>
      <c r="E380" s="3">
        <v>50.130001</v>
      </c>
      <c r="F380" s="3">
        <f t="shared" si="25"/>
        <v>0.43167760958153578</v>
      </c>
      <c r="G380" s="3"/>
      <c r="H380">
        <f t="shared" si="26"/>
        <v>1</v>
      </c>
      <c r="I380">
        <f t="shared" si="27"/>
        <v>0</v>
      </c>
      <c r="J380" s="4">
        <f t="shared" si="28"/>
        <v>3.1458484270733993E-2</v>
      </c>
      <c r="K380" s="4">
        <f t="shared" si="29"/>
        <v>4.4804575786463359E-2</v>
      </c>
    </row>
    <row r="381" spans="1:11" x14ac:dyDescent="0.2">
      <c r="A381" s="2">
        <v>42879</v>
      </c>
      <c r="B381" s="3">
        <v>21.639999</v>
      </c>
      <c r="C381" s="3">
        <v>21.92</v>
      </c>
      <c r="D381" s="3">
        <v>50.23</v>
      </c>
      <c r="E381" s="3">
        <v>51.049999</v>
      </c>
      <c r="F381" s="3">
        <f t="shared" si="25"/>
        <v>0.4293829662954548</v>
      </c>
      <c r="G381" s="3"/>
      <c r="H381">
        <f t="shared" si="26"/>
        <v>1</v>
      </c>
      <c r="I381">
        <f t="shared" si="27"/>
        <v>0</v>
      </c>
      <c r="J381" s="4">
        <f t="shared" si="28"/>
        <v>1.5249538597483386E-2</v>
      </c>
      <c r="K381" s="4">
        <f t="shared" si="29"/>
        <v>3.1885445096369862E-2</v>
      </c>
    </row>
    <row r="382" spans="1:11" x14ac:dyDescent="0.2">
      <c r="A382" s="2">
        <v>42880</v>
      </c>
      <c r="B382" s="3">
        <v>21.969999000000001</v>
      </c>
      <c r="C382" s="3">
        <v>22.33</v>
      </c>
      <c r="D382" s="3">
        <v>50.77</v>
      </c>
      <c r="E382" s="3">
        <v>50.93</v>
      </c>
      <c r="F382" s="3">
        <f t="shared" si="25"/>
        <v>0.43844492440604749</v>
      </c>
      <c r="G382" s="3"/>
      <c r="H382">
        <f t="shared" si="26"/>
        <v>1</v>
      </c>
      <c r="I382">
        <f t="shared" si="27"/>
        <v>0</v>
      </c>
      <c r="J382" s="4">
        <f t="shared" si="28"/>
        <v>1.6841193301829392E-2</v>
      </c>
      <c r="K382" s="4">
        <f t="shared" si="29"/>
        <v>1.6386027145472191E-2</v>
      </c>
    </row>
    <row r="383" spans="1:11" x14ac:dyDescent="0.2">
      <c r="A383" s="2">
        <v>42881</v>
      </c>
      <c r="B383" s="3">
        <v>22.34</v>
      </c>
      <c r="C383" s="3">
        <v>22.33</v>
      </c>
      <c r="D383" s="3">
        <v>51.040000999999997</v>
      </c>
      <c r="E383" s="3">
        <v>51.189999</v>
      </c>
      <c r="F383" s="3">
        <f t="shared" si="25"/>
        <v>0.43621801985188546</v>
      </c>
      <c r="G383" s="3"/>
      <c r="H383">
        <f t="shared" si="26"/>
        <v>1</v>
      </c>
      <c r="I383">
        <f t="shared" si="27"/>
        <v>0</v>
      </c>
      <c r="J383" s="4">
        <f t="shared" si="28"/>
        <v>1.3429274843329729E-3</v>
      </c>
      <c r="K383" s="4">
        <f t="shared" si="29"/>
        <v>1.7905102954341924E-2</v>
      </c>
    </row>
    <row r="384" spans="1:11" x14ac:dyDescent="0.2">
      <c r="A384" s="2">
        <v>42885</v>
      </c>
      <c r="B384" s="3">
        <v>22.370000999999998</v>
      </c>
      <c r="C384" s="3">
        <v>22.74</v>
      </c>
      <c r="D384" s="3">
        <v>50.959999000000003</v>
      </c>
      <c r="E384" s="3">
        <v>51.060001</v>
      </c>
      <c r="F384" s="3">
        <f t="shared" si="25"/>
        <v>0.44535839315788495</v>
      </c>
      <c r="G384" s="3"/>
      <c r="H384">
        <f t="shared" si="26"/>
        <v>1</v>
      </c>
      <c r="I384">
        <f t="shared" si="27"/>
        <v>0</v>
      </c>
      <c r="J384" s="4">
        <f t="shared" si="28"/>
        <v>3.1291862704878819E-2</v>
      </c>
      <c r="K384" s="4">
        <f t="shared" si="29"/>
        <v>2.7715644715438324E-2</v>
      </c>
    </row>
    <row r="385" spans="1:11" x14ac:dyDescent="0.2">
      <c r="A385" s="2">
        <v>42886</v>
      </c>
      <c r="B385" s="3">
        <v>23.07</v>
      </c>
      <c r="C385" s="3">
        <v>22.99</v>
      </c>
      <c r="D385" s="3">
        <v>51.130001</v>
      </c>
      <c r="E385" s="3">
        <v>52.209999000000003</v>
      </c>
      <c r="F385" s="3">
        <f t="shared" si="25"/>
        <v>0.44033710860634179</v>
      </c>
      <c r="G385" s="3"/>
      <c r="H385">
        <f t="shared" si="26"/>
        <v>1</v>
      </c>
      <c r="I385">
        <f t="shared" si="27"/>
        <v>0</v>
      </c>
      <c r="J385" s="4">
        <f t="shared" si="28"/>
        <v>-8.6697009102733422E-4</v>
      </c>
      <c r="K385" s="4">
        <f t="shared" si="29"/>
        <v>6.9354139575205954E-3</v>
      </c>
    </row>
    <row r="386" spans="1:11" x14ac:dyDescent="0.2">
      <c r="A386" s="2">
        <v>42887</v>
      </c>
      <c r="B386" s="3">
        <v>23.049999</v>
      </c>
      <c r="C386" s="3">
        <v>23.23</v>
      </c>
      <c r="D386" s="3">
        <v>52.48</v>
      </c>
      <c r="E386" s="3">
        <v>53.16</v>
      </c>
      <c r="F386" s="3">
        <f t="shared" si="25"/>
        <v>0.43698269375470283</v>
      </c>
      <c r="G386" s="3"/>
      <c r="H386">
        <f t="shared" si="26"/>
        <v>1</v>
      </c>
      <c r="I386">
        <f t="shared" si="27"/>
        <v>0</v>
      </c>
      <c r="J386" s="4">
        <f t="shared" si="28"/>
        <v>6.3775273916498012E-3</v>
      </c>
      <c r="K386" s="4">
        <f t="shared" si="29"/>
        <v>6.5076792411140946E-3</v>
      </c>
    </row>
    <row r="387" spans="1:11" x14ac:dyDescent="0.2">
      <c r="A387" s="2">
        <v>42888</v>
      </c>
      <c r="B387" s="3">
        <v>23.197001</v>
      </c>
      <c r="C387" s="3">
        <v>23.200001</v>
      </c>
      <c r="D387" s="3">
        <v>53.439999</v>
      </c>
      <c r="E387" s="3">
        <v>53.52</v>
      </c>
      <c r="F387" s="3">
        <f t="shared" ref="F387:F450" si="30">C387/E387</f>
        <v>0.43348282884902839</v>
      </c>
      <c r="G387" s="3"/>
      <c r="H387">
        <f t="shared" si="26"/>
        <v>1</v>
      </c>
      <c r="I387">
        <f t="shared" si="27"/>
        <v>0</v>
      </c>
      <c r="J387" s="4">
        <f t="shared" si="28"/>
        <v>-3.7504848148258367E-3</v>
      </c>
      <c r="K387" s="4">
        <f t="shared" si="29"/>
        <v>8.3199548079512225E-3</v>
      </c>
    </row>
    <row r="388" spans="1:11" x14ac:dyDescent="0.2">
      <c r="A388" s="2">
        <v>42891</v>
      </c>
      <c r="B388" s="3">
        <v>23.110001</v>
      </c>
      <c r="C388" s="3">
        <v>23.389999</v>
      </c>
      <c r="D388" s="3">
        <v>53.77</v>
      </c>
      <c r="E388" s="3">
        <v>53.799999</v>
      </c>
      <c r="F388" s="3">
        <f t="shared" si="30"/>
        <v>0.43475835380591737</v>
      </c>
      <c r="G388" s="3"/>
      <c r="H388">
        <f t="shared" si="26"/>
        <v>1</v>
      </c>
      <c r="I388">
        <f t="shared" si="27"/>
        <v>0</v>
      </c>
      <c r="J388" s="4">
        <f t="shared" si="28"/>
        <v>1.6875767335535793E-2</v>
      </c>
      <c r="K388" s="4">
        <f t="shared" si="29"/>
        <v>4.7598353630534218E-2</v>
      </c>
    </row>
    <row r="389" spans="1:11" x14ac:dyDescent="0.2">
      <c r="A389" s="2">
        <v>42892</v>
      </c>
      <c r="B389" s="3">
        <v>23.5</v>
      </c>
      <c r="C389" s="3">
        <v>24.209999</v>
      </c>
      <c r="D389" s="3">
        <v>53.75</v>
      </c>
      <c r="E389" s="3">
        <v>53.400002000000001</v>
      </c>
      <c r="F389" s="3">
        <f t="shared" si="30"/>
        <v>0.45337075081008421</v>
      </c>
      <c r="G389" s="3"/>
      <c r="H389">
        <f t="shared" si="26"/>
        <v>1</v>
      </c>
      <c r="I389">
        <f t="shared" si="27"/>
        <v>0</v>
      </c>
      <c r="J389" s="4">
        <f t="shared" si="28"/>
        <v>4.0425574468085118E-2</v>
      </c>
      <c r="K389" s="4">
        <f t="shared" si="29"/>
        <v>3.3617063829787242E-2</v>
      </c>
    </row>
    <row r="390" spans="1:11" x14ac:dyDescent="0.2">
      <c r="A390" s="2">
        <v>42893</v>
      </c>
      <c r="B390" s="3">
        <v>24.450001</v>
      </c>
      <c r="C390" s="3">
        <v>24.290001</v>
      </c>
      <c r="D390" s="3">
        <v>53.299999</v>
      </c>
      <c r="E390" s="3">
        <v>53.849997999999999</v>
      </c>
      <c r="F390" s="3">
        <f t="shared" si="30"/>
        <v>0.45106781619564779</v>
      </c>
      <c r="G390" s="3"/>
      <c r="H390">
        <f t="shared" si="26"/>
        <v>1</v>
      </c>
      <c r="I390">
        <f t="shared" si="27"/>
        <v>0</v>
      </c>
      <c r="J390" s="4">
        <f t="shared" si="28"/>
        <v>-5.7260529355397192E-3</v>
      </c>
      <c r="K390" s="4">
        <f t="shared" si="29"/>
        <v>1.3496931963315596E-2</v>
      </c>
    </row>
    <row r="391" spans="1:11" x14ac:dyDescent="0.2">
      <c r="A391" s="2">
        <v>42894</v>
      </c>
      <c r="B391" s="3">
        <v>24.309999000000001</v>
      </c>
      <c r="C391" s="3">
        <v>24.780000999999999</v>
      </c>
      <c r="D391" s="3">
        <v>54.029998999999997</v>
      </c>
      <c r="E391" s="3">
        <v>54.389999000000003</v>
      </c>
      <c r="F391" s="3">
        <f t="shared" si="30"/>
        <v>0.45559848236070011</v>
      </c>
      <c r="G391" s="3"/>
      <c r="H391">
        <f t="shared" si="26"/>
        <v>1</v>
      </c>
      <c r="I391">
        <f t="shared" si="27"/>
        <v>0</v>
      </c>
      <c r="J391" s="4">
        <f t="shared" si="28"/>
        <v>1.6865488147490261E-2</v>
      </c>
      <c r="K391" s="4">
        <f t="shared" si="29"/>
        <v>-5.2653149019051895E-2</v>
      </c>
    </row>
    <row r="392" spans="1:11" x14ac:dyDescent="0.2">
      <c r="A392" s="2">
        <v>42895</v>
      </c>
      <c r="B392" s="3">
        <v>24.719999000000001</v>
      </c>
      <c r="C392" s="3">
        <v>23.030000999999999</v>
      </c>
      <c r="D392" s="3">
        <v>54.650002000000001</v>
      </c>
      <c r="E392" s="3">
        <v>53.400002000000001</v>
      </c>
      <c r="F392" s="3">
        <f t="shared" si="30"/>
        <v>0.43127341081372988</v>
      </c>
      <c r="G392" s="3"/>
      <c r="H392">
        <f t="shared" si="26"/>
        <v>1</v>
      </c>
      <c r="I392">
        <f t="shared" si="27"/>
        <v>0</v>
      </c>
      <c r="J392" s="4">
        <f t="shared" si="28"/>
        <v>-8.1715132755466574E-2</v>
      </c>
      <c r="K392" s="4">
        <f t="shared" si="29"/>
        <v>-4.5307404745445173E-2</v>
      </c>
    </row>
    <row r="393" spans="1:11" x14ac:dyDescent="0.2">
      <c r="A393" s="2">
        <v>42898</v>
      </c>
      <c r="B393" s="3">
        <v>22.700001</v>
      </c>
      <c r="C393" s="3">
        <v>23.6</v>
      </c>
      <c r="D393" s="3">
        <v>52.810001</v>
      </c>
      <c r="E393" s="3">
        <v>52.16</v>
      </c>
      <c r="F393" s="3">
        <f t="shared" si="30"/>
        <v>0.4524539877300614</v>
      </c>
      <c r="G393" s="3"/>
      <c r="H393">
        <f t="shared" si="26"/>
        <v>0</v>
      </c>
      <c r="I393">
        <f t="shared" si="27"/>
        <v>1</v>
      </c>
      <c r="J393" s="4">
        <f t="shared" si="28"/>
        <v>-9.8466197718875843E-3</v>
      </c>
      <c r="K393" s="4">
        <f t="shared" si="29"/>
        <v>-1.4201855440222393E-2</v>
      </c>
    </row>
    <row r="394" spans="1:11" x14ac:dyDescent="0.2">
      <c r="A394" s="2">
        <v>42899</v>
      </c>
      <c r="B394" s="3">
        <v>24.110001</v>
      </c>
      <c r="C394" s="3">
        <v>23.48</v>
      </c>
      <c r="D394" s="3">
        <v>52.290000999999997</v>
      </c>
      <c r="E394" s="3">
        <v>52.060001</v>
      </c>
      <c r="F394" s="3">
        <f t="shared" si="30"/>
        <v>0.45101804742570023</v>
      </c>
      <c r="G394" s="3"/>
      <c r="H394">
        <f t="shared" si="26"/>
        <v>1</v>
      </c>
      <c r="I394">
        <f t="shared" si="27"/>
        <v>0</v>
      </c>
      <c r="J394" s="4">
        <f t="shared" si="28"/>
        <v>-2.1567854766990701E-2</v>
      </c>
      <c r="K394" s="4">
        <f t="shared" si="29"/>
        <v>-2.6545083925960809E-2</v>
      </c>
    </row>
    <row r="395" spans="1:11" x14ac:dyDescent="0.2">
      <c r="A395" s="2">
        <v>42900</v>
      </c>
      <c r="B395" s="3">
        <v>23.59</v>
      </c>
      <c r="C395" s="3">
        <v>23.469999000000001</v>
      </c>
      <c r="D395" s="3">
        <v>52</v>
      </c>
      <c r="E395" s="3">
        <v>51.900002000000001</v>
      </c>
      <c r="F395" s="3">
        <f t="shared" si="30"/>
        <v>0.4522157629203945</v>
      </c>
      <c r="G395" s="3"/>
      <c r="H395">
        <f t="shared" si="26"/>
        <v>1</v>
      </c>
      <c r="I395">
        <f t="shared" si="27"/>
        <v>0</v>
      </c>
      <c r="J395" s="4">
        <f t="shared" si="28"/>
        <v>-1.9923654090716465E-2</v>
      </c>
      <c r="K395" s="4">
        <f t="shared" si="29"/>
        <v>1.6956337431114819E-2</v>
      </c>
    </row>
    <row r="396" spans="1:11" x14ac:dyDescent="0.2">
      <c r="A396" s="2">
        <v>42901</v>
      </c>
      <c r="B396" s="3">
        <v>23.120000999999998</v>
      </c>
      <c r="C396" s="3">
        <v>23.99</v>
      </c>
      <c r="D396" s="3">
        <v>51.439999</v>
      </c>
      <c r="E396" s="3">
        <v>52.290000999999997</v>
      </c>
      <c r="F396" s="3">
        <f t="shared" si="30"/>
        <v>0.45878752230278214</v>
      </c>
      <c r="G396" s="3"/>
      <c r="H396">
        <f t="shared" si="26"/>
        <v>1</v>
      </c>
      <c r="I396">
        <f t="shared" si="27"/>
        <v>0</v>
      </c>
      <c r="J396" s="4">
        <f t="shared" si="28"/>
        <v>1.989614965847103E-2</v>
      </c>
      <c r="K396" s="4">
        <f t="shared" si="29"/>
        <v>1.9031054540179424E-2</v>
      </c>
    </row>
    <row r="397" spans="1:11" x14ac:dyDescent="0.2">
      <c r="A397" s="2">
        <v>42902</v>
      </c>
      <c r="B397" s="3">
        <v>23.58</v>
      </c>
      <c r="C397" s="3">
        <v>23.559999000000001</v>
      </c>
      <c r="D397" s="3">
        <v>52.040000999999997</v>
      </c>
      <c r="E397" s="3">
        <v>51.84</v>
      </c>
      <c r="F397" s="3">
        <f t="shared" si="30"/>
        <v>0.45447528935185183</v>
      </c>
      <c r="G397" s="3"/>
      <c r="H397">
        <f t="shared" si="26"/>
        <v>1</v>
      </c>
      <c r="I397">
        <f t="shared" si="27"/>
        <v>0</v>
      </c>
      <c r="J397" s="4">
        <f t="shared" si="28"/>
        <v>1.6963952502120517E-3</v>
      </c>
      <c r="K397" s="4">
        <f t="shared" si="29"/>
        <v>2.6293511450381769E-2</v>
      </c>
    </row>
    <row r="398" spans="1:11" x14ac:dyDescent="0.2">
      <c r="A398" s="2">
        <v>42905</v>
      </c>
      <c r="B398" s="3">
        <v>23.620000999999998</v>
      </c>
      <c r="C398" s="3">
        <v>24.200001</v>
      </c>
      <c r="D398" s="3">
        <v>52.279998999999997</v>
      </c>
      <c r="E398" s="3">
        <v>52.93</v>
      </c>
      <c r="F398" s="3">
        <f t="shared" si="30"/>
        <v>0.45720765161534105</v>
      </c>
      <c r="G398" s="3"/>
      <c r="H398">
        <f t="shared" si="26"/>
        <v>1</v>
      </c>
      <c r="I398">
        <f t="shared" si="27"/>
        <v>0</v>
      </c>
      <c r="J398" s="4">
        <f t="shared" si="28"/>
        <v>2.6672268134112338E-2</v>
      </c>
      <c r="K398" s="4">
        <f t="shared" si="29"/>
        <v>9.7374678349930206E-3</v>
      </c>
    </row>
    <row r="399" spans="1:11" x14ac:dyDescent="0.2">
      <c r="A399" s="2">
        <v>42906</v>
      </c>
      <c r="B399" s="3">
        <v>24.25</v>
      </c>
      <c r="C399" s="3">
        <v>23.85</v>
      </c>
      <c r="D399" s="3">
        <v>52.84</v>
      </c>
      <c r="E399" s="3">
        <v>52.52</v>
      </c>
      <c r="F399" s="3">
        <f t="shared" si="30"/>
        <v>0.45411271896420413</v>
      </c>
      <c r="G399" s="3"/>
      <c r="H399">
        <f t="shared" si="26"/>
        <v>1</v>
      </c>
      <c r="I399">
        <f t="shared" si="27"/>
        <v>0</v>
      </c>
      <c r="J399" s="4">
        <f t="shared" si="28"/>
        <v>-8.6597525773195808E-3</v>
      </c>
      <c r="K399" s="4">
        <f t="shared" si="29"/>
        <v>-3.7113402061855613E-3</v>
      </c>
    </row>
    <row r="400" spans="1:11" x14ac:dyDescent="0.2">
      <c r="A400" s="2">
        <v>42907</v>
      </c>
      <c r="B400" s="3">
        <v>24.040001</v>
      </c>
      <c r="C400" s="3">
        <v>24.16</v>
      </c>
      <c r="D400" s="3">
        <v>52.990001999999997</v>
      </c>
      <c r="E400" s="3">
        <v>53.540000999999997</v>
      </c>
      <c r="F400" s="3">
        <f t="shared" si="30"/>
        <v>0.45125139239351159</v>
      </c>
      <c r="G400" s="3"/>
      <c r="H400">
        <f t="shared" si="26"/>
        <v>1</v>
      </c>
      <c r="I400">
        <f t="shared" si="27"/>
        <v>0</v>
      </c>
      <c r="J400" s="4">
        <f t="shared" si="28"/>
        <v>7.9034522502723793E-3</v>
      </c>
      <c r="K400" s="4">
        <f t="shared" si="29"/>
        <v>9.9833606496105565E-3</v>
      </c>
    </row>
    <row r="401" spans="1:11" x14ac:dyDescent="0.2">
      <c r="A401" s="2">
        <v>42908</v>
      </c>
      <c r="B401" s="3">
        <v>24.23</v>
      </c>
      <c r="C401" s="3">
        <v>24.280000999999999</v>
      </c>
      <c r="D401" s="3">
        <v>53.709999000000003</v>
      </c>
      <c r="E401" s="3">
        <v>53.869999</v>
      </c>
      <c r="F401" s="3">
        <f t="shared" si="30"/>
        <v>0.45071471042722683</v>
      </c>
      <c r="G401" s="3"/>
      <c r="H401">
        <f t="shared" si="26"/>
        <v>1</v>
      </c>
      <c r="I401">
        <f t="shared" si="27"/>
        <v>0</v>
      </c>
      <c r="J401" s="4">
        <f t="shared" si="28"/>
        <v>4.1271151465124998E-3</v>
      </c>
      <c r="K401" s="4">
        <f t="shared" si="29"/>
        <v>-2.4762690879075E-3</v>
      </c>
    </row>
    <row r="402" spans="1:11" x14ac:dyDescent="0.2">
      <c r="A402" s="2">
        <v>42909</v>
      </c>
      <c r="B402" s="3">
        <v>24.33</v>
      </c>
      <c r="C402" s="3">
        <v>24.17</v>
      </c>
      <c r="D402" s="3">
        <v>53.82</v>
      </c>
      <c r="E402" s="3">
        <v>54.330002</v>
      </c>
      <c r="F402" s="3">
        <f t="shared" si="30"/>
        <v>0.44487390226858453</v>
      </c>
      <c r="G402" s="3"/>
      <c r="H402">
        <f t="shared" ref="H402:H465" si="31">IF(F401&gt;(AVERAGE(F387:F400)),1,0)</f>
        <v>1</v>
      </c>
      <c r="I402">
        <f t="shared" ref="I402:I465" si="32">IF(F401&lt;(AVERAGE(F387:F400)),1,0)</f>
        <v>0</v>
      </c>
      <c r="J402" s="4">
        <f t="shared" ref="J402:J465" si="33">H402*((B403-B402)/B402)+I402*((D403-D402)/D402)</f>
        <v>0</v>
      </c>
      <c r="K402" s="4">
        <f t="shared" ref="K402:K465" si="34">H402*((C403-B402)/B402)+I402*((E403-D402)/D402)</f>
        <v>-1.6440608302507136E-2</v>
      </c>
    </row>
    <row r="403" spans="1:11" x14ac:dyDescent="0.2">
      <c r="A403" s="2">
        <v>42912</v>
      </c>
      <c r="B403" s="3">
        <v>24.33</v>
      </c>
      <c r="C403" s="3">
        <v>23.93</v>
      </c>
      <c r="D403" s="3">
        <v>54.439999</v>
      </c>
      <c r="E403" s="3">
        <v>53.740001999999997</v>
      </c>
      <c r="F403" s="3">
        <f t="shared" si="30"/>
        <v>0.44529213080416336</v>
      </c>
      <c r="G403" s="3"/>
      <c r="H403">
        <f t="shared" si="31"/>
        <v>0</v>
      </c>
      <c r="I403">
        <f t="shared" si="32"/>
        <v>1</v>
      </c>
      <c r="J403" s="4">
        <f t="shared" si="33"/>
        <v>-1.5429849658887777E-2</v>
      </c>
      <c r="K403" s="4">
        <f t="shared" si="34"/>
        <v>-3.1410709614451013E-2</v>
      </c>
    </row>
    <row r="404" spans="1:11" x14ac:dyDescent="0.2">
      <c r="A404" s="2">
        <v>42913</v>
      </c>
      <c r="B404" s="3">
        <v>23.93</v>
      </c>
      <c r="C404" s="3">
        <v>23.32</v>
      </c>
      <c r="D404" s="3">
        <v>53.599997999999999</v>
      </c>
      <c r="E404" s="3">
        <v>52.73</v>
      </c>
      <c r="F404" s="3">
        <f t="shared" si="30"/>
        <v>0.44225298691446996</v>
      </c>
      <c r="G404" s="3"/>
      <c r="H404">
        <f t="shared" si="31"/>
        <v>0</v>
      </c>
      <c r="I404">
        <f t="shared" si="32"/>
        <v>1</v>
      </c>
      <c r="J404" s="4">
        <f t="shared" si="33"/>
        <v>-1.5858172233513879E-2</v>
      </c>
      <c r="K404" s="4">
        <f t="shared" si="34"/>
        <v>1.4738825176821905E-2</v>
      </c>
    </row>
    <row r="405" spans="1:11" x14ac:dyDescent="0.2">
      <c r="A405" s="2">
        <v>42914</v>
      </c>
      <c r="B405" s="3">
        <v>23.639999</v>
      </c>
      <c r="C405" s="3">
        <v>24.299999</v>
      </c>
      <c r="D405" s="3">
        <v>52.75</v>
      </c>
      <c r="E405" s="3">
        <v>54.389999000000003</v>
      </c>
      <c r="F405" s="3">
        <f t="shared" si="30"/>
        <v>0.44677329374468272</v>
      </c>
      <c r="G405" s="3"/>
      <c r="H405">
        <f t="shared" si="31"/>
        <v>0</v>
      </c>
      <c r="I405">
        <f t="shared" si="32"/>
        <v>1</v>
      </c>
      <c r="J405" s="4">
        <f t="shared" si="33"/>
        <v>2.0094805687203787E-2</v>
      </c>
      <c r="K405" s="4">
        <f t="shared" si="34"/>
        <v>1.2701383886255918E-2</v>
      </c>
    </row>
    <row r="406" spans="1:11" x14ac:dyDescent="0.2">
      <c r="A406" s="2">
        <v>42915</v>
      </c>
      <c r="B406" s="3">
        <v>24.27</v>
      </c>
      <c r="C406" s="3">
        <v>23.4</v>
      </c>
      <c r="D406" s="3">
        <v>53.810001</v>
      </c>
      <c r="E406" s="3">
        <v>53.419998</v>
      </c>
      <c r="F406" s="3">
        <f t="shared" si="30"/>
        <v>0.43803820434437302</v>
      </c>
      <c r="G406" s="3"/>
      <c r="H406">
        <f t="shared" si="31"/>
        <v>0</v>
      </c>
      <c r="I406">
        <f t="shared" si="32"/>
        <v>1</v>
      </c>
      <c r="J406" s="4">
        <f t="shared" si="33"/>
        <v>-3.902676009985586E-3</v>
      </c>
      <c r="K406" s="4">
        <f t="shared" si="34"/>
        <v>-2.6018025905630462E-3</v>
      </c>
    </row>
    <row r="407" spans="1:11" x14ac:dyDescent="0.2">
      <c r="A407" s="2">
        <v>42916</v>
      </c>
      <c r="B407" s="3">
        <v>23.450001</v>
      </c>
      <c r="C407" s="3">
        <v>23.459999</v>
      </c>
      <c r="D407" s="3">
        <v>53.599997999999999</v>
      </c>
      <c r="E407" s="3">
        <v>53.669998</v>
      </c>
      <c r="F407" s="3">
        <f t="shared" si="30"/>
        <v>0.43711570475556938</v>
      </c>
      <c r="G407" s="3"/>
      <c r="H407">
        <f t="shared" si="31"/>
        <v>0</v>
      </c>
      <c r="I407">
        <f t="shared" si="32"/>
        <v>1</v>
      </c>
      <c r="J407" s="4">
        <f t="shared" si="33"/>
        <v>1.0074645898307753E-2</v>
      </c>
      <c r="K407" s="4">
        <f t="shared" si="34"/>
        <v>-1.3619384836544198E-2</v>
      </c>
    </row>
    <row r="408" spans="1:11" x14ac:dyDescent="0.2">
      <c r="A408" s="2">
        <v>42919</v>
      </c>
      <c r="B408" s="3">
        <v>23.549999</v>
      </c>
      <c r="C408" s="3">
        <v>22.83</v>
      </c>
      <c r="D408" s="3">
        <v>54.139999000000003</v>
      </c>
      <c r="E408" s="3">
        <v>52.869999</v>
      </c>
      <c r="F408" s="3">
        <f t="shared" si="30"/>
        <v>0.43181389127697917</v>
      </c>
      <c r="G408" s="3"/>
      <c r="H408">
        <f t="shared" si="31"/>
        <v>0</v>
      </c>
      <c r="I408">
        <f t="shared" si="32"/>
        <v>1</v>
      </c>
      <c r="J408" s="4">
        <f t="shared" si="33"/>
        <v>-2.1056502051283801E-2</v>
      </c>
      <c r="K408" s="4">
        <f t="shared" si="34"/>
        <v>8.6812339985450279E-3</v>
      </c>
    </row>
    <row r="409" spans="1:11" x14ac:dyDescent="0.2">
      <c r="A409" s="2">
        <v>42921</v>
      </c>
      <c r="B409" s="3">
        <v>23.299999</v>
      </c>
      <c r="C409" s="3">
        <v>23.76</v>
      </c>
      <c r="D409" s="3">
        <v>53</v>
      </c>
      <c r="E409" s="3">
        <v>54.610000999999997</v>
      </c>
      <c r="F409" s="3">
        <f t="shared" si="30"/>
        <v>0.43508514127293285</v>
      </c>
      <c r="G409" s="3"/>
      <c r="H409">
        <f t="shared" si="31"/>
        <v>0</v>
      </c>
      <c r="I409">
        <f t="shared" si="32"/>
        <v>1</v>
      </c>
      <c r="J409" s="4">
        <f t="shared" si="33"/>
        <v>2.3018886792452894E-2</v>
      </c>
      <c r="K409" s="4">
        <f t="shared" si="34"/>
        <v>8.8679433962264801E-3</v>
      </c>
    </row>
    <row r="410" spans="1:11" x14ac:dyDescent="0.2">
      <c r="A410" s="2">
        <v>42922</v>
      </c>
      <c r="B410" s="3">
        <v>23.719999000000001</v>
      </c>
      <c r="C410" s="3">
        <v>23.219999000000001</v>
      </c>
      <c r="D410" s="3">
        <v>54.220001000000003</v>
      </c>
      <c r="E410" s="3">
        <v>53.470001000000003</v>
      </c>
      <c r="F410" s="3">
        <f t="shared" si="30"/>
        <v>0.4342621762808645</v>
      </c>
      <c r="G410" s="3"/>
      <c r="H410">
        <f t="shared" si="31"/>
        <v>0</v>
      </c>
      <c r="I410">
        <f t="shared" si="32"/>
        <v>1</v>
      </c>
      <c r="J410" s="4">
        <f t="shared" si="33"/>
        <v>-9.5905568131583602E-3</v>
      </c>
      <c r="K410" s="4">
        <f t="shared" si="34"/>
        <v>-4.6108446217107222E-3</v>
      </c>
    </row>
    <row r="411" spans="1:11" x14ac:dyDescent="0.2">
      <c r="A411" s="2">
        <v>42923</v>
      </c>
      <c r="B411" s="3">
        <v>23.43</v>
      </c>
      <c r="C411" s="3">
        <v>23.59</v>
      </c>
      <c r="D411" s="3">
        <v>53.700001</v>
      </c>
      <c r="E411" s="3">
        <v>53.970001000000003</v>
      </c>
      <c r="F411" s="3">
        <f t="shared" si="30"/>
        <v>0.4370946741320238</v>
      </c>
      <c r="G411" s="3"/>
      <c r="H411">
        <f t="shared" si="31"/>
        <v>0</v>
      </c>
      <c r="I411">
        <f t="shared" si="32"/>
        <v>1</v>
      </c>
      <c r="J411" s="4">
        <f t="shared" si="33"/>
        <v>2.2532569412801243E-2</v>
      </c>
      <c r="K411" s="4">
        <f t="shared" si="34"/>
        <v>2.3091209998301488E-2</v>
      </c>
    </row>
    <row r="412" spans="1:11" x14ac:dyDescent="0.2">
      <c r="A412" s="2">
        <v>42926</v>
      </c>
      <c r="B412" s="3">
        <v>23.58</v>
      </c>
      <c r="C412" s="3">
        <v>23.940000999999999</v>
      </c>
      <c r="D412" s="3">
        <v>54.91</v>
      </c>
      <c r="E412" s="3">
        <v>54.939999</v>
      </c>
      <c r="F412" s="3">
        <f t="shared" si="30"/>
        <v>0.43574811495719173</v>
      </c>
      <c r="G412" s="3"/>
      <c r="H412">
        <f t="shared" si="31"/>
        <v>0</v>
      </c>
      <c r="I412">
        <f t="shared" si="32"/>
        <v>1</v>
      </c>
      <c r="J412" s="4">
        <f t="shared" si="33"/>
        <v>1.8207976689133237E-4</v>
      </c>
      <c r="K412" s="4">
        <f t="shared" si="34"/>
        <v>-2.7317792751774457E-3</v>
      </c>
    </row>
    <row r="413" spans="1:11" x14ac:dyDescent="0.2">
      <c r="A413" s="2">
        <v>42927</v>
      </c>
      <c r="B413" s="3">
        <v>24</v>
      </c>
      <c r="C413" s="3">
        <v>25.440000999999999</v>
      </c>
      <c r="D413" s="3">
        <v>54.919998</v>
      </c>
      <c r="E413" s="3">
        <v>54.759998000000003</v>
      </c>
      <c r="F413" s="3">
        <f t="shared" si="30"/>
        <v>0.46457271601799544</v>
      </c>
      <c r="G413" s="3"/>
      <c r="H413">
        <f t="shared" si="31"/>
        <v>0</v>
      </c>
      <c r="I413">
        <f t="shared" si="32"/>
        <v>1</v>
      </c>
      <c r="J413" s="4">
        <f t="shared" si="33"/>
        <v>3.0589950130733793E-2</v>
      </c>
      <c r="K413" s="4">
        <f t="shared" si="34"/>
        <v>2.9679553156575136E-2</v>
      </c>
    </row>
    <row r="414" spans="1:11" x14ac:dyDescent="0.2">
      <c r="A414" s="2">
        <v>42928</v>
      </c>
      <c r="B414" s="3">
        <v>25.610001</v>
      </c>
      <c r="C414" s="3">
        <v>26.209999</v>
      </c>
      <c r="D414" s="3">
        <v>56.599997999999999</v>
      </c>
      <c r="E414" s="3">
        <v>56.549999</v>
      </c>
      <c r="F414" s="3">
        <f t="shared" si="30"/>
        <v>0.46348363330651871</v>
      </c>
      <c r="G414" s="3"/>
      <c r="H414">
        <f t="shared" si="31"/>
        <v>1</v>
      </c>
      <c r="I414">
        <f t="shared" si="32"/>
        <v>0</v>
      </c>
      <c r="J414" s="4">
        <f t="shared" si="33"/>
        <v>2.2256890970054989E-2</v>
      </c>
      <c r="K414" s="4">
        <f t="shared" si="34"/>
        <v>1.4447441841177591E-2</v>
      </c>
    </row>
    <row r="415" spans="1:11" x14ac:dyDescent="0.2">
      <c r="A415" s="2">
        <v>42929</v>
      </c>
      <c r="B415" s="3">
        <v>26.18</v>
      </c>
      <c r="C415" s="3">
        <v>25.98</v>
      </c>
      <c r="D415" s="3">
        <v>57.299999</v>
      </c>
      <c r="E415" s="3">
        <v>57.900002000000001</v>
      </c>
      <c r="F415" s="3">
        <f t="shared" si="30"/>
        <v>0.44870464771313823</v>
      </c>
      <c r="G415" s="3"/>
      <c r="H415">
        <f t="shared" si="31"/>
        <v>1</v>
      </c>
      <c r="I415">
        <f t="shared" si="32"/>
        <v>0</v>
      </c>
      <c r="J415" s="4">
        <f t="shared" si="33"/>
        <v>-5.7295263559969866E-3</v>
      </c>
      <c r="K415" s="4">
        <f t="shared" si="34"/>
        <v>5.7295645530939104E-3</v>
      </c>
    </row>
    <row r="416" spans="1:11" x14ac:dyDescent="0.2">
      <c r="A416" s="2">
        <v>42930</v>
      </c>
      <c r="B416" s="3">
        <v>26.030000999999999</v>
      </c>
      <c r="C416" s="3">
        <v>26.33</v>
      </c>
      <c r="D416" s="3">
        <v>58.139999000000003</v>
      </c>
      <c r="E416" s="3">
        <v>57.16</v>
      </c>
      <c r="F416" s="3">
        <f t="shared" si="30"/>
        <v>0.46063680895731279</v>
      </c>
      <c r="G416" s="3"/>
      <c r="H416">
        <f t="shared" si="31"/>
        <v>1</v>
      </c>
      <c r="I416">
        <f t="shared" si="32"/>
        <v>0</v>
      </c>
      <c r="J416" s="4">
        <f t="shared" si="33"/>
        <v>1.7671877922709255E-2</v>
      </c>
      <c r="K416" s="4">
        <f t="shared" si="34"/>
        <v>6.1467535095369435E-3</v>
      </c>
    </row>
    <row r="417" spans="1:11" x14ac:dyDescent="0.2">
      <c r="A417" s="2">
        <v>42933</v>
      </c>
      <c r="B417" s="3">
        <v>26.49</v>
      </c>
      <c r="C417" s="3">
        <v>26.190000999999999</v>
      </c>
      <c r="D417" s="3">
        <v>57.529998999999997</v>
      </c>
      <c r="E417" s="3">
        <v>57.580002</v>
      </c>
      <c r="F417" s="3">
        <f t="shared" si="30"/>
        <v>0.45484543401023153</v>
      </c>
      <c r="G417" s="3"/>
      <c r="H417">
        <f t="shared" si="31"/>
        <v>1</v>
      </c>
      <c r="I417">
        <f t="shared" si="32"/>
        <v>0</v>
      </c>
      <c r="J417" s="4">
        <f t="shared" si="33"/>
        <v>-7.1725556813891566E-3</v>
      </c>
      <c r="K417" s="4">
        <f t="shared" si="34"/>
        <v>3.7750094375236477E-3</v>
      </c>
    </row>
    <row r="418" spans="1:11" x14ac:dyDescent="0.2">
      <c r="A418" s="2">
        <v>42934</v>
      </c>
      <c r="B418" s="3">
        <v>26.299999</v>
      </c>
      <c r="C418" s="3">
        <v>26.59</v>
      </c>
      <c r="D418" s="3">
        <v>57.5</v>
      </c>
      <c r="E418" s="3">
        <v>58.959999000000003</v>
      </c>
      <c r="F418" s="3">
        <f t="shared" si="30"/>
        <v>0.45098372542374021</v>
      </c>
      <c r="G418" s="3"/>
      <c r="H418">
        <f t="shared" si="31"/>
        <v>1</v>
      </c>
      <c r="I418">
        <f t="shared" si="32"/>
        <v>0</v>
      </c>
      <c r="J418" s="4">
        <f t="shared" si="33"/>
        <v>1.711030483309145E-2</v>
      </c>
      <c r="K418" s="4">
        <f t="shared" si="34"/>
        <v>2.281444953667138E-3</v>
      </c>
    </row>
    <row r="419" spans="1:11" x14ac:dyDescent="0.2">
      <c r="A419" s="2">
        <v>42935</v>
      </c>
      <c r="B419" s="3">
        <v>26.75</v>
      </c>
      <c r="C419" s="3">
        <v>26.360001</v>
      </c>
      <c r="D419" s="3">
        <v>58.310001</v>
      </c>
      <c r="E419" s="3">
        <v>58.349997999999999</v>
      </c>
      <c r="F419" s="3">
        <f t="shared" si="30"/>
        <v>0.45175667358206251</v>
      </c>
      <c r="G419" s="3"/>
      <c r="H419">
        <f t="shared" si="31"/>
        <v>1</v>
      </c>
      <c r="I419">
        <f t="shared" si="32"/>
        <v>0</v>
      </c>
      <c r="J419" s="4">
        <f t="shared" si="33"/>
        <v>-1.1588747663551448E-2</v>
      </c>
      <c r="K419" s="4">
        <f t="shared" si="34"/>
        <v>-1.3457981308411231E-2</v>
      </c>
    </row>
    <row r="420" spans="1:11" x14ac:dyDescent="0.2">
      <c r="A420" s="2">
        <v>42936</v>
      </c>
      <c r="B420" s="3">
        <v>26.440000999999999</v>
      </c>
      <c r="C420" s="3">
        <v>26.389999</v>
      </c>
      <c r="D420" s="3">
        <v>58.75</v>
      </c>
      <c r="E420" s="3">
        <v>59.09</v>
      </c>
      <c r="F420" s="3">
        <f t="shared" si="30"/>
        <v>0.44660685395159921</v>
      </c>
      <c r="G420" s="3"/>
      <c r="H420">
        <f t="shared" si="31"/>
        <v>1</v>
      </c>
      <c r="I420">
        <f t="shared" si="32"/>
        <v>0</v>
      </c>
      <c r="J420" s="4">
        <f t="shared" si="33"/>
        <v>3.7821481171654049E-3</v>
      </c>
      <c r="K420" s="4">
        <f t="shared" si="34"/>
        <v>1.550676945889687E-2</v>
      </c>
    </row>
    <row r="421" spans="1:11" x14ac:dyDescent="0.2">
      <c r="A421" s="2">
        <v>42937</v>
      </c>
      <c r="B421" s="3">
        <v>26.540001</v>
      </c>
      <c r="C421" s="3">
        <v>26.85</v>
      </c>
      <c r="D421" s="3">
        <v>59</v>
      </c>
      <c r="E421" s="3">
        <v>58.669998</v>
      </c>
      <c r="F421" s="3">
        <f t="shared" si="30"/>
        <v>0.45764446762040117</v>
      </c>
      <c r="G421" s="3"/>
      <c r="H421">
        <f t="shared" si="31"/>
        <v>1</v>
      </c>
      <c r="I421">
        <f t="shared" si="32"/>
        <v>0</v>
      </c>
      <c r="J421" s="4">
        <f t="shared" si="33"/>
        <v>1.1680444171799437E-2</v>
      </c>
      <c r="K421" s="4">
        <f t="shared" si="34"/>
        <v>7.9125468005822545E-3</v>
      </c>
    </row>
    <row r="422" spans="1:11" x14ac:dyDescent="0.2">
      <c r="A422" s="2">
        <v>42940</v>
      </c>
      <c r="B422" s="3">
        <v>26.85</v>
      </c>
      <c r="C422" s="3">
        <v>26.75</v>
      </c>
      <c r="D422" s="3">
        <v>58.900002000000001</v>
      </c>
      <c r="E422" s="3">
        <v>58.580002</v>
      </c>
      <c r="F422" s="3">
        <f t="shared" si="30"/>
        <v>0.45664047604505031</v>
      </c>
      <c r="G422" s="3"/>
      <c r="H422">
        <f t="shared" si="31"/>
        <v>1</v>
      </c>
      <c r="I422">
        <f t="shared" si="32"/>
        <v>0</v>
      </c>
      <c r="J422" s="4">
        <f t="shared" si="33"/>
        <v>0</v>
      </c>
      <c r="K422" s="4">
        <f t="shared" si="34"/>
        <v>1.4897206703909914E-3</v>
      </c>
    </row>
    <row r="423" spans="1:11" x14ac:dyDescent="0.2">
      <c r="A423" s="2">
        <v>42941</v>
      </c>
      <c r="B423" s="3">
        <v>26.85</v>
      </c>
      <c r="C423" s="3">
        <v>26.889999</v>
      </c>
      <c r="D423" s="3">
        <v>58.73</v>
      </c>
      <c r="E423" s="3">
        <v>58.259998000000003</v>
      </c>
      <c r="F423" s="3">
        <f t="shared" si="30"/>
        <v>0.46155166363033512</v>
      </c>
      <c r="G423" s="3"/>
      <c r="H423">
        <f t="shared" si="31"/>
        <v>1</v>
      </c>
      <c r="I423">
        <f t="shared" si="32"/>
        <v>0</v>
      </c>
      <c r="J423" s="4">
        <f t="shared" si="33"/>
        <v>2.979515828677776E-3</v>
      </c>
      <c r="K423" s="4">
        <f t="shared" si="34"/>
        <v>1.7132178770949712E-2</v>
      </c>
    </row>
    <row r="424" spans="1:11" x14ac:dyDescent="0.2">
      <c r="A424" s="2">
        <v>42942</v>
      </c>
      <c r="B424" s="3">
        <v>26.93</v>
      </c>
      <c r="C424" s="3">
        <v>27.309999000000001</v>
      </c>
      <c r="D424" s="3">
        <v>58.48</v>
      </c>
      <c r="E424" s="3">
        <v>58.790000999999997</v>
      </c>
      <c r="F424" s="3">
        <f t="shared" si="30"/>
        <v>0.4645347599160613</v>
      </c>
      <c r="G424" s="3"/>
      <c r="H424">
        <f t="shared" si="31"/>
        <v>1</v>
      </c>
      <c r="I424">
        <f t="shared" si="32"/>
        <v>0</v>
      </c>
      <c r="J424" s="4">
        <f t="shared" si="33"/>
        <v>3.7504678796880769E-2</v>
      </c>
      <c r="K424" s="4">
        <f t="shared" si="34"/>
        <v>-3.7504641663572154E-2</v>
      </c>
    </row>
    <row r="425" spans="1:11" x14ac:dyDescent="0.2">
      <c r="A425" s="2">
        <v>42943</v>
      </c>
      <c r="B425" s="3">
        <v>27.940000999999999</v>
      </c>
      <c r="C425" s="3">
        <v>25.92</v>
      </c>
      <c r="D425" s="3">
        <v>61</v>
      </c>
      <c r="E425" s="3">
        <v>60.150002000000001</v>
      </c>
      <c r="F425" s="3">
        <f t="shared" si="30"/>
        <v>0.43092267893856434</v>
      </c>
      <c r="G425" s="3"/>
      <c r="H425">
        <f t="shared" si="31"/>
        <v>1</v>
      </c>
      <c r="I425">
        <f t="shared" si="32"/>
        <v>0</v>
      </c>
      <c r="J425" s="4">
        <f t="shared" si="33"/>
        <v>-6.5855437872031478E-2</v>
      </c>
      <c r="K425" s="4">
        <f t="shared" si="34"/>
        <v>-6.2276304141864511E-2</v>
      </c>
    </row>
    <row r="426" spans="1:11" x14ac:dyDescent="0.2">
      <c r="A426" s="2">
        <v>42944</v>
      </c>
      <c r="B426" s="3">
        <v>26.1</v>
      </c>
      <c r="C426" s="3">
        <v>26.200001</v>
      </c>
      <c r="D426" s="3">
        <v>59.799999</v>
      </c>
      <c r="E426" s="3">
        <v>59.200001</v>
      </c>
      <c r="F426" s="3">
        <f t="shared" si="30"/>
        <v>0.44256757698365579</v>
      </c>
      <c r="G426" s="3"/>
      <c r="H426">
        <f t="shared" si="31"/>
        <v>0</v>
      </c>
      <c r="I426">
        <f t="shared" si="32"/>
        <v>1</v>
      </c>
      <c r="J426" s="4">
        <f t="shared" si="33"/>
        <v>-7.1906355717497542E-3</v>
      </c>
      <c r="K426" s="4">
        <f t="shared" si="34"/>
        <v>-2.0903010382993484E-2</v>
      </c>
    </row>
    <row r="427" spans="1:11" x14ac:dyDescent="0.2">
      <c r="A427" s="2">
        <v>42947</v>
      </c>
      <c r="B427" s="3">
        <v>26.469999000000001</v>
      </c>
      <c r="C427" s="3">
        <v>26.35</v>
      </c>
      <c r="D427" s="3">
        <v>59.369999</v>
      </c>
      <c r="E427" s="3">
        <v>58.549999</v>
      </c>
      <c r="F427" s="3">
        <f t="shared" si="30"/>
        <v>0.45004270623471748</v>
      </c>
      <c r="G427" s="3"/>
      <c r="H427">
        <f t="shared" si="31"/>
        <v>0</v>
      </c>
      <c r="I427">
        <f t="shared" si="32"/>
        <v>1</v>
      </c>
      <c r="J427" s="4">
        <f t="shared" si="33"/>
        <v>-6.2320870175524169E-3</v>
      </c>
      <c r="K427" s="4">
        <f t="shared" si="34"/>
        <v>-5.0528887494164442E-4</v>
      </c>
    </row>
    <row r="428" spans="1:11" x14ac:dyDescent="0.2">
      <c r="A428" s="2">
        <v>42948</v>
      </c>
      <c r="B428" s="3">
        <v>26.58</v>
      </c>
      <c r="C428" s="3">
        <v>26.809999000000001</v>
      </c>
      <c r="D428" s="3">
        <v>59</v>
      </c>
      <c r="E428" s="3">
        <v>59.34</v>
      </c>
      <c r="F428" s="3">
        <f t="shared" si="30"/>
        <v>0.4518031513313111</v>
      </c>
      <c r="G428" s="3"/>
      <c r="H428">
        <f t="shared" si="31"/>
        <v>0</v>
      </c>
      <c r="I428">
        <f t="shared" si="32"/>
        <v>1</v>
      </c>
      <c r="J428" s="4">
        <f t="shared" si="33"/>
        <v>1.135589830508474E-2</v>
      </c>
      <c r="K428" s="4">
        <f t="shared" si="34"/>
        <v>2.033881355932203E-3</v>
      </c>
    </row>
    <row r="429" spans="1:11" x14ac:dyDescent="0.2">
      <c r="A429" s="2">
        <v>42949</v>
      </c>
      <c r="B429" s="3">
        <v>27.25</v>
      </c>
      <c r="C429" s="3">
        <v>26.459999</v>
      </c>
      <c r="D429" s="3">
        <v>59.669998</v>
      </c>
      <c r="E429" s="3">
        <v>59.119999</v>
      </c>
      <c r="F429" s="3">
        <f t="shared" si="30"/>
        <v>0.44756426670440236</v>
      </c>
      <c r="G429" s="3"/>
      <c r="H429">
        <f t="shared" si="31"/>
        <v>0</v>
      </c>
      <c r="I429">
        <f t="shared" si="32"/>
        <v>1</v>
      </c>
      <c r="J429" s="4">
        <f t="shared" si="33"/>
        <v>-8.546975315802811E-3</v>
      </c>
      <c r="K429" s="4">
        <f t="shared" si="34"/>
        <v>-2.094855106246191E-2</v>
      </c>
    </row>
    <row r="430" spans="1:11" x14ac:dyDescent="0.2">
      <c r="A430" s="2">
        <v>42950</v>
      </c>
      <c r="B430" s="3">
        <v>25.4</v>
      </c>
      <c r="C430" s="3">
        <v>25.219999000000001</v>
      </c>
      <c r="D430" s="3">
        <v>59.16</v>
      </c>
      <c r="E430" s="3">
        <v>58.419998</v>
      </c>
      <c r="F430" s="3">
        <f t="shared" si="30"/>
        <v>0.43170146976040641</v>
      </c>
      <c r="G430" s="3"/>
      <c r="H430">
        <f t="shared" si="31"/>
        <v>0</v>
      </c>
      <c r="I430">
        <f t="shared" si="32"/>
        <v>1</v>
      </c>
      <c r="J430" s="4">
        <f t="shared" si="33"/>
        <v>-9.1278059499661363E-3</v>
      </c>
      <c r="K430" s="4">
        <f t="shared" si="34"/>
        <v>-5.0709770114942482E-3</v>
      </c>
    </row>
    <row r="431" spans="1:11" x14ac:dyDescent="0.2">
      <c r="A431" s="2">
        <v>42951</v>
      </c>
      <c r="B431" s="3">
        <v>25.27</v>
      </c>
      <c r="C431" s="3">
        <v>25.209999</v>
      </c>
      <c r="D431" s="3">
        <v>58.619999</v>
      </c>
      <c r="E431" s="3">
        <v>58.860000999999997</v>
      </c>
      <c r="F431" s="3">
        <f t="shared" si="30"/>
        <v>0.42830442697410082</v>
      </c>
      <c r="G431" s="3"/>
      <c r="H431">
        <f t="shared" si="31"/>
        <v>0</v>
      </c>
      <c r="I431">
        <f t="shared" si="32"/>
        <v>1</v>
      </c>
      <c r="J431" s="4">
        <f t="shared" si="33"/>
        <v>9.5530707873263485E-3</v>
      </c>
      <c r="K431" s="4">
        <f t="shared" si="34"/>
        <v>1.705902451482471E-2</v>
      </c>
    </row>
    <row r="432" spans="1:11" x14ac:dyDescent="0.2">
      <c r="A432" s="2">
        <v>42954</v>
      </c>
      <c r="B432" s="3">
        <v>25.34</v>
      </c>
      <c r="C432" s="3">
        <v>25.68</v>
      </c>
      <c r="D432" s="3">
        <v>59.18</v>
      </c>
      <c r="E432" s="3">
        <v>59.619999</v>
      </c>
      <c r="F432" s="3">
        <f t="shared" si="30"/>
        <v>0.4307279508676275</v>
      </c>
      <c r="G432" s="3"/>
      <c r="H432">
        <f t="shared" si="31"/>
        <v>0</v>
      </c>
      <c r="I432">
        <f t="shared" si="32"/>
        <v>1</v>
      </c>
      <c r="J432" s="4">
        <f t="shared" si="33"/>
        <v>7.2659851301114771E-3</v>
      </c>
      <c r="K432" s="4">
        <f t="shared" si="34"/>
        <v>5.0692801622169168E-3</v>
      </c>
    </row>
    <row r="433" spans="1:11" x14ac:dyDescent="0.2">
      <c r="A433" s="2">
        <v>42955</v>
      </c>
      <c r="B433" s="3">
        <v>25.9</v>
      </c>
      <c r="C433" s="3">
        <v>26.02</v>
      </c>
      <c r="D433" s="3">
        <v>59.610000999999997</v>
      </c>
      <c r="E433" s="3">
        <v>59.48</v>
      </c>
      <c r="F433" s="3">
        <f t="shared" si="30"/>
        <v>0.43745796906523204</v>
      </c>
      <c r="G433" s="3"/>
      <c r="H433">
        <f t="shared" si="31"/>
        <v>0</v>
      </c>
      <c r="I433">
        <f t="shared" si="32"/>
        <v>1</v>
      </c>
      <c r="J433" s="4">
        <f t="shared" si="33"/>
        <v>-1.0736453435053516E-2</v>
      </c>
      <c r="K433" s="4">
        <f t="shared" si="34"/>
        <v>1.0064921824108465E-3</v>
      </c>
    </row>
    <row r="434" spans="1:11" x14ac:dyDescent="0.2">
      <c r="A434" s="2">
        <v>42956</v>
      </c>
      <c r="B434" s="3">
        <v>25.799999</v>
      </c>
      <c r="C434" s="3">
        <v>25.59</v>
      </c>
      <c r="D434" s="3">
        <v>58.970001000000003</v>
      </c>
      <c r="E434" s="3">
        <v>59.669998</v>
      </c>
      <c r="F434" s="3">
        <f t="shared" si="30"/>
        <v>0.42885873735072022</v>
      </c>
      <c r="G434" s="3"/>
      <c r="H434">
        <f t="shared" si="31"/>
        <v>0</v>
      </c>
      <c r="I434">
        <f t="shared" si="32"/>
        <v>1</v>
      </c>
      <c r="J434" s="4">
        <f t="shared" si="33"/>
        <v>4.57861616790533E-3</v>
      </c>
      <c r="K434" s="4">
        <f t="shared" si="34"/>
        <v>-1.6109903067493592E-2</v>
      </c>
    </row>
    <row r="435" spans="1:11" x14ac:dyDescent="0.2">
      <c r="A435" s="2">
        <v>42957</v>
      </c>
      <c r="B435" s="3">
        <v>25.49</v>
      </c>
      <c r="C435" s="3">
        <v>24.65</v>
      </c>
      <c r="D435" s="3">
        <v>59.240001999999997</v>
      </c>
      <c r="E435" s="3">
        <v>58.02</v>
      </c>
      <c r="F435" s="3">
        <f t="shared" si="30"/>
        <v>0.42485349879351941</v>
      </c>
      <c r="G435" s="3"/>
      <c r="H435">
        <f t="shared" si="31"/>
        <v>0</v>
      </c>
      <c r="I435">
        <f t="shared" si="32"/>
        <v>1</v>
      </c>
      <c r="J435" s="4">
        <f t="shared" si="33"/>
        <v>-2.3463942489400955E-2</v>
      </c>
      <c r="K435" s="4">
        <f t="shared" si="34"/>
        <v>-2.0256599586205286E-2</v>
      </c>
    </row>
    <row r="436" spans="1:11" x14ac:dyDescent="0.2">
      <c r="A436" s="2">
        <v>42958</v>
      </c>
      <c r="B436" s="3">
        <v>24.41</v>
      </c>
      <c r="C436" s="3">
        <v>24.82</v>
      </c>
      <c r="D436" s="3">
        <v>57.849997999999999</v>
      </c>
      <c r="E436" s="3">
        <v>58.040000999999997</v>
      </c>
      <c r="F436" s="3">
        <f t="shared" si="30"/>
        <v>0.42763610565754473</v>
      </c>
      <c r="G436" s="3"/>
      <c r="H436">
        <f t="shared" si="31"/>
        <v>0</v>
      </c>
      <c r="I436">
        <f t="shared" si="32"/>
        <v>1</v>
      </c>
      <c r="J436" s="4">
        <f t="shared" si="33"/>
        <v>1.3137476685824562E-2</v>
      </c>
      <c r="K436" s="4">
        <f t="shared" si="34"/>
        <v>2.091621507056924E-2</v>
      </c>
    </row>
    <row r="437" spans="1:11" x14ac:dyDescent="0.2">
      <c r="A437" s="2">
        <v>42961</v>
      </c>
      <c r="B437" s="3">
        <v>25.25</v>
      </c>
      <c r="C437" s="3">
        <v>25.200001</v>
      </c>
      <c r="D437" s="3">
        <v>58.610000999999997</v>
      </c>
      <c r="E437" s="3">
        <v>59.060001</v>
      </c>
      <c r="F437" s="3">
        <f t="shared" si="30"/>
        <v>0.42668473710320459</v>
      </c>
      <c r="G437" s="3"/>
      <c r="H437">
        <f t="shared" si="31"/>
        <v>0</v>
      </c>
      <c r="I437">
        <f t="shared" si="32"/>
        <v>1</v>
      </c>
      <c r="J437" s="4">
        <f t="shared" si="33"/>
        <v>1.1772700703417542E-2</v>
      </c>
      <c r="K437" s="4">
        <f t="shared" si="34"/>
        <v>1.8426855171014302E-2</v>
      </c>
    </row>
    <row r="438" spans="1:11" x14ac:dyDescent="0.2">
      <c r="A438" s="2">
        <v>42962</v>
      </c>
      <c r="B438" s="3">
        <v>25.360001</v>
      </c>
      <c r="C438" s="3">
        <v>24.83</v>
      </c>
      <c r="D438" s="3">
        <v>59.299999</v>
      </c>
      <c r="E438" s="3">
        <v>59.689999</v>
      </c>
      <c r="F438" s="3">
        <f t="shared" si="30"/>
        <v>0.41598258361505414</v>
      </c>
      <c r="G438" s="3"/>
      <c r="H438">
        <f t="shared" si="31"/>
        <v>0</v>
      </c>
      <c r="I438">
        <f t="shared" si="32"/>
        <v>1</v>
      </c>
      <c r="J438" s="4">
        <f t="shared" si="33"/>
        <v>1.096124807691819E-2</v>
      </c>
      <c r="K438" s="4">
        <f t="shared" si="34"/>
        <v>1.6694806352357559E-2</v>
      </c>
    </row>
    <row r="439" spans="1:11" x14ac:dyDescent="0.2">
      <c r="A439" s="2">
        <v>42963</v>
      </c>
      <c r="B439" s="3">
        <v>25.08</v>
      </c>
      <c r="C439" s="3">
        <v>24.99</v>
      </c>
      <c r="D439" s="3">
        <v>59.950001</v>
      </c>
      <c r="E439" s="3">
        <v>60.290000999999997</v>
      </c>
      <c r="F439" s="3">
        <f t="shared" si="30"/>
        <v>0.41449659289274188</v>
      </c>
      <c r="G439" s="3"/>
      <c r="H439">
        <f t="shared" si="31"/>
        <v>0</v>
      </c>
      <c r="I439">
        <f t="shared" si="32"/>
        <v>1</v>
      </c>
      <c r="J439" s="4">
        <f t="shared" si="33"/>
        <v>3.3361300527751502E-3</v>
      </c>
      <c r="K439" s="4">
        <f t="shared" si="34"/>
        <v>-1.1009174128287398E-2</v>
      </c>
    </row>
    <row r="440" spans="1:11" x14ac:dyDescent="0.2">
      <c r="A440" s="2">
        <v>42964</v>
      </c>
      <c r="B440" s="3">
        <v>25</v>
      </c>
      <c r="C440" s="3">
        <v>24.540001</v>
      </c>
      <c r="D440" s="3">
        <v>60.150002000000001</v>
      </c>
      <c r="E440" s="3">
        <v>59.290000999999997</v>
      </c>
      <c r="F440" s="3">
        <f t="shared" si="30"/>
        <v>0.41389780040651375</v>
      </c>
      <c r="G440" s="3"/>
      <c r="H440">
        <f t="shared" si="31"/>
        <v>0</v>
      </c>
      <c r="I440">
        <f t="shared" si="32"/>
        <v>1</v>
      </c>
      <c r="J440" s="4">
        <f t="shared" si="33"/>
        <v>-1.3133848274851324E-2</v>
      </c>
      <c r="K440" s="4">
        <f t="shared" si="34"/>
        <v>-1.1803873256729075E-2</v>
      </c>
    </row>
    <row r="441" spans="1:11" x14ac:dyDescent="0.2">
      <c r="A441" s="2">
        <v>42965</v>
      </c>
      <c r="B441" s="3">
        <v>24.780000999999999</v>
      </c>
      <c r="C441" s="3">
        <v>24.83</v>
      </c>
      <c r="D441" s="3">
        <v>59.360000999999997</v>
      </c>
      <c r="E441" s="3">
        <v>59.439999</v>
      </c>
      <c r="F441" s="3">
        <f t="shared" si="30"/>
        <v>0.41773217391877815</v>
      </c>
      <c r="G441" s="3"/>
      <c r="H441">
        <f t="shared" si="31"/>
        <v>0</v>
      </c>
      <c r="I441">
        <f t="shared" si="32"/>
        <v>1</v>
      </c>
      <c r="J441" s="4">
        <f t="shared" si="33"/>
        <v>-5.0537398070455819E-4</v>
      </c>
      <c r="K441" s="4">
        <f t="shared" si="34"/>
        <v>6.7387128244832291E-4</v>
      </c>
    </row>
    <row r="442" spans="1:11" x14ac:dyDescent="0.2">
      <c r="A442" s="2">
        <v>42968</v>
      </c>
      <c r="B442" s="3">
        <v>24.92</v>
      </c>
      <c r="C442" s="3">
        <v>24.459999</v>
      </c>
      <c r="D442" s="3">
        <v>59.330002</v>
      </c>
      <c r="E442" s="3">
        <v>59.400002000000001</v>
      </c>
      <c r="F442" s="3">
        <f t="shared" si="30"/>
        <v>0.41178448108469762</v>
      </c>
      <c r="G442" s="3"/>
      <c r="H442">
        <f t="shared" si="31"/>
        <v>0</v>
      </c>
      <c r="I442">
        <f t="shared" si="32"/>
        <v>1</v>
      </c>
      <c r="J442" s="4">
        <f t="shared" si="33"/>
        <v>6.5733859237018582E-3</v>
      </c>
      <c r="K442" s="4">
        <f t="shared" si="34"/>
        <v>2.5450833458593225E-2</v>
      </c>
    </row>
    <row r="443" spans="1:11" x14ac:dyDescent="0.2">
      <c r="A443" s="2">
        <v>42969</v>
      </c>
      <c r="B443" s="3">
        <v>24.719999000000001</v>
      </c>
      <c r="C443" s="3">
        <v>25.34</v>
      </c>
      <c r="D443" s="3">
        <v>59.720001000000003</v>
      </c>
      <c r="E443" s="3">
        <v>60.84</v>
      </c>
      <c r="F443" s="3">
        <f t="shared" si="30"/>
        <v>0.41650230111768571</v>
      </c>
      <c r="G443" s="3"/>
      <c r="H443">
        <f t="shared" si="31"/>
        <v>0</v>
      </c>
      <c r="I443">
        <f t="shared" si="32"/>
        <v>1</v>
      </c>
      <c r="J443" s="4">
        <f t="shared" si="33"/>
        <v>9.7119556310790445E-3</v>
      </c>
      <c r="K443" s="4">
        <f t="shared" si="34"/>
        <v>5.5257534238821633E-3</v>
      </c>
    </row>
    <row r="444" spans="1:11" x14ac:dyDescent="0.2">
      <c r="A444" s="2">
        <v>42970</v>
      </c>
      <c r="B444" s="3">
        <v>25.299999</v>
      </c>
      <c r="C444" s="3">
        <v>25.48</v>
      </c>
      <c r="D444" s="3">
        <v>60.299999</v>
      </c>
      <c r="E444" s="3">
        <v>60.049999</v>
      </c>
      <c r="F444" s="3">
        <f t="shared" si="30"/>
        <v>0.42431307950562996</v>
      </c>
      <c r="G444" s="3"/>
      <c r="H444">
        <f t="shared" si="31"/>
        <v>0</v>
      </c>
      <c r="I444">
        <f t="shared" si="32"/>
        <v>1</v>
      </c>
      <c r="J444" s="4">
        <f t="shared" si="33"/>
        <v>-1.3266666886677103E-3</v>
      </c>
      <c r="K444" s="4">
        <f t="shared" si="34"/>
        <v>-4.9751078768674557E-3</v>
      </c>
    </row>
    <row r="445" spans="1:11" x14ac:dyDescent="0.2">
      <c r="A445" s="2">
        <v>42971</v>
      </c>
      <c r="B445" s="3">
        <v>25.700001</v>
      </c>
      <c r="C445" s="3">
        <v>25.66</v>
      </c>
      <c r="D445" s="3">
        <v>60.220001000000003</v>
      </c>
      <c r="E445" s="3">
        <v>60</v>
      </c>
      <c r="F445" s="3">
        <f t="shared" si="30"/>
        <v>0.42766666666666669</v>
      </c>
      <c r="G445" s="3"/>
      <c r="H445">
        <f t="shared" si="31"/>
        <v>1</v>
      </c>
      <c r="I445">
        <f t="shared" si="32"/>
        <v>0</v>
      </c>
      <c r="J445" s="4">
        <f t="shared" si="33"/>
        <v>5.8365367378779912E-3</v>
      </c>
      <c r="K445" s="4">
        <f t="shared" si="34"/>
        <v>-2.7626496979513811E-2</v>
      </c>
    </row>
    <row r="446" spans="1:11" x14ac:dyDescent="0.2">
      <c r="A446" s="2">
        <v>42972</v>
      </c>
      <c r="B446" s="3">
        <v>25.85</v>
      </c>
      <c r="C446" s="3">
        <v>24.99</v>
      </c>
      <c r="D446" s="3">
        <v>60.330002</v>
      </c>
      <c r="E446" s="3">
        <v>59.970001000000003</v>
      </c>
      <c r="F446" s="3">
        <f t="shared" si="30"/>
        <v>0.41670834722847505</v>
      </c>
      <c r="G446" s="3"/>
      <c r="H446">
        <f t="shared" si="31"/>
        <v>1</v>
      </c>
      <c r="I446">
        <f t="shared" si="32"/>
        <v>0</v>
      </c>
      <c r="J446" s="4">
        <f t="shared" si="33"/>
        <v>-2.8626653771760189E-2</v>
      </c>
      <c r="K446" s="4">
        <f t="shared" si="34"/>
        <v>-3.636363636363641E-2</v>
      </c>
    </row>
    <row r="447" spans="1:11" x14ac:dyDescent="0.2">
      <c r="A447" s="2">
        <v>42975</v>
      </c>
      <c r="B447" s="3">
        <v>25.110001</v>
      </c>
      <c r="C447" s="3">
        <v>24.91</v>
      </c>
      <c r="D447" s="3">
        <v>60.310001</v>
      </c>
      <c r="E447" s="3">
        <v>60.529998999999997</v>
      </c>
      <c r="F447" s="3">
        <f t="shared" si="30"/>
        <v>0.41153147879615859</v>
      </c>
      <c r="G447" s="3"/>
      <c r="H447">
        <f t="shared" si="31"/>
        <v>0</v>
      </c>
      <c r="I447">
        <f t="shared" si="32"/>
        <v>1</v>
      </c>
      <c r="J447" s="4">
        <f t="shared" si="33"/>
        <v>-8.1247055525666377E-3</v>
      </c>
      <c r="K447" s="4">
        <f t="shared" si="34"/>
        <v>1.1606648787818846E-2</v>
      </c>
    </row>
    <row r="448" spans="1:11" x14ac:dyDescent="0.2">
      <c r="A448" s="2">
        <v>42976</v>
      </c>
      <c r="B448" s="3">
        <v>24.76</v>
      </c>
      <c r="C448" s="3">
        <v>25.040001</v>
      </c>
      <c r="D448" s="3">
        <v>59.82</v>
      </c>
      <c r="E448" s="3">
        <v>61.009998000000003</v>
      </c>
      <c r="F448" s="3">
        <f t="shared" si="30"/>
        <v>0.41042455041549092</v>
      </c>
      <c r="G448" s="3"/>
      <c r="H448">
        <f t="shared" si="31"/>
        <v>0</v>
      </c>
      <c r="I448">
        <f t="shared" si="32"/>
        <v>1</v>
      </c>
      <c r="J448" s="4">
        <f t="shared" si="33"/>
        <v>2.0561668338348368E-2</v>
      </c>
      <c r="K448" s="4">
        <f t="shared" si="34"/>
        <v>3.2597793380140468E-2</v>
      </c>
    </row>
    <row r="449" spans="1:11" x14ac:dyDescent="0.2">
      <c r="A449" s="2">
        <v>42977</v>
      </c>
      <c r="B449" s="3">
        <v>25.43</v>
      </c>
      <c r="C449" s="3">
        <v>25.76</v>
      </c>
      <c r="D449" s="3">
        <v>61.049999</v>
      </c>
      <c r="E449" s="3">
        <v>61.77</v>
      </c>
      <c r="F449" s="3">
        <f t="shared" si="30"/>
        <v>0.41703092115913876</v>
      </c>
      <c r="G449" s="3"/>
      <c r="H449">
        <f t="shared" si="31"/>
        <v>0</v>
      </c>
      <c r="I449">
        <f t="shared" si="32"/>
        <v>1</v>
      </c>
      <c r="J449" s="4">
        <f t="shared" si="33"/>
        <v>1.5561032195921908E-2</v>
      </c>
      <c r="K449" s="4">
        <f t="shared" si="34"/>
        <v>1.0319426868459082E-2</v>
      </c>
    </row>
    <row r="450" spans="1:11" x14ac:dyDescent="0.2">
      <c r="A450" s="2">
        <v>42978</v>
      </c>
      <c r="B450" s="3">
        <v>25.9</v>
      </c>
      <c r="C450" s="3">
        <v>26.110001</v>
      </c>
      <c r="D450" s="3">
        <v>62</v>
      </c>
      <c r="E450" s="3">
        <v>61.68</v>
      </c>
      <c r="F450" s="3">
        <f t="shared" si="30"/>
        <v>0.42331389429312583</v>
      </c>
      <c r="G450" s="3"/>
      <c r="H450">
        <f t="shared" si="31"/>
        <v>0</v>
      </c>
      <c r="I450">
        <f t="shared" si="32"/>
        <v>1</v>
      </c>
      <c r="J450" s="4">
        <f t="shared" si="33"/>
        <v>-3.2258064516134074E-4</v>
      </c>
      <c r="K450" s="4">
        <f t="shared" si="34"/>
        <v>-8.7096935483870416E-3</v>
      </c>
    </row>
    <row r="451" spans="1:11" x14ac:dyDescent="0.2">
      <c r="A451" s="2">
        <v>42979</v>
      </c>
      <c r="B451" s="3">
        <v>26.1</v>
      </c>
      <c r="C451" s="3">
        <v>25.93</v>
      </c>
      <c r="D451" s="3">
        <v>61.98</v>
      </c>
      <c r="E451" s="3">
        <v>61.459999000000003</v>
      </c>
      <c r="F451" s="3">
        <f t="shared" ref="F451:F514" si="35">C451/E451</f>
        <v>0.42190042990400956</v>
      </c>
      <c r="G451" s="3"/>
      <c r="H451">
        <f t="shared" si="31"/>
        <v>1</v>
      </c>
      <c r="I451">
        <f t="shared" si="32"/>
        <v>0</v>
      </c>
      <c r="J451" s="4">
        <f t="shared" si="33"/>
        <v>-1.3409961685823809E-2</v>
      </c>
      <c r="K451" s="4">
        <f t="shared" si="34"/>
        <v>-1.2643678160919611E-2</v>
      </c>
    </row>
    <row r="452" spans="1:11" x14ac:dyDescent="0.2">
      <c r="A452" s="2">
        <v>42983</v>
      </c>
      <c r="B452" s="3">
        <v>25.75</v>
      </c>
      <c r="C452" s="3">
        <v>25.77</v>
      </c>
      <c r="D452" s="3">
        <v>61.259998000000003</v>
      </c>
      <c r="E452" s="3">
        <v>61.27</v>
      </c>
      <c r="F452" s="3">
        <f t="shared" si="35"/>
        <v>0.42059735596539904</v>
      </c>
      <c r="G452" s="3"/>
      <c r="H452">
        <f t="shared" si="31"/>
        <v>1</v>
      </c>
      <c r="I452">
        <f t="shared" si="32"/>
        <v>0</v>
      </c>
      <c r="J452" s="4">
        <f t="shared" si="33"/>
        <v>5.8252427184465466E-3</v>
      </c>
      <c r="K452" s="4">
        <f t="shared" si="34"/>
        <v>1.1650446601941736E-2</v>
      </c>
    </row>
    <row r="453" spans="1:11" x14ac:dyDescent="0.2">
      <c r="A453" s="2">
        <v>42984</v>
      </c>
      <c r="B453" s="3">
        <v>25.9</v>
      </c>
      <c r="C453" s="3">
        <v>26.049999</v>
      </c>
      <c r="D453" s="3">
        <v>61.740001999999997</v>
      </c>
      <c r="E453" s="3">
        <v>61.240001999999997</v>
      </c>
      <c r="F453" s="3">
        <f t="shared" si="35"/>
        <v>0.42537554130060284</v>
      </c>
      <c r="G453" s="3"/>
      <c r="H453">
        <f t="shared" si="31"/>
        <v>1</v>
      </c>
      <c r="I453">
        <f t="shared" si="32"/>
        <v>0</v>
      </c>
      <c r="J453" s="4">
        <f t="shared" si="33"/>
        <v>8.4942471042471004E-3</v>
      </c>
      <c r="K453" s="4">
        <f t="shared" si="34"/>
        <v>1.5443976833976877E-2</v>
      </c>
    </row>
    <row r="454" spans="1:11" x14ac:dyDescent="0.2">
      <c r="A454" s="2">
        <v>42985</v>
      </c>
      <c r="B454" s="3">
        <v>26.120000999999998</v>
      </c>
      <c r="C454" s="3">
        <v>26.299999</v>
      </c>
      <c r="D454" s="3">
        <v>61.330002</v>
      </c>
      <c r="E454" s="3">
        <v>62</v>
      </c>
      <c r="F454" s="3">
        <f t="shared" si="35"/>
        <v>0.4241935322580645</v>
      </c>
      <c r="G454" s="3"/>
      <c r="H454">
        <f t="shared" si="31"/>
        <v>1</v>
      </c>
      <c r="I454">
        <f t="shared" si="32"/>
        <v>0</v>
      </c>
      <c r="J454" s="4">
        <f t="shared" si="33"/>
        <v>1.3399616638605907E-2</v>
      </c>
      <c r="K454" s="4">
        <f t="shared" si="34"/>
        <v>1.5696783472558068E-2</v>
      </c>
    </row>
    <row r="455" spans="1:11" x14ac:dyDescent="0.2">
      <c r="A455" s="2">
        <v>42986</v>
      </c>
      <c r="B455" s="3">
        <v>26.469999000000001</v>
      </c>
      <c r="C455" s="3">
        <v>26.530000999999999</v>
      </c>
      <c r="D455" s="3">
        <v>61.939999</v>
      </c>
      <c r="E455" s="3">
        <v>61.130001</v>
      </c>
      <c r="F455" s="3">
        <f t="shared" si="35"/>
        <v>0.43399313865543693</v>
      </c>
      <c r="G455" s="3"/>
      <c r="H455">
        <f t="shared" si="31"/>
        <v>1</v>
      </c>
      <c r="I455">
        <f t="shared" si="32"/>
        <v>0</v>
      </c>
      <c r="J455" s="4">
        <f t="shared" si="33"/>
        <v>1.2466944180844068E-2</v>
      </c>
      <c r="K455" s="4">
        <f t="shared" si="34"/>
        <v>4.1556518381432463E-2</v>
      </c>
    </row>
    <row r="456" spans="1:11" x14ac:dyDescent="0.2">
      <c r="A456" s="2">
        <v>42989</v>
      </c>
      <c r="B456" s="3">
        <v>26.799999</v>
      </c>
      <c r="C456" s="3">
        <v>27.57</v>
      </c>
      <c r="D456" s="3">
        <v>61.73</v>
      </c>
      <c r="E456" s="3">
        <v>62.639999000000003</v>
      </c>
      <c r="F456" s="3">
        <f t="shared" si="35"/>
        <v>0.4401341066432648</v>
      </c>
      <c r="G456" s="3"/>
      <c r="H456">
        <f t="shared" si="31"/>
        <v>1</v>
      </c>
      <c r="I456">
        <f t="shared" si="32"/>
        <v>0</v>
      </c>
      <c r="J456" s="4">
        <f t="shared" si="33"/>
        <v>2.9850784695924868E-2</v>
      </c>
      <c r="K456" s="4">
        <f t="shared" si="34"/>
        <v>1.7537351400647435E-2</v>
      </c>
    </row>
    <row r="457" spans="1:11" x14ac:dyDescent="0.2">
      <c r="A457" s="2">
        <v>42990</v>
      </c>
      <c r="B457" s="3">
        <v>27.6</v>
      </c>
      <c r="C457" s="3">
        <v>27.27</v>
      </c>
      <c r="D457" s="3">
        <v>62.950001</v>
      </c>
      <c r="E457" s="3">
        <v>62.560001</v>
      </c>
      <c r="F457" s="3">
        <f t="shared" si="35"/>
        <v>0.43590152755911882</v>
      </c>
      <c r="G457" s="3"/>
      <c r="H457">
        <f t="shared" si="31"/>
        <v>1</v>
      </c>
      <c r="I457">
        <f t="shared" si="32"/>
        <v>0</v>
      </c>
      <c r="J457" s="4">
        <f t="shared" si="33"/>
        <v>-7.2463768115943053E-3</v>
      </c>
      <c r="K457" s="4">
        <f t="shared" si="34"/>
        <v>-3.9855072463769198E-3</v>
      </c>
    </row>
    <row r="458" spans="1:11" x14ac:dyDescent="0.2">
      <c r="A458" s="2">
        <v>42991</v>
      </c>
      <c r="B458" s="3">
        <v>27.4</v>
      </c>
      <c r="C458" s="3">
        <v>27.49</v>
      </c>
      <c r="D458" s="3">
        <v>62.470001000000003</v>
      </c>
      <c r="E458" s="3">
        <v>62.040000999999997</v>
      </c>
      <c r="F458" s="3">
        <f t="shared" si="35"/>
        <v>0.44310121787393264</v>
      </c>
      <c r="G458" s="3"/>
      <c r="H458">
        <f t="shared" si="31"/>
        <v>1</v>
      </c>
      <c r="I458">
        <f t="shared" si="32"/>
        <v>0</v>
      </c>
      <c r="J458" s="4">
        <f t="shared" si="33"/>
        <v>2.554708029197183E-3</v>
      </c>
      <c r="K458" s="4">
        <f t="shared" si="34"/>
        <v>4.5255437956204417E-2</v>
      </c>
    </row>
    <row r="459" spans="1:11" x14ac:dyDescent="0.2">
      <c r="A459" s="2">
        <v>42992</v>
      </c>
      <c r="B459" s="3">
        <v>27.469999000000001</v>
      </c>
      <c r="C459" s="3">
        <v>28.639999</v>
      </c>
      <c r="D459" s="3">
        <v>62.040000999999997</v>
      </c>
      <c r="E459" s="3">
        <v>62.240001999999997</v>
      </c>
      <c r="F459" s="3">
        <f t="shared" si="35"/>
        <v>0.46015421079195984</v>
      </c>
      <c r="G459" s="3"/>
      <c r="H459">
        <f t="shared" si="31"/>
        <v>1</v>
      </c>
      <c r="I459">
        <f t="shared" si="32"/>
        <v>0</v>
      </c>
      <c r="J459" s="4">
        <f t="shared" si="33"/>
        <v>2.7666582732674982E-2</v>
      </c>
      <c r="K459" s="4">
        <f t="shared" si="34"/>
        <v>3.7495487349671855E-2</v>
      </c>
    </row>
    <row r="460" spans="1:11" x14ac:dyDescent="0.2">
      <c r="A460" s="2">
        <v>42993</v>
      </c>
      <c r="B460" s="3">
        <v>28.23</v>
      </c>
      <c r="C460" s="3">
        <v>28.5</v>
      </c>
      <c r="D460" s="3">
        <v>62.27</v>
      </c>
      <c r="E460" s="3">
        <v>62.5</v>
      </c>
      <c r="F460" s="3">
        <f t="shared" si="35"/>
        <v>0.45600000000000002</v>
      </c>
      <c r="G460" s="3"/>
      <c r="H460">
        <f t="shared" si="31"/>
        <v>1</v>
      </c>
      <c r="I460">
        <f t="shared" si="32"/>
        <v>0</v>
      </c>
      <c r="J460" s="4">
        <f t="shared" si="33"/>
        <v>1.2752391073326229E-2</v>
      </c>
      <c r="K460" s="4">
        <f t="shared" si="34"/>
        <v>1.6294757350336461E-2</v>
      </c>
    </row>
    <row r="461" spans="1:11" x14ac:dyDescent="0.2">
      <c r="A461" s="2">
        <v>42996</v>
      </c>
      <c r="B461" s="3">
        <v>28.59</v>
      </c>
      <c r="C461" s="3">
        <v>28.690000999999999</v>
      </c>
      <c r="D461" s="3">
        <v>62.619999</v>
      </c>
      <c r="E461" s="3">
        <v>62.919998</v>
      </c>
      <c r="F461" s="3">
        <f t="shared" si="35"/>
        <v>0.4559758727265058</v>
      </c>
      <c r="G461" s="3"/>
      <c r="H461">
        <f t="shared" si="31"/>
        <v>1</v>
      </c>
      <c r="I461">
        <f t="shared" si="32"/>
        <v>0</v>
      </c>
      <c r="J461" s="4">
        <f t="shared" si="33"/>
        <v>3.8475341028331744E-3</v>
      </c>
      <c r="K461" s="4">
        <f t="shared" si="34"/>
        <v>-1.0493529206015604E-3</v>
      </c>
    </row>
    <row r="462" spans="1:11" x14ac:dyDescent="0.2">
      <c r="A462" s="2">
        <v>42997</v>
      </c>
      <c r="B462" s="3">
        <v>28.700001</v>
      </c>
      <c r="C462" s="3">
        <v>28.559999000000001</v>
      </c>
      <c r="D462" s="3">
        <v>63.009998000000003</v>
      </c>
      <c r="E462" s="3">
        <v>63.830002</v>
      </c>
      <c r="F462" s="3">
        <f t="shared" si="35"/>
        <v>0.44743847885199817</v>
      </c>
      <c r="G462" s="3"/>
      <c r="H462">
        <f t="shared" si="31"/>
        <v>1</v>
      </c>
      <c r="I462">
        <f t="shared" si="32"/>
        <v>0</v>
      </c>
      <c r="J462" s="4">
        <f t="shared" si="33"/>
        <v>-5.9233447413469323E-3</v>
      </c>
      <c r="K462" s="4">
        <f t="shared" si="34"/>
        <v>-8.0140066894073946E-3</v>
      </c>
    </row>
    <row r="463" spans="1:11" x14ac:dyDescent="0.2">
      <c r="A463" s="2">
        <v>42998</v>
      </c>
      <c r="B463" s="3">
        <v>28.530000999999999</v>
      </c>
      <c r="C463" s="3">
        <v>28.469999000000001</v>
      </c>
      <c r="D463" s="3">
        <v>63.990001999999997</v>
      </c>
      <c r="E463" s="3">
        <v>64.739998</v>
      </c>
      <c r="F463" s="3">
        <f t="shared" si="35"/>
        <v>0.43975903428356611</v>
      </c>
      <c r="G463" s="3"/>
      <c r="H463">
        <f t="shared" si="31"/>
        <v>1</v>
      </c>
      <c r="I463">
        <f t="shared" si="32"/>
        <v>0</v>
      </c>
      <c r="J463" s="4">
        <f t="shared" si="33"/>
        <v>-5.2576934715143223E-3</v>
      </c>
      <c r="K463" s="4">
        <f t="shared" si="34"/>
        <v>-4.5566419713760275E-3</v>
      </c>
    </row>
    <row r="464" spans="1:11" x14ac:dyDescent="0.2">
      <c r="A464" s="2">
        <v>42999</v>
      </c>
      <c r="B464" s="3">
        <v>28.379999000000002</v>
      </c>
      <c r="C464" s="3">
        <v>28.4</v>
      </c>
      <c r="D464" s="3">
        <v>64.669998000000007</v>
      </c>
      <c r="E464" s="3">
        <v>64.629997000000003</v>
      </c>
      <c r="F464" s="3">
        <f t="shared" si="35"/>
        <v>0.43942443630316119</v>
      </c>
      <c r="G464" s="3"/>
      <c r="H464">
        <f t="shared" si="31"/>
        <v>1</v>
      </c>
      <c r="I464">
        <f t="shared" si="32"/>
        <v>0</v>
      </c>
      <c r="J464" s="4">
        <f t="shared" si="33"/>
        <v>7.0475689586870839E-4</v>
      </c>
      <c r="K464" s="4">
        <f t="shared" si="34"/>
        <v>1.3037385942120663E-2</v>
      </c>
    </row>
    <row r="465" spans="1:11" x14ac:dyDescent="0.2">
      <c r="A465" s="2">
        <v>43000</v>
      </c>
      <c r="B465" s="3">
        <v>28.4</v>
      </c>
      <c r="C465" s="3">
        <v>28.75</v>
      </c>
      <c r="D465" s="3">
        <v>64.330001999999993</v>
      </c>
      <c r="E465" s="3">
        <v>65.080001999999993</v>
      </c>
      <c r="F465" s="3">
        <f t="shared" si="35"/>
        <v>0.44176396921438327</v>
      </c>
      <c r="G465" s="3"/>
      <c r="H465">
        <f t="shared" si="31"/>
        <v>1</v>
      </c>
      <c r="I465">
        <f t="shared" si="32"/>
        <v>0</v>
      </c>
      <c r="J465" s="4">
        <f t="shared" si="33"/>
        <v>1.2323943661971882E-2</v>
      </c>
      <c r="K465" s="4">
        <f t="shared" si="34"/>
        <v>-3.3450669014084444E-2</v>
      </c>
    </row>
    <row r="466" spans="1:11" x14ac:dyDescent="0.2">
      <c r="A466" s="2">
        <v>43003</v>
      </c>
      <c r="B466" s="3">
        <v>28.75</v>
      </c>
      <c r="C466" s="3">
        <v>27.450001</v>
      </c>
      <c r="D466" s="3">
        <v>65</v>
      </c>
      <c r="E466" s="3">
        <v>63.5</v>
      </c>
      <c r="F466" s="3">
        <f t="shared" si="35"/>
        <v>0.43228348031496061</v>
      </c>
      <c r="G466" s="3"/>
      <c r="H466">
        <f t="shared" ref="H466:H529" si="36">IF(F465&gt;(AVERAGE(F451:F464)),1,0)</f>
        <v>1</v>
      </c>
      <c r="I466">
        <f t="shared" ref="I466:I529" si="37">IF(F465&lt;(AVERAGE(F451:F464)),1,0)</f>
        <v>0</v>
      </c>
      <c r="J466" s="4">
        <f t="shared" ref="J466:J529" si="38">H466*((B467-B466)/B466)+I466*((D467-D466)/D466)</f>
        <v>-3.0260904347826034E-2</v>
      </c>
      <c r="K466" s="4">
        <f t="shared" ref="K466:K529" si="39">H466*((C467-B466)/B466)+I466*((E467-D466)/D466)</f>
        <v>-3.965213913043477E-2</v>
      </c>
    </row>
    <row r="467" spans="1:11" x14ac:dyDescent="0.2">
      <c r="A467" s="2">
        <v>43004</v>
      </c>
      <c r="B467" s="3">
        <v>27.879999000000002</v>
      </c>
      <c r="C467" s="3">
        <v>27.610001</v>
      </c>
      <c r="D467" s="3">
        <v>63.709999000000003</v>
      </c>
      <c r="E467" s="3">
        <v>62.939999</v>
      </c>
      <c r="F467" s="3">
        <f t="shared" si="35"/>
        <v>0.43867177373167737</v>
      </c>
      <c r="G467" s="3"/>
      <c r="H467">
        <f t="shared" si="36"/>
        <v>0</v>
      </c>
      <c r="I467">
        <f t="shared" si="37"/>
        <v>1</v>
      </c>
      <c r="J467" s="4">
        <f t="shared" si="38"/>
        <v>-4.7088212950687188E-3</v>
      </c>
      <c r="K467" s="4">
        <f t="shared" si="39"/>
        <v>-5.9644797671398958E-3</v>
      </c>
    </row>
    <row r="468" spans="1:11" x14ac:dyDescent="0.2">
      <c r="A468" s="2">
        <v>43005</v>
      </c>
      <c r="B468" s="3">
        <v>28.459999</v>
      </c>
      <c r="C468" s="3">
        <v>28.07</v>
      </c>
      <c r="D468" s="3">
        <v>63.41</v>
      </c>
      <c r="E468" s="3">
        <v>63.330002</v>
      </c>
      <c r="F468" s="3">
        <f t="shared" si="35"/>
        <v>0.44323384041579533</v>
      </c>
      <c r="G468" s="3"/>
      <c r="H468">
        <f t="shared" si="36"/>
        <v>0</v>
      </c>
      <c r="I468">
        <f t="shared" si="37"/>
        <v>1</v>
      </c>
      <c r="J468" s="4">
        <f t="shared" si="38"/>
        <v>3.3117647058824064E-3</v>
      </c>
      <c r="K468" s="4">
        <f t="shared" si="39"/>
        <v>8.2005992745624208E-3</v>
      </c>
    </row>
    <row r="469" spans="1:11" x14ac:dyDescent="0.2">
      <c r="A469" s="2">
        <v>43006</v>
      </c>
      <c r="B469" s="3">
        <v>28.450001</v>
      </c>
      <c r="C469" s="3">
        <v>28.49</v>
      </c>
      <c r="D469" s="3">
        <v>63.619999</v>
      </c>
      <c r="E469" s="3">
        <v>63.93</v>
      </c>
      <c r="F469" s="3">
        <f t="shared" si="35"/>
        <v>0.44564367276708899</v>
      </c>
      <c r="G469" s="3"/>
      <c r="H469">
        <f t="shared" si="36"/>
        <v>1</v>
      </c>
      <c r="I469">
        <f t="shared" si="37"/>
        <v>0</v>
      </c>
      <c r="J469" s="4">
        <f t="shared" si="38"/>
        <v>2.1089278696335106E-3</v>
      </c>
      <c r="K469" s="4">
        <f t="shared" si="39"/>
        <v>1.2653707815335435E-2</v>
      </c>
    </row>
    <row r="470" spans="1:11" x14ac:dyDescent="0.2">
      <c r="A470" s="2">
        <v>43007</v>
      </c>
      <c r="B470" s="3">
        <v>28.51</v>
      </c>
      <c r="C470" s="3">
        <v>28.809999000000001</v>
      </c>
      <c r="D470" s="3">
        <v>63.860000999999997</v>
      </c>
      <c r="E470" s="3">
        <v>64.029999000000004</v>
      </c>
      <c r="F470" s="3">
        <f t="shared" si="35"/>
        <v>0.44994532953217758</v>
      </c>
      <c r="G470" s="3"/>
      <c r="H470">
        <f t="shared" si="36"/>
        <v>1</v>
      </c>
      <c r="I470">
        <f t="shared" si="37"/>
        <v>0</v>
      </c>
      <c r="J470" s="4">
        <f t="shared" si="38"/>
        <v>1.0171834444054652E-2</v>
      </c>
      <c r="K470" s="4">
        <f t="shared" si="39"/>
        <v>3.0866327604349278E-2</v>
      </c>
    </row>
    <row r="471" spans="1:11" x14ac:dyDescent="0.2">
      <c r="A471" s="2">
        <v>43010</v>
      </c>
      <c r="B471" s="3">
        <v>28.799999</v>
      </c>
      <c r="C471" s="3">
        <v>29.389999</v>
      </c>
      <c r="D471" s="3">
        <v>64.5</v>
      </c>
      <c r="E471" s="3">
        <v>64.180000000000007</v>
      </c>
      <c r="F471" s="3">
        <f t="shared" si="35"/>
        <v>0.4579308039887815</v>
      </c>
      <c r="G471" s="3"/>
      <c r="H471">
        <f t="shared" si="36"/>
        <v>1</v>
      </c>
      <c r="I471">
        <f t="shared" si="37"/>
        <v>0</v>
      </c>
      <c r="J471" s="4">
        <f t="shared" si="38"/>
        <v>2.2569514672552617E-2</v>
      </c>
      <c r="K471" s="4">
        <f t="shared" si="39"/>
        <v>3.9583404152201504E-2</v>
      </c>
    </row>
    <row r="472" spans="1:11" x14ac:dyDescent="0.2">
      <c r="A472" s="2">
        <v>43011</v>
      </c>
      <c r="B472" s="3">
        <v>29.450001</v>
      </c>
      <c r="C472" s="3">
        <v>29.940000999999999</v>
      </c>
      <c r="D472" s="3">
        <v>64.510002</v>
      </c>
      <c r="E472" s="3">
        <v>64.220000999999996</v>
      </c>
      <c r="F472" s="3">
        <f t="shared" si="35"/>
        <v>0.46620991176876503</v>
      </c>
      <c r="G472" s="3"/>
      <c r="H472">
        <f t="shared" si="36"/>
        <v>1</v>
      </c>
      <c r="I472">
        <f t="shared" si="37"/>
        <v>0</v>
      </c>
      <c r="J472" s="4">
        <f t="shared" si="38"/>
        <v>1.9694396614791228E-2</v>
      </c>
      <c r="K472" s="4">
        <f t="shared" si="39"/>
        <v>2.3769065406822849E-2</v>
      </c>
    </row>
    <row r="473" spans="1:11" x14ac:dyDescent="0.2">
      <c r="A473" s="2">
        <v>43012</v>
      </c>
      <c r="B473" s="3">
        <v>30.030000999999999</v>
      </c>
      <c r="C473" s="3">
        <v>30.15</v>
      </c>
      <c r="D473" s="3">
        <v>64.300003000000004</v>
      </c>
      <c r="E473" s="3">
        <v>64.010002</v>
      </c>
      <c r="F473" s="3">
        <f t="shared" si="35"/>
        <v>0.47102013838399814</v>
      </c>
      <c r="G473" s="3"/>
      <c r="H473">
        <f t="shared" si="36"/>
        <v>1</v>
      </c>
      <c r="I473">
        <f t="shared" si="37"/>
        <v>0</v>
      </c>
      <c r="J473" s="4">
        <f t="shared" si="38"/>
        <v>4.9949715286390136E-3</v>
      </c>
      <c r="K473" s="4">
        <f t="shared" si="39"/>
        <v>2.4308990199500925E-2</v>
      </c>
    </row>
    <row r="474" spans="1:11" x14ac:dyDescent="0.2">
      <c r="A474" s="2">
        <v>43013</v>
      </c>
      <c r="B474" s="3">
        <v>30.18</v>
      </c>
      <c r="C474" s="3">
        <v>30.76</v>
      </c>
      <c r="D474" s="3">
        <v>64.379997000000003</v>
      </c>
      <c r="E474" s="3">
        <v>65.819999999999993</v>
      </c>
      <c r="F474" s="3">
        <f t="shared" si="35"/>
        <v>0.46733515648738994</v>
      </c>
      <c r="G474" s="3"/>
      <c r="H474">
        <f t="shared" si="36"/>
        <v>1</v>
      </c>
      <c r="I474">
        <f t="shared" si="37"/>
        <v>0</v>
      </c>
      <c r="J474" s="4">
        <f t="shared" si="38"/>
        <v>1.2259741550695823E-2</v>
      </c>
      <c r="K474" s="4">
        <f t="shared" si="39"/>
        <v>1.9218025182239955E-2</v>
      </c>
    </row>
    <row r="475" spans="1:11" x14ac:dyDescent="0.2">
      <c r="A475" s="2">
        <v>43014</v>
      </c>
      <c r="B475" s="3">
        <v>30.549999</v>
      </c>
      <c r="C475" s="3">
        <v>30.76</v>
      </c>
      <c r="D475" s="3">
        <v>66</v>
      </c>
      <c r="E475" s="3">
        <v>66.050003000000004</v>
      </c>
      <c r="F475" s="3">
        <f t="shared" si="35"/>
        <v>0.4657077759708807</v>
      </c>
      <c r="G475" s="3"/>
      <c r="H475">
        <f t="shared" si="36"/>
        <v>1</v>
      </c>
      <c r="I475">
        <f t="shared" si="37"/>
        <v>0</v>
      </c>
      <c r="J475" s="4">
        <f t="shared" si="38"/>
        <v>7.2013422979162744E-3</v>
      </c>
      <c r="K475" s="4">
        <f t="shared" si="39"/>
        <v>1.7021309886131278E-2</v>
      </c>
    </row>
    <row r="476" spans="1:11" x14ac:dyDescent="0.2">
      <c r="A476" s="2">
        <v>43017</v>
      </c>
      <c r="B476" s="3">
        <v>30.77</v>
      </c>
      <c r="C476" s="3">
        <v>31.07</v>
      </c>
      <c r="D476" s="3">
        <v>66.199996999999996</v>
      </c>
      <c r="E476" s="3">
        <v>66.230002999999996</v>
      </c>
      <c r="F476" s="3">
        <f t="shared" si="35"/>
        <v>0.4691227327892466</v>
      </c>
      <c r="G476" s="3"/>
      <c r="H476">
        <f t="shared" si="36"/>
        <v>1</v>
      </c>
      <c r="I476">
        <f t="shared" si="37"/>
        <v>0</v>
      </c>
      <c r="J476" s="4">
        <f t="shared" si="38"/>
        <v>2.1774488137796529E-2</v>
      </c>
      <c r="K476" s="4">
        <f t="shared" si="39"/>
        <v>1.787455313617162E-2</v>
      </c>
    </row>
    <row r="477" spans="1:11" x14ac:dyDescent="0.2">
      <c r="A477" s="2">
        <v>43018</v>
      </c>
      <c r="B477" s="3">
        <v>31.440000999999999</v>
      </c>
      <c r="C477" s="3">
        <v>31.32</v>
      </c>
      <c r="D477" s="3">
        <v>66.599997999999999</v>
      </c>
      <c r="E477" s="3">
        <v>66.040001000000004</v>
      </c>
      <c r="F477" s="3">
        <f t="shared" si="35"/>
        <v>0.4742580182577526</v>
      </c>
      <c r="G477" s="3"/>
      <c r="H477">
        <f t="shared" si="36"/>
        <v>1</v>
      </c>
      <c r="I477">
        <f t="shared" si="37"/>
        <v>0</v>
      </c>
      <c r="J477" s="4">
        <f t="shared" si="38"/>
        <v>-3.1806932830567946E-3</v>
      </c>
      <c r="K477" s="4">
        <f t="shared" si="39"/>
        <v>1.7811672461460839E-2</v>
      </c>
    </row>
    <row r="478" spans="1:11" x14ac:dyDescent="0.2">
      <c r="A478" s="2">
        <v>43019</v>
      </c>
      <c r="B478" s="3">
        <v>31.34</v>
      </c>
      <c r="C478" s="3">
        <v>32</v>
      </c>
      <c r="D478" s="3">
        <v>67.25</v>
      </c>
      <c r="E478" s="3">
        <v>67.779999000000004</v>
      </c>
      <c r="F478" s="3">
        <f t="shared" si="35"/>
        <v>0.47211567530415571</v>
      </c>
      <c r="G478" s="3"/>
      <c r="H478">
        <f t="shared" si="36"/>
        <v>1</v>
      </c>
      <c r="I478">
        <f t="shared" si="37"/>
        <v>0</v>
      </c>
      <c r="J478" s="4">
        <f t="shared" si="38"/>
        <v>3.2227121888959778E-2</v>
      </c>
      <c r="K478" s="4">
        <f t="shared" si="39"/>
        <v>4.6904945756222075E-2</v>
      </c>
    </row>
    <row r="479" spans="1:11" x14ac:dyDescent="0.2">
      <c r="A479" s="2">
        <v>43020</v>
      </c>
      <c r="B479" s="3">
        <v>32.349997999999999</v>
      </c>
      <c r="C479" s="3">
        <v>32.810001</v>
      </c>
      <c r="D479" s="3">
        <v>68.019997000000004</v>
      </c>
      <c r="E479" s="3">
        <v>68.860000999999997</v>
      </c>
      <c r="F479" s="3">
        <f t="shared" si="35"/>
        <v>0.47647401283075791</v>
      </c>
      <c r="G479" s="3"/>
      <c r="H479">
        <f t="shared" si="36"/>
        <v>1</v>
      </c>
      <c r="I479">
        <f t="shared" si="37"/>
        <v>0</v>
      </c>
      <c r="J479" s="4">
        <f t="shared" si="38"/>
        <v>2.6893448339625991E-2</v>
      </c>
      <c r="K479" s="4">
        <f t="shared" si="39"/>
        <v>1.4219568112492632E-2</v>
      </c>
    </row>
    <row r="480" spans="1:11" x14ac:dyDescent="0.2">
      <c r="A480" s="2">
        <v>43021</v>
      </c>
      <c r="B480" s="3">
        <v>33.220001000000003</v>
      </c>
      <c r="C480" s="3">
        <v>32.810001</v>
      </c>
      <c r="D480" s="3">
        <v>69.489998</v>
      </c>
      <c r="E480" s="3">
        <v>68.660004000000001</v>
      </c>
      <c r="F480" s="3">
        <f t="shared" si="35"/>
        <v>0.4778619150677591</v>
      </c>
      <c r="G480" s="3"/>
      <c r="H480">
        <f t="shared" si="36"/>
        <v>1</v>
      </c>
      <c r="I480">
        <f t="shared" si="37"/>
        <v>0</v>
      </c>
      <c r="J480" s="4">
        <f t="shared" si="38"/>
        <v>-8.1276337107877607E-3</v>
      </c>
      <c r="K480" s="4">
        <f t="shared" si="39"/>
        <v>0</v>
      </c>
    </row>
    <row r="481" spans="1:11" x14ac:dyDescent="0.2">
      <c r="A481" s="2">
        <v>43024</v>
      </c>
      <c r="B481" s="3">
        <v>32.950001</v>
      </c>
      <c r="C481" s="3">
        <v>33.220001000000003</v>
      </c>
      <c r="D481" s="3">
        <v>69.040001000000004</v>
      </c>
      <c r="E481" s="3">
        <v>67.309997999999993</v>
      </c>
      <c r="F481" s="3">
        <f t="shared" si="35"/>
        <v>0.49353739395446139</v>
      </c>
      <c r="G481" s="3"/>
      <c r="H481">
        <f t="shared" si="36"/>
        <v>1</v>
      </c>
      <c r="I481">
        <f t="shared" si="37"/>
        <v>0</v>
      </c>
      <c r="J481" s="4">
        <f t="shared" si="38"/>
        <v>9.104673471785318E-3</v>
      </c>
      <c r="K481" s="4">
        <f t="shared" si="39"/>
        <v>-7.8908040093837954E-3</v>
      </c>
    </row>
    <row r="482" spans="1:11" x14ac:dyDescent="0.2">
      <c r="A482" s="2">
        <v>43025</v>
      </c>
      <c r="B482" s="3">
        <v>33.25</v>
      </c>
      <c r="C482" s="3">
        <v>32.689999</v>
      </c>
      <c r="D482" s="3">
        <v>67.650002000000001</v>
      </c>
      <c r="E482" s="3">
        <v>66.669998000000007</v>
      </c>
      <c r="F482" s="3">
        <f t="shared" si="35"/>
        <v>0.49032548343559268</v>
      </c>
      <c r="G482" s="3"/>
      <c r="H482">
        <f t="shared" si="36"/>
        <v>1</v>
      </c>
      <c r="I482">
        <f t="shared" si="37"/>
        <v>0</v>
      </c>
      <c r="J482" s="4">
        <f t="shared" si="38"/>
        <v>-6.9172932330826128E-3</v>
      </c>
      <c r="K482" s="4">
        <f t="shared" si="39"/>
        <v>-2.1954887218045019E-2</v>
      </c>
    </row>
    <row r="483" spans="1:11" x14ac:dyDescent="0.2">
      <c r="A483" s="2">
        <v>43026</v>
      </c>
      <c r="B483" s="3">
        <v>33.020000000000003</v>
      </c>
      <c r="C483" s="3">
        <v>32.520000000000003</v>
      </c>
      <c r="D483" s="3">
        <v>67.400002000000001</v>
      </c>
      <c r="E483" s="3">
        <v>67.260002</v>
      </c>
      <c r="F483" s="3">
        <f t="shared" si="35"/>
        <v>0.48349686341073855</v>
      </c>
      <c r="G483" s="3"/>
      <c r="H483">
        <f t="shared" si="36"/>
        <v>1</v>
      </c>
      <c r="I483">
        <f t="shared" si="37"/>
        <v>0</v>
      </c>
      <c r="J483" s="4">
        <f t="shared" si="38"/>
        <v>-2.8164748637189572E-2</v>
      </c>
      <c r="K483" s="4">
        <f t="shared" si="39"/>
        <v>-2.7256238643246611E-2</v>
      </c>
    </row>
    <row r="484" spans="1:11" x14ac:dyDescent="0.2">
      <c r="A484" s="2">
        <v>43027</v>
      </c>
      <c r="B484" s="3">
        <v>32.090000000000003</v>
      </c>
      <c r="C484" s="3">
        <v>32.119999</v>
      </c>
      <c r="D484" s="3">
        <v>67.300003000000004</v>
      </c>
      <c r="E484" s="3">
        <v>67.25</v>
      </c>
      <c r="F484" s="3">
        <f t="shared" si="35"/>
        <v>0.47762080297397769</v>
      </c>
      <c r="G484" s="3"/>
      <c r="H484">
        <f t="shared" si="36"/>
        <v>1</v>
      </c>
      <c r="I484">
        <f t="shared" si="37"/>
        <v>0</v>
      </c>
      <c r="J484" s="4">
        <f t="shared" si="38"/>
        <v>1.6204456216889793E-2</v>
      </c>
      <c r="K484" s="4">
        <f t="shared" si="39"/>
        <v>1.2776565908382565E-2</v>
      </c>
    </row>
    <row r="485" spans="1:11" x14ac:dyDescent="0.2">
      <c r="A485" s="2">
        <v>43028</v>
      </c>
      <c r="B485" s="3">
        <v>32.610000999999997</v>
      </c>
      <c r="C485" s="3">
        <v>32.5</v>
      </c>
      <c r="D485" s="3">
        <v>71.330001999999993</v>
      </c>
      <c r="E485" s="3">
        <v>70.970000999999996</v>
      </c>
      <c r="F485" s="3">
        <f t="shared" si="35"/>
        <v>0.45793996818458549</v>
      </c>
      <c r="G485" s="3"/>
      <c r="H485">
        <f t="shared" si="36"/>
        <v>1</v>
      </c>
      <c r="I485">
        <f t="shared" si="37"/>
        <v>0</v>
      </c>
      <c r="J485" s="4">
        <f t="shared" si="38"/>
        <v>3.986537749569528E-3</v>
      </c>
      <c r="K485" s="4">
        <f t="shared" si="39"/>
        <v>-2.4532964595738701E-3</v>
      </c>
    </row>
    <row r="486" spans="1:11" x14ac:dyDescent="0.2">
      <c r="A486" s="2">
        <v>43031</v>
      </c>
      <c r="B486" s="3">
        <v>32.740001999999997</v>
      </c>
      <c r="C486" s="3">
        <v>32.529998999999997</v>
      </c>
      <c r="D486" s="3">
        <v>71.019997000000004</v>
      </c>
      <c r="E486" s="3">
        <v>69.800003000000004</v>
      </c>
      <c r="F486" s="3">
        <f t="shared" si="35"/>
        <v>0.46604581091493641</v>
      </c>
      <c r="G486" s="3"/>
      <c r="H486">
        <f t="shared" si="36"/>
        <v>0</v>
      </c>
      <c r="I486">
        <f t="shared" si="37"/>
        <v>1</v>
      </c>
      <c r="J486" s="4">
        <f t="shared" si="38"/>
        <v>-1.8163813777688657E-2</v>
      </c>
      <c r="K486" s="4">
        <f t="shared" si="39"/>
        <v>-1.1405210281831007E-2</v>
      </c>
    </row>
    <row r="487" spans="1:11" x14ac:dyDescent="0.2">
      <c r="A487" s="2">
        <v>43032</v>
      </c>
      <c r="B487" s="3">
        <v>32.799999</v>
      </c>
      <c r="C487" s="3">
        <v>32.709999000000003</v>
      </c>
      <c r="D487" s="3">
        <v>69.730002999999996</v>
      </c>
      <c r="E487" s="3">
        <v>70.209998999999996</v>
      </c>
      <c r="F487" s="3">
        <f t="shared" si="35"/>
        <v>0.46588804252795968</v>
      </c>
      <c r="G487" s="3"/>
      <c r="H487">
        <f t="shared" si="36"/>
        <v>0</v>
      </c>
      <c r="I487">
        <f t="shared" si="37"/>
        <v>1</v>
      </c>
      <c r="J487" s="4">
        <f t="shared" si="38"/>
        <v>3.011601763447658E-3</v>
      </c>
      <c r="K487" s="4">
        <f t="shared" si="39"/>
        <v>1.8499841452753234E-2</v>
      </c>
    </row>
    <row r="488" spans="1:11" x14ac:dyDescent="0.2">
      <c r="A488" s="2">
        <v>43033</v>
      </c>
      <c r="B488" s="3">
        <v>32.990001999999997</v>
      </c>
      <c r="C488" s="3">
        <v>32.900002000000001</v>
      </c>
      <c r="D488" s="3">
        <v>69.940002000000007</v>
      </c>
      <c r="E488" s="3">
        <v>71.019997000000004</v>
      </c>
      <c r="F488" s="3">
        <f t="shared" si="35"/>
        <v>0.46324983652139551</v>
      </c>
      <c r="G488" s="3"/>
      <c r="H488">
        <f t="shared" si="36"/>
        <v>0</v>
      </c>
      <c r="I488">
        <f t="shared" si="37"/>
        <v>1</v>
      </c>
      <c r="J488" s="4">
        <f t="shared" si="38"/>
        <v>2.1732870410841414E-2</v>
      </c>
      <c r="K488" s="4">
        <f t="shared" si="39"/>
        <v>2.0017071203400769E-2</v>
      </c>
    </row>
    <row r="489" spans="1:11" x14ac:dyDescent="0.2">
      <c r="A489" s="2">
        <v>43034</v>
      </c>
      <c r="B489" s="3">
        <v>33</v>
      </c>
      <c r="C489" s="3">
        <v>34.110000999999997</v>
      </c>
      <c r="D489" s="3">
        <v>71.459998999999996</v>
      </c>
      <c r="E489" s="3">
        <v>71.339995999999999</v>
      </c>
      <c r="F489" s="3">
        <f t="shared" si="35"/>
        <v>0.47813292560319176</v>
      </c>
      <c r="G489" s="3"/>
      <c r="H489">
        <f t="shared" si="36"/>
        <v>0</v>
      </c>
      <c r="I489">
        <f t="shared" si="37"/>
        <v>1</v>
      </c>
      <c r="J489" s="4">
        <f t="shared" si="38"/>
        <v>3.6384271429950633E-3</v>
      </c>
      <c r="K489" s="4">
        <f t="shared" si="39"/>
        <v>-5.5975511558571832E-3</v>
      </c>
    </row>
    <row r="490" spans="1:11" x14ac:dyDescent="0.2">
      <c r="A490" s="2">
        <v>43035</v>
      </c>
      <c r="B490" s="3">
        <v>34.689999</v>
      </c>
      <c r="C490" s="3">
        <v>35.200001</v>
      </c>
      <c r="D490" s="3">
        <v>71.720000999999996</v>
      </c>
      <c r="E490" s="3">
        <v>71.059997999999993</v>
      </c>
      <c r="F490" s="3">
        <f t="shared" si="35"/>
        <v>0.4953560651662276</v>
      </c>
      <c r="G490" s="3"/>
      <c r="H490">
        <f t="shared" si="36"/>
        <v>1</v>
      </c>
      <c r="I490">
        <f t="shared" si="37"/>
        <v>0</v>
      </c>
      <c r="J490" s="4">
        <f t="shared" si="38"/>
        <v>3.1997694782291558E-2</v>
      </c>
      <c r="K490" s="4">
        <f t="shared" si="39"/>
        <v>3.0556386006237699E-2</v>
      </c>
    </row>
    <row r="491" spans="1:11" x14ac:dyDescent="0.2">
      <c r="A491" s="2">
        <v>43038</v>
      </c>
      <c r="B491" s="3">
        <v>35.799999</v>
      </c>
      <c r="C491" s="3">
        <v>35.75</v>
      </c>
      <c r="D491" s="3">
        <v>71.449996999999996</v>
      </c>
      <c r="E491" s="3">
        <v>71.150002000000001</v>
      </c>
      <c r="F491" s="3">
        <f t="shared" si="35"/>
        <v>0.50245957828644894</v>
      </c>
      <c r="G491" s="3"/>
      <c r="H491">
        <f t="shared" si="36"/>
        <v>1</v>
      </c>
      <c r="I491">
        <f t="shared" si="37"/>
        <v>0</v>
      </c>
      <c r="J491" s="4">
        <f t="shared" si="38"/>
        <v>5.5868716644379244E-4</v>
      </c>
      <c r="K491" s="4">
        <f t="shared" si="39"/>
        <v>3.8826816727006074E-2</v>
      </c>
    </row>
    <row r="492" spans="1:11" x14ac:dyDescent="0.2">
      <c r="A492" s="2">
        <v>43039</v>
      </c>
      <c r="B492" s="3">
        <v>35.82</v>
      </c>
      <c r="C492" s="3">
        <v>37.189999</v>
      </c>
      <c r="D492" s="3">
        <v>71.339995999999999</v>
      </c>
      <c r="E492" s="3">
        <v>72.559997999999993</v>
      </c>
      <c r="F492" s="3">
        <f t="shared" si="35"/>
        <v>0.51254134543939767</v>
      </c>
      <c r="G492" s="3"/>
      <c r="H492">
        <f t="shared" si="36"/>
        <v>1</v>
      </c>
      <c r="I492">
        <f t="shared" si="37"/>
        <v>0</v>
      </c>
      <c r="J492" s="4">
        <f t="shared" si="38"/>
        <v>4.6342825237297505E-2</v>
      </c>
      <c r="K492" s="4">
        <f t="shared" si="39"/>
        <v>1.8146314907872784E-2</v>
      </c>
    </row>
    <row r="493" spans="1:11" x14ac:dyDescent="0.2">
      <c r="A493" s="2">
        <v>43040</v>
      </c>
      <c r="B493" s="3">
        <v>37.479999999999997</v>
      </c>
      <c r="C493" s="3">
        <v>36.470001000000003</v>
      </c>
      <c r="D493" s="3">
        <v>72.779999000000004</v>
      </c>
      <c r="E493" s="3">
        <v>72.379997000000003</v>
      </c>
      <c r="F493" s="3">
        <f t="shared" si="35"/>
        <v>0.50386850665384808</v>
      </c>
      <c r="G493" s="3"/>
      <c r="H493">
        <f t="shared" si="36"/>
        <v>1</v>
      </c>
      <c r="I493">
        <f t="shared" si="37"/>
        <v>0</v>
      </c>
      <c r="J493" s="4">
        <f t="shared" si="38"/>
        <v>-4.295627001067228E-2</v>
      </c>
      <c r="K493" s="4">
        <f t="shared" si="39"/>
        <v>-3.7620064034151461E-2</v>
      </c>
    </row>
    <row r="494" spans="1:11" x14ac:dyDescent="0.2">
      <c r="A494" s="2">
        <v>43041</v>
      </c>
      <c r="B494" s="3">
        <v>35.869999</v>
      </c>
      <c r="C494" s="3">
        <v>36.07</v>
      </c>
      <c r="D494" s="3">
        <v>72.459998999999996</v>
      </c>
      <c r="E494" s="3">
        <v>72.25</v>
      </c>
      <c r="F494" s="3">
        <f t="shared" si="35"/>
        <v>0.49923875432525949</v>
      </c>
      <c r="G494" s="3"/>
      <c r="H494">
        <f t="shared" si="36"/>
        <v>1</v>
      </c>
      <c r="I494">
        <f t="shared" si="37"/>
        <v>0</v>
      </c>
      <c r="J494" s="4">
        <f t="shared" si="38"/>
        <v>1.0036270143191164E-2</v>
      </c>
      <c r="K494" s="4">
        <f t="shared" si="39"/>
        <v>2.8436019750098213E-2</v>
      </c>
    </row>
    <row r="495" spans="1:11" x14ac:dyDescent="0.2">
      <c r="A495" s="2">
        <v>43042</v>
      </c>
      <c r="B495" s="3">
        <v>36.229999999999997</v>
      </c>
      <c r="C495" s="3">
        <v>36.889999000000003</v>
      </c>
      <c r="D495" s="3">
        <v>72.370002999999997</v>
      </c>
      <c r="E495" s="3">
        <v>73.389999000000003</v>
      </c>
      <c r="F495" s="3">
        <f t="shared" si="35"/>
        <v>0.50265703096684877</v>
      </c>
      <c r="G495" s="3"/>
      <c r="H495">
        <f t="shared" si="36"/>
        <v>1</v>
      </c>
      <c r="I495">
        <f t="shared" si="37"/>
        <v>0</v>
      </c>
      <c r="J495" s="4">
        <f t="shared" si="38"/>
        <v>2.9809577698040379E-2</v>
      </c>
      <c r="K495" s="4">
        <f t="shared" si="39"/>
        <v>2.6221363510902648E-2</v>
      </c>
    </row>
    <row r="496" spans="1:11" x14ac:dyDescent="0.2">
      <c r="A496" s="2">
        <v>43045</v>
      </c>
      <c r="B496" s="3">
        <v>37.310001</v>
      </c>
      <c r="C496" s="3">
        <v>37.18</v>
      </c>
      <c r="D496" s="3">
        <v>73.720000999999996</v>
      </c>
      <c r="E496" s="3">
        <v>74.739998</v>
      </c>
      <c r="F496" s="3">
        <f t="shared" si="35"/>
        <v>0.49745786720518775</v>
      </c>
      <c r="G496" s="3"/>
      <c r="H496">
        <f t="shared" si="36"/>
        <v>1</v>
      </c>
      <c r="I496">
        <f t="shared" si="37"/>
        <v>0</v>
      </c>
      <c r="J496" s="4">
        <f t="shared" si="38"/>
        <v>1.0184883136293685E-2</v>
      </c>
      <c r="K496" s="4">
        <f t="shared" si="39"/>
        <v>-1.474143621706139E-2</v>
      </c>
    </row>
    <row r="497" spans="1:11" x14ac:dyDescent="0.2">
      <c r="A497" s="2">
        <v>43046</v>
      </c>
      <c r="B497" s="3">
        <v>37.689999</v>
      </c>
      <c r="C497" s="3">
        <v>36.759998000000003</v>
      </c>
      <c r="D497" s="3">
        <v>75.169998000000007</v>
      </c>
      <c r="E497" s="3">
        <v>74.410004000000001</v>
      </c>
      <c r="F497" s="3">
        <f t="shared" si="35"/>
        <v>0.49401956758395016</v>
      </c>
      <c r="G497" s="3"/>
      <c r="H497">
        <f t="shared" si="36"/>
        <v>1</v>
      </c>
      <c r="I497">
        <f t="shared" si="37"/>
        <v>0</v>
      </c>
      <c r="J497" s="4">
        <f t="shared" si="38"/>
        <v>-1.9899178028633006E-2</v>
      </c>
      <c r="K497" s="4">
        <f t="shared" si="39"/>
        <v>-2.6001592624080378E-2</v>
      </c>
    </row>
    <row r="498" spans="1:11" x14ac:dyDescent="0.2">
      <c r="A498" s="2">
        <v>43047</v>
      </c>
      <c r="B498" s="3">
        <v>36.939999</v>
      </c>
      <c r="C498" s="3">
        <v>36.709999000000003</v>
      </c>
      <c r="D498" s="3">
        <v>74</v>
      </c>
      <c r="E498" s="3">
        <v>74.769997000000004</v>
      </c>
      <c r="F498" s="3">
        <f t="shared" si="35"/>
        <v>0.49097232142459496</v>
      </c>
      <c r="G498" s="3"/>
      <c r="H498">
        <f t="shared" si="36"/>
        <v>1</v>
      </c>
      <c r="I498">
        <f t="shared" si="37"/>
        <v>0</v>
      </c>
      <c r="J498" s="4">
        <f t="shared" si="38"/>
        <v>-1.326469987181104E-2</v>
      </c>
      <c r="K498" s="4">
        <f t="shared" si="39"/>
        <v>2.7612345089668332E-2</v>
      </c>
    </row>
    <row r="499" spans="1:11" x14ac:dyDescent="0.2">
      <c r="A499" s="2">
        <v>43048</v>
      </c>
      <c r="B499" s="3">
        <v>36.450001</v>
      </c>
      <c r="C499" s="3">
        <v>37.959999000000003</v>
      </c>
      <c r="D499" s="3">
        <v>74.019997000000004</v>
      </c>
      <c r="E499" s="3">
        <v>74.099997999999999</v>
      </c>
      <c r="F499" s="3">
        <f t="shared" si="35"/>
        <v>0.51228070208584897</v>
      </c>
      <c r="G499" s="3"/>
      <c r="H499">
        <f t="shared" si="36"/>
        <v>1</v>
      </c>
      <c r="I499">
        <f t="shared" si="37"/>
        <v>0</v>
      </c>
      <c r="J499" s="4">
        <f t="shared" si="38"/>
        <v>3.2921837231225326E-2</v>
      </c>
      <c r="K499" s="4">
        <f t="shared" si="39"/>
        <v>7.5720107661999866E-2</v>
      </c>
    </row>
    <row r="500" spans="1:11" x14ac:dyDescent="0.2">
      <c r="A500" s="2">
        <v>43049</v>
      </c>
      <c r="B500" s="3">
        <v>37.650002000000001</v>
      </c>
      <c r="C500" s="3">
        <v>39.209999000000003</v>
      </c>
      <c r="D500" s="3">
        <v>73.769997000000004</v>
      </c>
      <c r="E500" s="3">
        <v>73.989998</v>
      </c>
      <c r="F500" s="3">
        <f t="shared" si="35"/>
        <v>0.52993647871162264</v>
      </c>
      <c r="G500" s="3"/>
      <c r="H500">
        <f t="shared" si="36"/>
        <v>1</v>
      </c>
      <c r="I500">
        <f t="shared" si="37"/>
        <v>0</v>
      </c>
      <c r="J500" s="4">
        <f t="shared" si="38"/>
        <v>3.9309400302289473E-2</v>
      </c>
      <c r="K500" s="4">
        <f t="shared" si="39"/>
        <v>6.1885733764369955E-2</v>
      </c>
    </row>
    <row r="501" spans="1:11" x14ac:dyDescent="0.2">
      <c r="A501" s="2">
        <v>43052</v>
      </c>
      <c r="B501" s="3">
        <v>39.130001</v>
      </c>
      <c r="C501" s="3">
        <v>39.979999999999997</v>
      </c>
      <c r="D501" s="3">
        <v>73.610000999999997</v>
      </c>
      <c r="E501" s="3">
        <v>74.029999000000004</v>
      </c>
      <c r="F501" s="3">
        <f t="shared" si="35"/>
        <v>0.54005133783670578</v>
      </c>
      <c r="G501" s="3"/>
      <c r="H501">
        <f t="shared" si="36"/>
        <v>1</v>
      </c>
      <c r="I501">
        <f t="shared" si="37"/>
        <v>0</v>
      </c>
      <c r="J501" s="4">
        <f t="shared" si="38"/>
        <v>2.1722437471953984E-2</v>
      </c>
      <c r="K501" s="4">
        <f t="shared" si="39"/>
        <v>1.5589087258137227E-2</v>
      </c>
    </row>
    <row r="502" spans="1:11" x14ac:dyDescent="0.2">
      <c r="A502" s="2">
        <v>43053</v>
      </c>
      <c r="B502" s="3">
        <v>39.979999999999997</v>
      </c>
      <c r="C502" s="3">
        <v>39.740001999999997</v>
      </c>
      <c r="D502" s="3">
        <v>74.099997999999999</v>
      </c>
      <c r="E502" s="3">
        <v>74.489998</v>
      </c>
      <c r="F502" s="3">
        <f t="shared" si="35"/>
        <v>0.53349446995555028</v>
      </c>
      <c r="G502" s="3"/>
      <c r="H502">
        <f t="shared" si="36"/>
        <v>1</v>
      </c>
      <c r="I502">
        <f t="shared" si="37"/>
        <v>0</v>
      </c>
      <c r="J502" s="4">
        <f t="shared" si="38"/>
        <v>2.9264682341170682E-2</v>
      </c>
      <c r="K502" s="4">
        <f t="shared" si="39"/>
        <v>1.7008504252126057E-2</v>
      </c>
    </row>
    <row r="503" spans="1:11" x14ac:dyDescent="0.2">
      <c r="A503" s="2">
        <v>43054</v>
      </c>
      <c r="B503" s="3">
        <v>41.150002000000001</v>
      </c>
      <c r="C503" s="3">
        <v>40.659999999999997</v>
      </c>
      <c r="D503" s="3">
        <v>74.300003000000004</v>
      </c>
      <c r="E503" s="3">
        <v>73.430000000000007</v>
      </c>
      <c r="F503" s="3">
        <f t="shared" si="35"/>
        <v>0.55372463570747643</v>
      </c>
      <c r="G503" s="3"/>
      <c r="H503">
        <f t="shared" si="36"/>
        <v>1</v>
      </c>
      <c r="I503">
        <f t="shared" si="37"/>
        <v>0</v>
      </c>
      <c r="J503" s="4">
        <f t="shared" si="38"/>
        <v>-4.8602913798157362E-3</v>
      </c>
      <c r="K503" s="4">
        <f t="shared" si="39"/>
        <v>1.8226001544301262E-2</v>
      </c>
    </row>
    <row r="504" spans="1:11" x14ac:dyDescent="0.2">
      <c r="A504" s="2">
        <v>43055</v>
      </c>
      <c r="B504" s="3">
        <v>40.950001</v>
      </c>
      <c r="C504" s="3">
        <v>41.900002000000001</v>
      </c>
      <c r="D504" s="3">
        <v>75.5</v>
      </c>
      <c r="E504" s="3">
        <v>77.699996999999996</v>
      </c>
      <c r="F504" s="3">
        <f t="shared" si="35"/>
        <v>0.53925358581416682</v>
      </c>
      <c r="G504" s="3"/>
      <c r="H504">
        <f t="shared" si="36"/>
        <v>1</v>
      </c>
      <c r="I504">
        <f t="shared" si="37"/>
        <v>0</v>
      </c>
      <c r="J504" s="4">
        <f t="shared" si="38"/>
        <v>3.7606861108501477E-2</v>
      </c>
      <c r="K504" s="4">
        <f t="shared" si="39"/>
        <v>7.8876652530484662E-2</v>
      </c>
    </row>
    <row r="505" spans="1:11" x14ac:dyDescent="0.2">
      <c r="A505" s="2">
        <v>43056</v>
      </c>
      <c r="B505" s="3">
        <v>42.490001999999997</v>
      </c>
      <c r="C505" s="3">
        <v>44.18</v>
      </c>
      <c r="D505" s="3">
        <v>78.010002</v>
      </c>
      <c r="E505" s="3">
        <v>76.379997000000003</v>
      </c>
      <c r="F505" s="3">
        <f t="shared" si="35"/>
        <v>0.57842369383701331</v>
      </c>
      <c r="G505" s="3"/>
      <c r="H505">
        <f t="shared" si="36"/>
        <v>1</v>
      </c>
      <c r="I505">
        <f t="shared" si="37"/>
        <v>0</v>
      </c>
      <c r="J505" s="4">
        <f t="shared" si="38"/>
        <v>5.8837370730177897E-2</v>
      </c>
      <c r="K505" s="4">
        <f t="shared" si="39"/>
        <v>6.401498874958883E-2</v>
      </c>
    </row>
    <row r="506" spans="1:11" x14ac:dyDescent="0.2">
      <c r="A506" s="2">
        <v>43059</v>
      </c>
      <c r="B506" s="3">
        <v>44.990001999999997</v>
      </c>
      <c r="C506" s="3">
        <v>45.209999000000003</v>
      </c>
      <c r="D506" s="3">
        <v>76.599997999999999</v>
      </c>
      <c r="E506" s="3">
        <v>76.010002</v>
      </c>
      <c r="F506" s="3">
        <f t="shared" si="35"/>
        <v>0.59479013038310413</v>
      </c>
      <c r="G506" s="3"/>
      <c r="H506">
        <f t="shared" si="36"/>
        <v>1</v>
      </c>
      <c r="I506">
        <f t="shared" si="37"/>
        <v>0</v>
      </c>
      <c r="J506" s="4">
        <f t="shared" si="38"/>
        <v>2.2449387755083965E-2</v>
      </c>
      <c r="K506" s="4">
        <f t="shared" si="39"/>
        <v>6.8237360825189622E-2</v>
      </c>
    </row>
    <row r="507" spans="1:11" x14ac:dyDescent="0.2">
      <c r="A507" s="2">
        <v>43060</v>
      </c>
      <c r="B507" s="3">
        <v>46</v>
      </c>
      <c r="C507" s="3">
        <v>48.060001</v>
      </c>
      <c r="D507" s="3">
        <v>77.089995999999999</v>
      </c>
      <c r="E507" s="3">
        <v>77.769997000000004</v>
      </c>
      <c r="F507" s="3">
        <f t="shared" si="35"/>
        <v>0.6179761200196523</v>
      </c>
      <c r="G507" s="3"/>
      <c r="H507">
        <f t="shared" si="36"/>
        <v>1</v>
      </c>
      <c r="I507">
        <f t="shared" si="37"/>
        <v>0</v>
      </c>
      <c r="J507" s="4">
        <f t="shared" si="38"/>
        <v>1.8717391304347762E-2</v>
      </c>
      <c r="K507" s="4">
        <f t="shared" si="39"/>
        <v>6.1086978260869562E-2</v>
      </c>
    </row>
    <row r="508" spans="1:11" x14ac:dyDescent="0.2">
      <c r="A508" s="2">
        <v>43061</v>
      </c>
      <c r="B508" s="3">
        <v>46.860999999999997</v>
      </c>
      <c r="C508" s="3">
        <v>48.810001</v>
      </c>
      <c r="D508" s="3">
        <v>77.900002000000001</v>
      </c>
      <c r="E508" s="3">
        <v>77.569999999999993</v>
      </c>
      <c r="F508" s="3">
        <f t="shared" si="35"/>
        <v>0.62923812040737404</v>
      </c>
      <c r="G508" s="3"/>
      <c r="H508">
        <f t="shared" si="36"/>
        <v>1</v>
      </c>
      <c r="I508">
        <f t="shared" si="37"/>
        <v>0</v>
      </c>
      <c r="J508" s="4">
        <f t="shared" si="38"/>
        <v>5.4181558225390059E-2</v>
      </c>
      <c r="K508" s="4">
        <f t="shared" si="39"/>
        <v>4.2658095217771703E-2</v>
      </c>
    </row>
    <row r="509" spans="1:11" x14ac:dyDescent="0.2">
      <c r="A509" s="2">
        <v>43063</v>
      </c>
      <c r="B509" s="3">
        <v>49.400002000000001</v>
      </c>
      <c r="C509" s="3">
        <v>48.860000999999997</v>
      </c>
      <c r="D509" s="3">
        <v>77.809997999999993</v>
      </c>
      <c r="E509" s="3">
        <v>78.569999999999993</v>
      </c>
      <c r="F509" s="3">
        <f t="shared" si="35"/>
        <v>0.62186586483390605</v>
      </c>
      <c r="G509" s="3"/>
      <c r="H509">
        <f t="shared" si="36"/>
        <v>1</v>
      </c>
      <c r="I509">
        <f t="shared" si="37"/>
        <v>0</v>
      </c>
      <c r="J509" s="4">
        <f t="shared" si="38"/>
        <v>-4.4332042739593354E-2</v>
      </c>
      <c r="K509" s="4">
        <f t="shared" si="39"/>
        <v>-0.16963566114835374</v>
      </c>
    </row>
    <row r="510" spans="1:11" x14ac:dyDescent="0.2">
      <c r="A510" s="2">
        <v>43066</v>
      </c>
      <c r="B510" s="3">
        <v>47.209999000000003</v>
      </c>
      <c r="C510" s="3">
        <v>41.02</v>
      </c>
      <c r="D510" s="3">
        <v>78.629997000000003</v>
      </c>
      <c r="E510" s="3">
        <v>77.839995999999999</v>
      </c>
      <c r="F510" s="3">
        <f t="shared" si="35"/>
        <v>0.52697844434627161</v>
      </c>
      <c r="G510" s="3"/>
      <c r="H510">
        <f t="shared" si="36"/>
        <v>1</v>
      </c>
      <c r="I510">
        <f t="shared" si="37"/>
        <v>0</v>
      </c>
      <c r="J510" s="4">
        <f t="shared" si="38"/>
        <v>-0.15505189906909339</v>
      </c>
      <c r="K510" s="4">
        <f t="shared" si="39"/>
        <v>-9.8707902959286303E-2</v>
      </c>
    </row>
    <row r="511" spans="1:11" x14ac:dyDescent="0.2">
      <c r="A511" s="2">
        <v>43067</v>
      </c>
      <c r="B511" s="3">
        <v>39.889999000000003</v>
      </c>
      <c r="C511" s="3">
        <v>42.549999</v>
      </c>
      <c r="D511" s="3">
        <v>77.949996999999996</v>
      </c>
      <c r="E511" s="3">
        <v>77.790001000000004</v>
      </c>
      <c r="F511" s="3">
        <f t="shared" si="35"/>
        <v>0.54698545382458597</v>
      </c>
      <c r="G511" s="3"/>
      <c r="H511">
        <f t="shared" si="36"/>
        <v>0</v>
      </c>
      <c r="I511">
        <f t="shared" si="37"/>
        <v>1</v>
      </c>
      <c r="J511" s="4">
        <f t="shared" si="38"/>
        <v>0</v>
      </c>
      <c r="K511" s="4">
        <f t="shared" si="39"/>
        <v>-6.0295024770815532E-2</v>
      </c>
    </row>
    <row r="512" spans="1:11" x14ac:dyDescent="0.2">
      <c r="A512" s="2">
        <v>43068</v>
      </c>
      <c r="B512" s="3">
        <v>43.200001</v>
      </c>
      <c r="C512" s="3">
        <v>39.130001</v>
      </c>
      <c r="D512" s="3">
        <v>77.949996999999996</v>
      </c>
      <c r="E512" s="3">
        <v>73.25</v>
      </c>
      <c r="F512" s="3">
        <f t="shared" si="35"/>
        <v>0.53419796587030721</v>
      </c>
      <c r="G512" s="3"/>
      <c r="H512">
        <f t="shared" si="36"/>
        <v>0</v>
      </c>
      <c r="I512">
        <f t="shared" si="37"/>
        <v>1</v>
      </c>
      <c r="J512" s="4">
        <f t="shared" si="38"/>
        <v>-5.3624120088163606E-2</v>
      </c>
      <c r="K512" s="4">
        <f t="shared" si="39"/>
        <v>-2.8479718863876288E-2</v>
      </c>
    </row>
    <row r="513" spans="1:11" x14ac:dyDescent="0.2">
      <c r="A513" s="2">
        <v>43069</v>
      </c>
      <c r="B513" s="3">
        <v>39.270000000000003</v>
      </c>
      <c r="C513" s="3">
        <v>39.220001000000003</v>
      </c>
      <c r="D513" s="3">
        <v>73.769997000000004</v>
      </c>
      <c r="E513" s="3">
        <v>75.730002999999996</v>
      </c>
      <c r="F513" s="3">
        <f t="shared" si="35"/>
        <v>0.51789250556348199</v>
      </c>
      <c r="G513" s="3"/>
      <c r="H513">
        <f t="shared" si="36"/>
        <v>0</v>
      </c>
      <c r="I513">
        <f t="shared" si="37"/>
        <v>1</v>
      </c>
      <c r="J513" s="4">
        <f t="shared" si="38"/>
        <v>1.9655741615388606E-2</v>
      </c>
      <c r="K513" s="4">
        <f t="shared" si="39"/>
        <v>2.0740220444905266E-2</v>
      </c>
    </row>
    <row r="514" spans="1:11" x14ac:dyDescent="0.2">
      <c r="A514" s="2">
        <v>43070</v>
      </c>
      <c r="B514" s="3">
        <v>39.340000000000003</v>
      </c>
      <c r="C514" s="3">
        <v>38.220001000000003</v>
      </c>
      <c r="D514" s="3">
        <v>75.220000999999996</v>
      </c>
      <c r="E514" s="3">
        <v>75.300003000000004</v>
      </c>
      <c r="F514" s="3">
        <f t="shared" si="35"/>
        <v>0.50756971417384944</v>
      </c>
      <c r="G514" s="3"/>
      <c r="H514">
        <f t="shared" si="36"/>
        <v>0</v>
      </c>
      <c r="I514">
        <f t="shared" si="37"/>
        <v>1</v>
      </c>
      <c r="J514" s="4">
        <f t="shared" si="38"/>
        <v>4.9188380095874099E-3</v>
      </c>
      <c r="K514" s="4">
        <f t="shared" si="39"/>
        <v>-5.6500929852420508E-2</v>
      </c>
    </row>
    <row r="515" spans="1:11" x14ac:dyDescent="0.2">
      <c r="A515" s="2">
        <v>43073</v>
      </c>
      <c r="B515" s="3">
        <v>38.409999999999997</v>
      </c>
      <c r="C515" s="3">
        <v>36.869999</v>
      </c>
      <c r="D515" s="3">
        <v>75.589995999999999</v>
      </c>
      <c r="E515" s="3">
        <v>70.970000999999996</v>
      </c>
      <c r="F515" s="3">
        <f t="shared" ref="F515:F578" si="40">C515/E515</f>
        <v>0.5195152667392523</v>
      </c>
      <c r="G515" s="3"/>
      <c r="H515">
        <f t="shared" si="36"/>
        <v>0</v>
      </c>
      <c r="I515">
        <f t="shared" si="37"/>
        <v>1</v>
      </c>
      <c r="J515" s="4">
        <f t="shared" si="38"/>
        <v>-7.6465118479434852E-2</v>
      </c>
      <c r="K515" s="4">
        <f t="shared" si="39"/>
        <v>-5.8076454984863385E-2</v>
      </c>
    </row>
    <row r="516" spans="1:11" x14ac:dyDescent="0.2">
      <c r="A516" s="2">
        <v>43074</v>
      </c>
      <c r="B516" s="3">
        <v>36.75</v>
      </c>
      <c r="C516" s="3">
        <v>37.599997999999999</v>
      </c>
      <c r="D516" s="3">
        <v>69.809997999999993</v>
      </c>
      <c r="E516" s="3">
        <v>71.199996999999996</v>
      </c>
      <c r="F516" s="3">
        <f t="shared" si="40"/>
        <v>0.52808988180153993</v>
      </c>
      <c r="G516" s="3"/>
      <c r="H516">
        <f t="shared" si="36"/>
        <v>0</v>
      </c>
      <c r="I516">
        <f t="shared" si="37"/>
        <v>1</v>
      </c>
      <c r="J516" s="4">
        <f t="shared" si="38"/>
        <v>1.5470577724411481E-2</v>
      </c>
      <c r="K516" s="4">
        <f t="shared" si="39"/>
        <v>4.7700918140693979E-2</v>
      </c>
    </row>
    <row r="517" spans="1:11" x14ac:dyDescent="0.2">
      <c r="A517" s="2">
        <v>43075</v>
      </c>
      <c r="B517" s="3">
        <v>37.729999999999997</v>
      </c>
      <c r="C517" s="3">
        <v>37.610000999999997</v>
      </c>
      <c r="D517" s="3">
        <v>70.889999000000003</v>
      </c>
      <c r="E517" s="3">
        <v>73.139999000000003</v>
      </c>
      <c r="F517" s="3">
        <f t="shared" si="40"/>
        <v>0.51421932614464483</v>
      </c>
      <c r="G517" s="3"/>
      <c r="H517">
        <f t="shared" si="36"/>
        <v>0</v>
      </c>
      <c r="I517">
        <f t="shared" si="37"/>
        <v>1</v>
      </c>
      <c r="J517" s="4">
        <f t="shared" si="38"/>
        <v>3.3291028823402818E-2</v>
      </c>
      <c r="K517" s="4">
        <f t="shared" si="39"/>
        <v>3.9497856390151784E-2</v>
      </c>
    </row>
    <row r="518" spans="1:11" x14ac:dyDescent="0.2">
      <c r="A518" s="2">
        <v>43076</v>
      </c>
      <c r="B518" s="3">
        <v>39.325001</v>
      </c>
      <c r="C518" s="3">
        <v>38.729999999999997</v>
      </c>
      <c r="D518" s="3">
        <v>73.25</v>
      </c>
      <c r="E518" s="3">
        <v>73.690002000000007</v>
      </c>
      <c r="F518" s="3">
        <f t="shared" si="40"/>
        <v>0.52558011872492549</v>
      </c>
      <c r="G518" s="3"/>
      <c r="H518">
        <f t="shared" si="36"/>
        <v>0</v>
      </c>
      <c r="I518">
        <f t="shared" si="37"/>
        <v>1</v>
      </c>
      <c r="J518" s="4">
        <f t="shared" si="38"/>
        <v>1.9931726962457288E-2</v>
      </c>
      <c r="K518" s="4">
        <f t="shared" si="39"/>
        <v>-4.6415836177474308E-3</v>
      </c>
    </row>
    <row r="519" spans="1:11" x14ac:dyDescent="0.2">
      <c r="A519" s="2">
        <v>43077</v>
      </c>
      <c r="B519" s="3">
        <v>39.610000999999997</v>
      </c>
      <c r="C519" s="3">
        <v>38.090000000000003</v>
      </c>
      <c r="D519" s="3">
        <v>74.709998999999996</v>
      </c>
      <c r="E519" s="3">
        <v>72.910004000000001</v>
      </c>
      <c r="F519" s="3">
        <f t="shared" si="40"/>
        <v>0.52242487875875032</v>
      </c>
      <c r="G519" s="3"/>
      <c r="H519">
        <f t="shared" si="36"/>
        <v>0</v>
      </c>
      <c r="I519">
        <f t="shared" si="37"/>
        <v>1</v>
      </c>
      <c r="J519" s="4">
        <f t="shared" si="38"/>
        <v>-2.3423906082504432E-2</v>
      </c>
      <c r="K519" s="4">
        <f t="shared" si="39"/>
        <v>-1.9006799879625117E-2</v>
      </c>
    </row>
    <row r="520" spans="1:11" x14ac:dyDescent="0.2">
      <c r="A520" s="2">
        <v>43080</v>
      </c>
      <c r="B520" s="3">
        <v>38.150002000000001</v>
      </c>
      <c r="C520" s="3">
        <v>38.299999</v>
      </c>
      <c r="D520" s="3">
        <v>72.959998999999996</v>
      </c>
      <c r="E520" s="3">
        <v>73.290001000000004</v>
      </c>
      <c r="F520" s="3">
        <f t="shared" si="40"/>
        <v>0.52258150467210385</v>
      </c>
      <c r="G520" s="3"/>
      <c r="H520">
        <f t="shared" si="36"/>
        <v>0</v>
      </c>
      <c r="I520">
        <f t="shared" si="37"/>
        <v>1</v>
      </c>
      <c r="J520" s="4">
        <f t="shared" si="38"/>
        <v>6.7159814516993066E-3</v>
      </c>
      <c r="K520" s="4">
        <f t="shared" si="39"/>
        <v>9.0461075801275808E-3</v>
      </c>
    </row>
    <row r="521" spans="1:11" x14ac:dyDescent="0.2">
      <c r="A521" s="2">
        <v>43081</v>
      </c>
      <c r="B521" s="3">
        <v>38.07</v>
      </c>
      <c r="C521" s="3">
        <v>38.080002</v>
      </c>
      <c r="D521" s="3">
        <v>73.449996999999996</v>
      </c>
      <c r="E521" s="3">
        <v>73.620002999999997</v>
      </c>
      <c r="F521" s="3">
        <f t="shared" si="40"/>
        <v>0.51725075316826596</v>
      </c>
      <c r="G521" s="3"/>
      <c r="H521">
        <f t="shared" si="36"/>
        <v>0</v>
      </c>
      <c r="I521">
        <f t="shared" si="37"/>
        <v>1</v>
      </c>
      <c r="J521" s="4">
        <f t="shared" si="38"/>
        <v>8.5773318683729435E-3</v>
      </c>
      <c r="K521" s="4">
        <f t="shared" si="39"/>
        <v>8.7133972245091191E-3</v>
      </c>
    </row>
    <row r="522" spans="1:11" x14ac:dyDescent="0.2">
      <c r="A522" s="2">
        <v>43082</v>
      </c>
      <c r="B522" s="3">
        <v>38.169998</v>
      </c>
      <c r="C522" s="3">
        <v>36.189999</v>
      </c>
      <c r="D522" s="3">
        <v>74.080001999999993</v>
      </c>
      <c r="E522" s="3">
        <v>74.089995999999999</v>
      </c>
      <c r="F522" s="3">
        <f t="shared" si="40"/>
        <v>0.48845999397813439</v>
      </c>
      <c r="G522" s="3"/>
      <c r="H522">
        <f t="shared" si="36"/>
        <v>0</v>
      </c>
      <c r="I522">
        <f t="shared" si="37"/>
        <v>1</v>
      </c>
      <c r="J522" s="4">
        <f t="shared" si="38"/>
        <v>5.6695192853802407E-3</v>
      </c>
      <c r="K522" s="4">
        <f t="shared" si="39"/>
        <v>2.4298055499513463E-3</v>
      </c>
    </row>
    <row r="523" spans="1:11" x14ac:dyDescent="0.2">
      <c r="A523" s="2">
        <v>43083</v>
      </c>
      <c r="B523" s="3">
        <v>35.849997999999999</v>
      </c>
      <c r="C523" s="3">
        <v>37.009998000000003</v>
      </c>
      <c r="D523" s="3">
        <v>74.5</v>
      </c>
      <c r="E523" s="3">
        <v>74.260002</v>
      </c>
      <c r="F523" s="3">
        <f t="shared" si="40"/>
        <v>0.49838401566431417</v>
      </c>
      <c r="G523" s="3"/>
      <c r="H523">
        <f t="shared" si="36"/>
        <v>0</v>
      </c>
      <c r="I523">
        <f t="shared" si="37"/>
        <v>1</v>
      </c>
      <c r="J523" s="4">
        <f t="shared" si="38"/>
        <v>4.2953020134227273E-3</v>
      </c>
      <c r="K523" s="4">
        <f t="shared" si="39"/>
        <v>1.5436268456375848E-2</v>
      </c>
    </row>
    <row r="524" spans="1:11" x14ac:dyDescent="0.2">
      <c r="A524" s="2">
        <v>43084</v>
      </c>
      <c r="B524" s="3">
        <v>37.299999</v>
      </c>
      <c r="C524" s="3">
        <v>37.029998999999997</v>
      </c>
      <c r="D524" s="3">
        <v>74.819999999999993</v>
      </c>
      <c r="E524" s="3">
        <v>75.650002000000001</v>
      </c>
      <c r="F524" s="3">
        <f t="shared" si="40"/>
        <v>0.48949105117009772</v>
      </c>
      <c r="G524" s="3"/>
      <c r="H524">
        <f t="shared" si="36"/>
        <v>0</v>
      </c>
      <c r="I524">
        <f t="shared" si="37"/>
        <v>1</v>
      </c>
      <c r="J524" s="4">
        <f t="shared" si="38"/>
        <v>1.9780847367014312E-2</v>
      </c>
      <c r="K524" s="4">
        <f t="shared" si="39"/>
        <v>6.6827051590483836E-3</v>
      </c>
    </row>
    <row r="525" spans="1:11" x14ac:dyDescent="0.2">
      <c r="A525" s="2">
        <v>43087</v>
      </c>
      <c r="B525" s="3">
        <v>37.409999999999997</v>
      </c>
      <c r="C525" s="3">
        <v>37.75</v>
      </c>
      <c r="D525" s="3">
        <v>76.300003000000004</v>
      </c>
      <c r="E525" s="3">
        <v>75.319999999999993</v>
      </c>
      <c r="F525" s="3">
        <f t="shared" si="40"/>
        <v>0.50119490175252257</v>
      </c>
      <c r="G525" s="3"/>
      <c r="H525">
        <f t="shared" si="36"/>
        <v>0</v>
      </c>
      <c r="I525">
        <f t="shared" si="37"/>
        <v>1</v>
      </c>
      <c r="J525" s="4">
        <f t="shared" si="38"/>
        <v>-1.1926657460288707E-2</v>
      </c>
      <c r="K525" s="4">
        <f t="shared" si="39"/>
        <v>-2.3591126202183815E-2</v>
      </c>
    </row>
    <row r="526" spans="1:11" x14ac:dyDescent="0.2">
      <c r="A526" s="2">
        <v>43088</v>
      </c>
      <c r="B526" s="3">
        <v>38.099997999999999</v>
      </c>
      <c r="C526" s="3">
        <v>36.919998</v>
      </c>
      <c r="D526" s="3">
        <v>75.389999000000003</v>
      </c>
      <c r="E526" s="3">
        <v>74.5</v>
      </c>
      <c r="F526" s="3">
        <f t="shared" si="40"/>
        <v>0.49557044295302011</v>
      </c>
      <c r="G526" s="3"/>
      <c r="H526">
        <f t="shared" si="36"/>
        <v>0</v>
      </c>
      <c r="I526">
        <f t="shared" si="37"/>
        <v>1</v>
      </c>
      <c r="J526" s="4">
        <f t="shared" si="38"/>
        <v>-9.948269133151201E-3</v>
      </c>
      <c r="K526" s="4">
        <f t="shared" si="39"/>
        <v>-1.8437445529081425E-2</v>
      </c>
    </row>
    <row r="527" spans="1:11" x14ac:dyDescent="0.2">
      <c r="A527" s="2">
        <v>43089</v>
      </c>
      <c r="B527" s="3">
        <v>36.979999999999997</v>
      </c>
      <c r="C527" s="3">
        <v>35.659999999999997</v>
      </c>
      <c r="D527" s="3">
        <v>74.639999000000003</v>
      </c>
      <c r="E527" s="3">
        <v>74</v>
      </c>
      <c r="F527" s="3">
        <f t="shared" si="40"/>
        <v>0.48189189189189185</v>
      </c>
      <c r="G527" s="3"/>
      <c r="H527">
        <f t="shared" si="36"/>
        <v>0</v>
      </c>
      <c r="I527">
        <f t="shared" si="37"/>
        <v>1</v>
      </c>
      <c r="J527" s="4">
        <f t="shared" si="38"/>
        <v>-6.0288987945993433E-3</v>
      </c>
      <c r="K527" s="4">
        <f t="shared" si="39"/>
        <v>-8.3065649558757299E-3</v>
      </c>
    </row>
    <row r="528" spans="1:11" x14ac:dyDescent="0.2">
      <c r="A528" s="2">
        <v>43090</v>
      </c>
      <c r="B528" s="3">
        <v>35.68</v>
      </c>
      <c r="C528" s="3">
        <v>35.869999</v>
      </c>
      <c r="D528" s="3">
        <v>74.190002000000007</v>
      </c>
      <c r="E528" s="3">
        <v>74.019997000000004</v>
      </c>
      <c r="F528" s="3">
        <f t="shared" si="40"/>
        <v>0.48459876322340295</v>
      </c>
      <c r="G528" s="3"/>
      <c r="H528">
        <f t="shared" si="36"/>
        <v>0</v>
      </c>
      <c r="I528">
        <f t="shared" si="37"/>
        <v>1</v>
      </c>
      <c r="J528" s="4">
        <f t="shared" si="38"/>
        <v>-5.2567595294040169E-3</v>
      </c>
      <c r="K528" s="4">
        <f t="shared" si="39"/>
        <v>-4.043711981568672E-3</v>
      </c>
    </row>
    <row r="529" spans="1:11" x14ac:dyDescent="0.2">
      <c r="A529" s="2">
        <v>43091</v>
      </c>
      <c r="B529" s="3">
        <v>35.07</v>
      </c>
      <c r="C529" s="3">
        <v>35.139999000000003</v>
      </c>
      <c r="D529" s="3">
        <v>73.800003000000004</v>
      </c>
      <c r="E529" s="3">
        <v>73.889999000000003</v>
      </c>
      <c r="F529" s="3">
        <f t="shared" si="40"/>
        <v>0.4755717888154255</v>
      </c>
      <c r="G529" s="3"/>
      <c r="H529">
        <f t="shared" si="36"/>
        <v>0</v>
      </c>
      <c r="I529">
        <f t="shared" si="37"/>
        <v>1</v>
      </c>
      <c r="J529" s="4">
        <f t="shared" si="38"/>
        <v>-6.9105959250435264E-3</v>
      </c>
      <c r="K529" s="4">
        <f t="shared" si="39"/>
        <v>6.3684821259424578E-3</v>
      </c>
    </row>
    <row r="530" spans="1:11" x14ac:dyDescent="0.2">
      <c r="A530" s="2">
        <v>43095</v>
      </c>
      <c r="B530" s="3">
        <v>35</v>
      </c>
      <c r="C530" s="3">
        <v>35.049999</v>
      </c>
      <c r="D530" s="3">
        <v>73.290001000000004</v>
      </c>
      <c r="E530" s="3">
        <v>74.269997000000004</v>
      </c>
      <c r="F530" s="3">
        <f t="shared" si="40"/>
        <v>0.47192675933459372</v>
      </c>
      <c r="G530" s="3"/>
      <c r="H530">
        <f t="shared" ref="H530:H593" si="41">IF(F529&gt;(AVERAGE(F515:F528)),1,0)</f>
        <v>0</v>
      </c>
      <c r="I530">
        <f t="shared" ref="I530:I593" si="42">IF(F529&lt;(AVERAGE(F515:F528)),1,0)</f>
        <v>1</v>
      </c>
      <c r="J530" s="4">
        <f t="shared" ref="J530:J593" si="43">H530*((B531-B530)/B530)+I530*((D531-D530)/D530)</f>
        <v>1.3098635378651396E-2</v>
      </c>
      <c r="K530" s="4">
        <f t="shared" ref="K530:K593" si="44">H530*((C531-B530)/B530)+I530*((E531-D530)/D530)</f>
        <v>1.7737685663287078E-2</v>
      </c>
    </row>
    <row r="531" spans="1:11" x14ac:dyDescent="0.2">
      <c r="A531" s="2">
        <v>43096</v>
      </c>
      <c r="B531" s="3">
        <v>35.009998000000003</v>
      </c>
      <c r="C531" s="3">
        <v>35.75</v>
      </c>
      <c r="D531" s="3">
        <v>74.25</v>
      </c>
      <c r="E531" s="3">
        <v>74.589995999999999</v>
      </c>
      <c r="F531" s="3">
        <f t="shared" si="40"/>
        <v>0.4792867933656948</v>
      </c>
      <c r="G531" s="3"/>
      <c r="H531">
        <f t="shared" si="41"/>
        <v>0</v>
      </c>
      <c r="I531">
        <f t="shared" si="42"/>
        <v>1</v>
      </c>
      <c r="J531" s="4">
        <f t="shared" si="43"/>
        <v>9.5622760942760433E-3</v>
      </c>
      <c r="K531" s="4">
        <f t="shared" si="44"/>
        <v>-1.0774680134679226E-3</v>
      </c>
    </row>
    <row r="532" spans="1:11" x14ac:dyDescent="0.2">
      <c r="A532" s="2">
        <v>43097</v>
      </c>
      <c r="B532" s="3">
        <v>35.919998</v>
      </c>
      <c r="C532" s="3">
        <v>35.130001</v>
      </c>
      <c r="D532" s="3">
        <v>74.959998999999996</v>
      </c>
      <c r="E532" s="3">
        <v>74.169998000000007</v>
      </c>
      <c r="F532" s="3">
        <f t="shared" si="40"/>
        <v>0.47364166033818683</v>
      </c>
      <c r="G532" s="3"/>
      <c r="H532">
        <f t="shared" si="41"/>
        <v>0</v>
      </c>
      <c r="I532">
        <f t="shared" si="42"/>
        <v>1</v>
      </c>
      <c r="J532" s="4">
        <f t="shared" si="43"/>
        <v>-1.3874079694157807E-2</v>
      </c>
      <c r="K532" s="4">
        <f t="shared" si="44"/>
        <v>-1.787614751702437E-2</v>
      </c>
    </row>
    <row r="533" spans="1:11" x14ac:dyDescent="0.2">
      <c r="A533" s="2">
        <v>43098</v>
      </c>
      <c r="B533" s="3">
        <v>34.790000999999997</v>
      </c>
      <c r="C533" s="3">
        <v>34.669998</v>
      </c>
      <c r="D533" s="3">
        <v>73.919998000000007</v>
      </c>
      <c r="E533" s="3">
        <v>73.620002999999997</v>
      </c>
      <c r="F533" s="3">
        <f t="shared" si="40"/>
        <v>0.47093176565070233</v>
      </c>
      <c r="G533" s="3"/>
      <c r="H533">
        <f t="shared" si="41"/>
        <v>0</v>
      </c>
      <c r="I533">
        <f t="shared" si="42"/>
        <v>1</v>
      </c>
      <c r="J533" s="4">
        <f t="shared" si="43"/>
        <v>4.2614043360768234E-3</v>
      </c>
      <c r="K533" s="4">
        <f t="shared" si="44"/>
        <v>-1.0822781678106572E-3</v>
      </c>
    </row>
    <row r="534" spans="1:11" x14ac:dyDescent="0.2">
      <c r="A534" s="2">
        <v>43102</v>
      </c>
      <c r="B534" s="3">
        <v>34.700001</v>
      </c>
      <c r="C534" s="3">
        <v>36.169998</v>
      </c>
      <c r="D534" s="3">
        <v>74.235000999999997</v>
      </c>
      <c r="E534" s="3">
        <v>73.839995999999999</v>
      </c>
      <c r="F534" s="3">
        <f t="shared" si="40"/>
        <v>0.48984290302507599</v>
      </c>
      <c r="G534" s="3"/>
      <c r="H534">
        <f t="shared" si="41"/>
        <v>0</v>
      </c>
      <c r="I534">
        <f t="shared" si="42"/>
        <v>1</v>
      </c>
      <c r="J534" s="4">
        <f t="shared" si="43"/>
        <v>8.7562469353246039E-4</v>
      </c>
      <c r="K534" s="4">
        <f t="shared" si="44"/>
        <v>3.3878884166782773E-2</v>
      </c>
    </row>
    <row r="535" spans="1:11" x14ac:dyDescent="0.2">
      <c r="A535" s="2">
        <v>43103</v>
      </c>
      <c r="B535" s="3">
        <v>36.43</v>
      </c>
      <c r="C535" s="3">
        <v>37.310001</v>
      </c>
      <c r="D535" s="3">
        <v>74.300003000000004</v>
      </c>
      <c r="E535" s="3">
        <v>76.75</v>
      </c>
      <c r="F535" s="3">
        <f t="shared" si="40"/>
        <v>0.48612379153094465</v>
      </c>
      <c r="G535" s="3"/>
      <c r="H535">
        <f t="shared" si="41"/>
        <v>1</v>
      </c>
      <c r="I535">
        <f t="shared" si="42"/>
        <v>0</v>
      </c>
      <c r="J535" s="4">
        <f t="shared" si="43"/>
        <v>5.1331292890474882E-2</v>
      </c>
      <c r="K535" s="4">
        <f t="shared" si="44"/>
        <v>4.5841284655503696E-2</v>
      </c>
    </row>
    <row r="536" spans="1:11" x14ac:dyDescent="0.2">
      <c r="A536" s="2">
        <v>43104</v>
      </c>
      <c r="B536" s="3">
        <v>38.299999</v>
      </c>
      <c r="C536" s="3">
        <v>38.099997999999999</v>
      </c>
      <c r="D536" s="3">
        <v>77.330001999999993</v>
      </c>
      <c r="E536" s="3">
        <v>76.730002999999996</v>
      </c>
      <c r="F536" s="3">
        <f t="shared" si="40"/>
        <v>0.49654628581208321</v>
      </c>
      <c r="G536" s="3"/>
      <c r="H536">
        <f t="shared" si="41"/>
        <v>0</v>
      </c>
      <c r="I536">
        <f t="shared" si="42"/>
        <v>1</v>
      </c>
      <c r="J536" s="4">
        <f t="shared" si="43"/>
        <v>-2.8449630713832954E-3</v>
      </c>
      <c r="K536" s="4">
        <f t="shared" si="44"/>
        <v>1.7716215758018513E-2</v>
      </c>
    </row>
    <row r="537" spans="1:11" x14ac:dyDescent="0.2">
      <c r="A537" s="2">
        <v>43105</v>
      </c>
      <c r="B537" s="3">
        <v>38.389999000000003</v>
      </c>
      <c r="C537" s="3">
        <v>41.139999000000003</v>
      </c>
      <c r="D537" s="3">
        <v>77.110000999999997</v>
      </c>
      <c r="E537" s="3">
        <v>78.699996999999996</v>
      </c>
      <c r="F537" s="3">
        <f t="shared" si="40"/>
        <v>0.52274460696612235</v>
      </c>
      <c r="G537" s="3"/>
      <c r="H537">
        <f t="shared" si="41"/>
        <v>1</v>
      </c>
      <c r="I537">
        <f t="shared" si="42"/>
        <v>0</v>
      </c>
      <c r="J537" s="4">
        <f t="shared" si="43"/>
        <v>6.7986482625331579E-2</v>
      </c>
      <c r="K537" s="4">
        <f t="shared" si="44"/>
        <v>6.1734802337452516E-2</v>
      </c>
    </row>
    <row r="538" spans="1:11" x14ac:dyDescent="0.2">
      <c r="A538" s="2">
        <v>43108</v>
      </c>
      <c r="B538" s="3">
        <v>41</v>
      </c>
      <c r="C538" s="3">
        <v>40.759998000000003</v>
      </c>
      <c r="D538" s="3">
        <v>78.699996999999996</v>
      </c>
      <c r="E538" s="3">
        <v>79.050003000000004</v>
      </c>
      <c r="F538" s="3">
        <f t="shared" si="40"/>
        <v>0.51562297853423233</v>
      </c>
      <c r="G538" s="3"/>
      <c r="H538">
        <f t="shared" si="41"/>
        <v>1</v>
      </c>
      <c r="I538">
        <f t="shared" si="42"/>
        <v>0</v>
      </c>
      <c r="J538" s="4">
        <f t="shared" si="43"/>
        <v>-1.3414609756097554E-2</v>
      </c>
      <c r="K538" s="4">
        <f t="shared" si="44"/>
        <v>-2.9268048780487798E-3</v>
      </c>
    </row>
    <row r="539" spans="1:11" x14ac:dyDescent="0.2">
      <c r="A539" s="2">
        <v>43109</v>
      </c>
      <c r="B539" s="3">
        <v>40.450001</v>
      </c>
      <c r="C539" s="3">
        <v>40.880001</v>
      </c>
      <c r="D539" s="3">
        <v>80.099997999999999</v>
      </c>
      <c r="E539" s="3">
        <v>79.190002000000007</v>
      </c>
      <c r="F539" s="3">
        <f t="shared" si="40"/>
        <v>0.51622679590284637</v>
      </c>
      <c r="G539" s="3"/>
      <c r="H539">
        <f t="shared" si="41"/>
        <v>1</v>
      </c>
      <c r="I539">
        <f t="shared" si="42"/>
        <v>0</v>
      </c>
      <c r="J539" s="4">
        <f t="shared" si="43"/>
        <v>4.2026698590192776E-3</v>
      </c>
      <c r="K539" s="4">
        <f t="shared" si="44"/>
        <v>9.6415077962545195E-3</v>
      </c>
    </row>
    <row r="540" spans="1:11" x14ac:dyDescent="0.2">
      <c r="A540" s="2">
        <v>43110</v>
      </c>
      <c r="B540" s="3">
        <v>40.619999</v>
      </c>
      <c r="C540" s="3">
        <v>40.840000000000003</v>
      </c>
      <c r="D540" s="3">
        <v>78.5</v>
      </c>
      <c r="E540" s="3">
        <v>79.370002999999997</v>
      </c>
      <c r="F540" s="3">
        <f t="shared" si="40"/>
        <v>0.51455207832107563</v>
      </c>
      <c r="G540" s="3"/>
      <c r="H540">
        <f t="shared" si="41"/>
        <v>1</v>
      </c>
      <c r="I540">
        <f t="shared" si="42"/>
        <v>0</v>
      </c>
      <c r="J540" s="4">
        <f t="shared" si="43"/>
        <v>1.0093550223868705E-2</v>
      </c>
      <c r="K540" s="4">
        <f t="shared" si="44"/>
        <v>4.135893750268186E-2</v>
      </c>
    </row>
    <row r="541" spans="1:11" x14ac:dyDescent="0.2">
      <c r="A541" s="2">
        <v>43111</v>
      </c>
      <c r="B541" s="3">
        <v>41.029998999999997</v>
      </c>
      <c r="C541" s="3">
        <v>42.299999</v>
      </c>
      <c r="D541" s="3">
        <v>79.449996999999996</v>
      </c>
      <c r="E541" s="3">
        <v>79.75</v>
      </c>
      <c r="F541" s="3">
        <f t="shared" si="40"/>
        <v>0.53040751097178684</v>
      </c>
      <c r="G541" s="3"/>
      <c r="H541">
        <f t="shared" si="41"/>
        <v>1</v>
      </c>
      <c r="I541">
        <f t="shared" si="42"/>
        <v>0</v>
      </c>
      <c r="J541" s="4">
        <f t="shared" si="43"/>
        <v>3.2659030774044216E-2</v>
      </c>
      <c r="K541" s="4">
        <f t="shared" si="44"/>
        <v>5.3619547980004447E-3</v>
      </c>
    </row>
    <row r="542" spans="1:11" x14ac:dyDescent="0.2">
      <c r="A542" s="2">
        <v>43112</v>
      </c>
      <c r="B542" s="3">
        <v>42.369999</v>
      </c>
      <c r="C542" s="3">
        <v>41.25</v>
      </c>
      <c r="D542" s="3">
        <v>80</v>
      </c>
      <c r="E542" s="3">
        <v>80.540001000000004</v>
      </c>
      <c r="F542" s="3">
        <f t="shared" si="40"/>
        <v>0.51216786053926167</v>
      </c>
      <c r="G542" s="3"/>
      <c r="H542">
        <f t="shared" si="41"/>
        <v>1</v>
      </c>
      <c r="I542">
        <f t="shared" si="42"/>
        <v>0</v>
      </c>
      <c r="J542" s="4">
        <f t="shared" si="43"/>
        <v>-2.8793887863910485E-2</v>
      </c>
      <c r="K542" s="4">
        <f t="shared" si="44"/>
        <v>-7.1984873070211772E-2</v>
      </c>
    </row>
    <row r="543" spans="1:11" x14ac:dyDescent="0.2">
      <c r="A543" s="2">
        <v>43116</v>
      </c>
      <c r="B543" s="3">
        <v>41.150002000000001</v>
      </c>
      <c r="C543" s="3">
        <v>39.32</v>
      </c>
      <c r="D543" s="3">
        <v>80.949996999999996</v>
      </c>
      <c r="E543" s="3">
        <v>80.419998000000007</v>
      </c>
      <c r="F543" s="3">
        <f t="shared" si="40"/>
        <v>0.48893311337809281</v>
      </c>
      <c r="G543" s="3"/>
      <c r="H543">
        <f t="shared" si="41"/>
        <v>1</v>
      </c>
      <c r="I543">
        <f t="shared" si="42"/>
        <v>0</v>
      </c>
      <c r="J543" s="4">
        <f t="shared" si="43"/>
        <v>-4.4471492370765871E-2</v>
      </c>
      <c r="K543" s="4">
        <f t="shared" si="44"/>
        <v>-2.6488479879053246E-2</v>
      </c>
    </row>
    <row r="544" spans="1:11" x14ac:dyDescent="0.2">
      <c r="A544" s="2">
        <v>43117</v>
      </c>
      <c r="B544" s="3">
        <v>39.32</v>
      </c>
      <c r="C544" s="3">
        <v>40.060001</v>
      </c>
      <c r="D544" s="3">
        <v>80.400002000000001</v>
      </c>
      <c r="E544" s="3">
        <v>82.470000999999996</v>
      </c>
      <c r="F544" s="3">
        <f t="shared" si="40"/>
        <v>0.48575240104580575</v>
      </c>
      <c r="G544" s="3"/>
      <c r="H544">
        <f t="shared" si="41"/>
        <v>0</v>
      </c>
      <c r="I544">
        <f t="shared" si="42"/>
        <v>1</v>
      </c>
      <c r="J544" s="4">
        <f t="shared" si="43"/>
        <v>2.524873071520578E-2</v>
      </c>
      <c r="K544" s="4">
        <f t="shared" si="44"/>
        <v>3.1592039015123488E-2</v>
      </c>
    </row>
    <row r="545" spans="1:11" x14ac:dyDescent="0.2">
      <c r="A545" s="2">
        <v>43118</v>
      </c>
      <c r="B545" s="3">
        <v>40.290000999999997</v>
      </c>
      <c r="C545" s="3">
        <v>40.270000000000003</v>
      </c>
      <c r="D545" s="3">
        <v>82.43</v>
      </c>
      <c r="E545" s="3">
        <v>82.940002000000007</v>
      </c>
      <c r="F545" s="3">
        <f t="shared" si="40"/>
        <v>0.4855316979616181</v>
      </c>
      <c r="G545" s="3"/>
      <c r="H545">
        <f t="shared" si="41"/>
        <v>0</v>
      </c>
      <c r="I545">
        <f t="shared" si="42"/>
        <v>1</v>
      </c>
      <c r="J545" s="4">
        <f t="shared" si="43"/>
        <v>9.7052408103844422E-3</v>
      </c>
      <c r="K545" s="4">
        <f t="shared" si="44"/>
        <v>1.7105374256945194E-2</v>
      </c>
    </row>
    <row r="546" spans="1:11" x14ac:dyDescent="0.2">
      <c r="A546" s="2">
        <v>43119</v>
      </c>
      <c r="B546" s="3">
        <v>42.169998</v>
      </c>
      <c r="C546" s="3">
        <v>42.560001</v>
      </c>
      <c r="D546" s="3">
        <v>83.230002999999996</v>
      </c>
      <c r="E546" s="3">
        <v>83.839995999999999</v>
      </c>
      <c r="F546" s="3">
        <f t="shared" si="40"/>
        <v>0.5076336239329019</v>
      </c>
      <c r="G546" s="3"/>
      <c r="H546">
        <f t="shared" si="41"/>
        <v>0</v>
      </c>
      <c r="I546">
        <f t="shared" si="42"/>
        <v>1</v>
      </c>
      <c r="J546" s="4">
        <f t="shared" si="43"/>
        <v>9.251435446902526E-3</v>
      </c>
      <c r="K546" s="4">
        <f t="shared" si="44"/>
        <v>9.0111735307759153E-3</v>
      </c>
    </row>
    <row r="547" spans="1:11" x14ac:dyDescent="0.2">
      <c r="A547" s="2">
        <v>43122</v>
      </c>
      <c r="B547" s="3">
        <v>42.799999</v>
      </c>
      <c r="C547" s="3">
        <v>45.290000999999997</v>
      </c>
      <c r="D547" s="3">
        <v>84</v>
      </c>
      <c r="E547" s="3">
        <v>83.980002999999996</v>
      </c>
      <c r="F547" s="3">
        <f t="shared" si="40"/>
        <v>0.53929506289729467</v>
      </c>
      <c r="G547" s="3"/>
      <c r="H547">
        <f t="shared" si="41"/>
        <v>1</v>
      </c>
      <c r="I547">
        <f t="shared" si="42"/>
        <v>0</v>
      </c>
      <c r="J547" s="4">
        <f t="shared" si="43"/>
        <v>5.2803786280462298E-2</v>
      </c>
      <c r="K547" s="4">
        <f t="shared" si="44"/>
        <v>5.163549186064241E-2</v>
      </c>
    </row>
    <row r="548" spans="1:11" x14ac:dyDescent="0.2">
      <c r="A548" s="2">
        <v>43123</v>
      </c>
      <c r="B548" s="3">
        <v>45.060001</v>
      </c>
      <c r="C548" s="3">
        <v>45.009998000000003</v>
      </c>
      <c r="D548" s="3">
        <v>84.120002999999997</v>
      </c>
      <c r="E548" s="3">
        <v>84.209998999999996</v>
      </c>
      <c r="F548" s="3">
        <f t="shared" si="40"/>
        <v>0.53449707320386031</v>
      </c>
      <c r="G548" s="3"/>
      <c r="H548">
        <f t="shared" si="41"/>
        <v>1</v>
      </c>
      <c r="I548">
        <f t="shared" si="42"/>
        <v>0</v>
      </c>
      <c r="J548" s="4">
        <f t="shared" si="43"/>
        <v>3.5508210485837252E-3</v>
      </c>
      <c r="K548" s="4">
        <f t="shared" si="44"/>
        <v>-1.642256954233089E-2</v>
      </c>
    </row>
    <row r="549" spans="1:11" x14ac:dyDescent="0.2">
      <c r="A549" s="2">
        <v>43124</v>
      </c>
      <c r="B549" s="3">
        <v>45.220001000000003</v>
      </c>
      <c r="C549" s="3">
        <v>44.32</v>
      </c>
      <c r="D549" s="3">
        <v>84.519997000000004</v>
      </c>
      <c r="E549" s="3">
        <v>83.709998999999996</v>
      </c>
      <c r="F549" s="3">
        <f t="shared" si="40"/>
        <v>0.52944690633672098</v>
      </c>
      <c r="G549" s="3"/>
      <c r="H549">
        <f t="shared" si="41"/>
        <v>1</v>
      </c>
      <c r="I549">
        <f t="shared" si="42"/>
        <v>0</v>
      </c>
      <c r="J549" s="4">
        <f t="shared" si="43"/>
        <v>-8.6244801277205428E-3</v>
      </c>
      <c r="K549" s="4">
        <f t="shared" si="44"/>
        <v>-2.2114550594548523E-3</v>
      </c>
    </row>
    <row r="550" spans="1:11" x14ac:dyDescent="0.2">
      <c r="A550" s="2">
        <v>43125</v>
      </c>
      <c r="B550" s="3">
        <v>44.830002</v>
      </c>
      <c r="C550" s="3">
        <v>45.119999</v>
      </c>
      <c r="D550" s="3">
        <v>84</v>
      </c>
      <c r="E550" s="3">
        <v>84.339995999999999</v>
      </c>
      <c r="F550" s="3">
        <f t="shared" si="40"/>
        <v>0.53497748565224024</v>
      </c>
      <c r="G550" s="3"/>
      <c r="H550">
        <f t="shared" si="41"/>
        <v>1</v>
      </c>
      <c r="I550">
        <f t="shared" si="42"/>
        <v>0</v>
      </c>
      <c r="J550" s="4">
        <f t="shared" si="43"/>
        <v>1.4945303816850145E-2</v>
      </c>
      <c r="K550" s="4">
        <f t="shared" si="44"/>
        <v>2.5429376514415573E-2</v>
      </c>
    </row>
    <row r="551" spans="1:11" x14ac:dyDescent="0.2">
      <c r="A551" s="2">
        <v>43126</v>
      </c>
      <c r="B551" s="3">
        <v>45.5</v>
      </c>
      <c r="C551" s="3">
        <v>45.970001000000003</v>
      </c>
      <c r="D551" s="3">
        <v>84.459998999999996</v>
      </c>
      <c r="E551" s="3">
        <v>85.449996999999996</v>
      </c>
      <c r="F551" s="3">
        <f t="shared" si="40"/>
        <v>0.53797545481482001</v>
      </c>
      <c r="G551" s="3"/>
      <c r="H551">
        <f t="shared" si="41"/>
        <v>1</v>
      </c>
      <c r="I551">
        <f t="shared" si="42"/>
        <v>0</v>
      </c>
      <c r="J551" s="4">
        <f t="shared" si="43"/>
        <v>1.2747296703296711E-2</v>
      </c>
      <c r="K551" s="4">
        <f t="shared" si="44"/>
        <v>-1.5384615384615447E-3</v>
      </c>
    </row>
    <row r="552" spans="1:11" x14ac:dyDescent="0.2">
      <c r="A552" s="2">
        <v>43129</v>
      </c>
      <c r="B552" s="3">
        <v>46.080002</v>
      </c>
      <c r="C552" s="3">
        <v>45.43</v>
      </c>
      <c r="D552" s="3">
        <v>85.199996999999996</v>
      </c>
      <c r="E552" s="3">
        <v>84.309997999999993</v>
      </c>
      <c r="F552" s="3">
        <f t="shared" si="40"/>
        <v>0.53884475243375052</v>
      </c>
      <c r="G552" s="3"/>
      <c r="H552">
        <f t="shared" si="41"/>
        <v>1</v>
      </c>
      <c r="I552">
        <f t="shared" si="42"/>
        <v>0</v>
      </c>
      <c r="J552" s="4">
        <f t="shared" si="43"/>
        <v>-3.60243907975525E-2</v>
      </c>
      <c r="K552" s="4">
        <f t="shared" si="44"/>
        <v>-1.215282065308932E-2</v>
      </c>
    </row>
    <row r="553" spans="1:11" x14ac:dyDescent="0.2">
      <c r="A553" s="2">
        <v>43130</v>
      </c>
      <c r="B553" s="3">
        <v>44.419998</v>
      </c>
      <c r="C553" s="3">
        <v>45.52</v>
      </c>
      <c r="D553" s="3">
        <v>83</v>
      </c>
      <c r="E553" s="3">
        <v>83.779999000000004</v>
      </c>
      <c r="F553" s="3">
        <f t="shared" si="40"/>
        <v>0.54332776967447804</v>
      </c>
      <c r="G553" s="3"/>
      <c r="H553">
        <f t="shared" si="41"/>
        <v>1</v>
      </c>
      <c r="I553">
        <f t="shared" si="42"/>
        <v>0</v>
      </c>
      <c r="J553" s="4">
        <f t="shared" si="43"/>
        <v>3.4871771043303593E-2</v>
      </c>
      <c r="K553" s="4">
        <f t="shared" si="44"/>
        <v>5.6055878255555011E-2</v>
      </c>
    </row>
    <row r="554" spans="1:11" x14ac:dyDescent="0.2">
      <c r="A554" s="2">
        <v>43131</v>
      </c>
      <c r="B554" s="3">
        <v>45.969002000000003</v>
      </c>
      <c r="C554" s="3">
        <v>46.91</v>
      </c>
      <c r="D554" s="3">
        <v>84.18</v>
      </c>
      <c r="E554" s="3">
        <v>85.32</v>
      </c>
      <c r="F554" s="3">
        <f t="shared" si="40"/>
        <v>0.54981247069854666</v>
      </c>
      <c r="G554" s="3"/>
      <c r="H554">
        <f t="shared" si="41"/>
        <v>1</v>
      </c>
      <c r="I554">
        <f t="shared" si="42"/>
        <v>0</v>
      </c>
      <c r="J554" s="4">
        <f t="shared" si="43"/>
        <v>-4.7641234412703418E-3</v>
      </c>
      <c r="K554" s="4">
        <f t="shared" si="44"/>
        <v>-3.3044028234504697E-2</v>
      </c>
    </row>
    <row r="555" spans="1:11" x14ac:dyDescent="0.2">
      <c r="A555" s="2">
        <v>43132</v>
      </c>
      <c r="B555" s="3">
        <v>45.75</v>
      </c>
      <c r="C555" s="3">
        <v>44.450001</v>
      </c>
      <c r="D555" s="3">
        <v>79.949996999999996</v>
      </c>
      <c r="E555" s="3">
        <v>78.400002000000001</v>
      </c>
      <c r="F555" s="3">
        <f t="shared" si="40"/>
        <v>0.56696428400601317</v>
      </c>
      <c r="G555" s="3"/>
      <c r="H555">
        <f t="shared" si="41"/>
        <v>1</v>
      </c>
      <c r="I555">
        <f t="shared" si="42"/>
        <v>0</v>
      </c>
      <c r="J555" s="4">
        <f t="shared" si="43"/>
        <v>-4.0437114754098349E-2</v>
      </c>
      <c r="K555" s="4">
        <f t="shared" si="44"/>
        <v>-4.6775934426229578E-2</v>
      </c>
    </row>
    <row r="556" spans="1:11" x14ac:dyDescent="0.2">
      <c r="A556" s="2">
        <v>43133</v>
      </c>
      <c r="B556" s="3">
        <v>43.900002000000001</v>
      </c>
      <c r="C556" s="3">
        <v>43.610000999999997</v>
      </c>
      <c r="D556" s="3">
        <v>78.099997999999999</v>
      </c>
      <c r="E556" s="3">
        <v>76.569999999999993</v>
      </c>
      <c r="F556" s="3">
        <f t="shared" si="40"/>
        <v>0.56954422097427193</v>
      </c>
      <c r="G556" s="3"/>
      <c r="H556">
        <f t="shared" si="41"/>
        <v>1</v>
      </c>
      <c r="I556">
        <f t="shared" si="42"/>
        <v>0</v>
      </c>
      <c r="J556" s="4">
        <f t="shared" si="43"/>
        <v>-4.2369041349929873E-2</v>
      </c>
      <c r="K556" s="4">
        <f t="shared" si="44"/>
        <v>-6.5603687216232873E-2</v>
      </c>
    </row>
    <row r="557" spans="1:11" x14ac:dyDescent="0.2">
      <c r="A557" s="2">
        <v>43136</v>
      </c>
      <c r="B557" s="3">
        <v>42.040000999999997</v>
      </c>
      <c r="C557" s="3">
        <v>41.02</v>
      </c>
      <c r="D557" s="3">
        <v>75.949996999999996</v>
      </c>
      <c r="E557" s="3">
        <v>74.705001999999993</v>
      </c>
      <c r="F557" s="3">
        <f t="shared" si="40"/>
        <v>0.54909308482449415</v>
      </c>
      <c r="G557" s="3"/>
      <c r="H557">
        <f t="shared" si="41"/>
        <v>1</v>
      </c>
      <c r="I557">
        <f t="shared" si="42"/>
        <v>0</v>
      </c>
      <c r="J557" s="4">
        <f t="shared" si="43"/>
        <v>-5.0428233814742228E-2</v>
      </c>
      <c r="K557" s="4">
        <f t="shared" si="44"/>
        <v>-1.022835370531984E-2</v>
      </c>
    </row>
    <row r="558" spans="1:11" x14ac:dyDescent="0.2">
      <c r="A558" s="2">
        <v>43137</v>
      </c>
      <c r="B558" s="3">
        <v>39.919998</v>
      </c>
      <c r="C558" s="3">
        <v>41.610000999999997</v>
      </c>
      <c r="D558" s="3">
        <v>72.629997000000003</v>
      </c>
      <c r="E558" s="3">
        <v>75.680000000000007</v>
      </c>
      <c r="F558" s="3">
        <f t="shared" si="40"/>
        <v>0.54981502378435509</v>
      </c>
      <c r="G558" s="3"/>
      <c r="H558">
        <f t="shared" si="41"/>
        <v>1</v>
      </c>
      <c r="I558">
        <f t="shared" si="42"/>
        <v>0</v>
      </c>
      <c r="J558" s="4">
        <f t="shared" si="43"/>
        <v>5.2354712041819323E-2</v>
      </c>
      <c r="K558" s="4">
        <f t="shared" si="44"/>
        <v>4.3837677546977837E-2</v>
      </c>
    </row>
    <row r="559" spans="1:11" x14ac:dyDescent="0.2">
      <c r="A559" s="2">
        <v>43138</v>
      </c>
      <c r="B559" s="3">
        <v>42.009998000000003</v>
      </c>
      <c r="C559" s="3">
        <v>41.669998</v>
      </c>
      <c r="D559" s="3">
        <v>75.349997999999999</v>
      </c>
      <c r="E559" s="3">
        <v>75.589995999999999</v>
      </c>
      <c r="F559" s="3">
        <f t="shared" si="40"/>
        <v>0.5512633973416271</v>
      </c>
      <c r="G559" s="3"/>
      <c r="H559">
        <f t="shared" si="41"/>
        <v>1</v>
      </c>
      <c r="I559">
        <f t="shared" si="42"/>
        <v>0</v>
      </c>
      <c r="J559" s="4">
        <f t="shared" si="43"/>
        <v>1.9995240180682612E-2</v>
      </c>
      <c r="K559" s="4">
        <f t="shared" si="44"/>
        <v>-5.9747634360753907E-2</v>
      </c>
    </row>
    <row r="560" spans="1:11" x14ac:dyDescent="0.2">
      <c r="A560" s="2">
        <v>43139</v>
      </c>
      <c r="B560" s="3">
        <v>42.849997999999999</v>
      </c>
      <c r="C560" s="3">
        <v>39.5</v>
      </c>
      <c r="D560" s="3">
        <v>75.629997000000003</v>
      </c>
      <c r="E560" s="3">
        <v>72.319999999999993</v>
      </c>
      <c r="F560" s="3">
        <f t="shared" si="40"/>
        <v>0.54618362831858414</v>
      </c>
      <c r="G560" s="3"/>
      <c r="H560">
        <f t="shared" si="41"/>
        <v>1</v>
      </c>
      <c r="I560">
        <f t="shared" si="42"/>
        <v>0</v>
      </c>
      <c r="J560" s="4">
        <f t="shared" si="43"/>
        <v>-6.7211134992351595E-2</v>
      </c>
      <c r="K560" s="4">
        <f t="shared" si="44"/>
        <v>-7.6546047913467793E-2</v>
      </c>
    </row>
    <row r="561" spans="1:11" x14ac:dyDescent="0.2">
      <c r="A561" s="2">
        <v>43140</v>
      </c>
      <c r="B561" s="3">
        <v>39.970001000000003</v>
      </c>
      <c r="C561" s="3">
        <v>39.57</v>
      </c>
      <c r="D561" s="3">
        <v>73.139999000000003</v>
      </c>
      <c r="E561" s="3">
        <v>74.75</v>
      </c>
      <c r="F561" s="3">
        <f t="shared" si="40"/>
        <v>0.52936454849498327</v>
      </c>
      <c r="G561" s="3"/>
      <c r="H561">
        <f t="shared" si="41"/>
        <v>1</v>
      </c>
      <c r="I561">
        <f t="shared" si="42"/>
        <v>0</v>
      </c>
      <c r="J561" s="4">
        <f t="shared" si="43"/>
        <v>-4.0030021515386925E-3</v>
      </c>
      <c r="K561" s="4">
        <f t="shared" si="44"/>
        <v>-1.2510132286462487E-3</v>
      </c>
    </row>
    <row r="562" spans="1:11" x14ac:dyDescent="0.2">
      <c r="A562" s="2">
        <v>43143</v>
      </c>
      <c r="B562" s="3">
        <v>39.810001</v>
      </c>
      <c r="C562" s="3">
        <v>39.919998</v>
      </c>
      <c r="D562" s="3">
        <v>75.489998</v>
      </c>
      <c r="E562" s="3">
        <v>75.279999000000004</v>
      </c>
      <c r="F562" s="3">
        <f t="shared" si="40"/>
        <v>0.53028690927586219</v>
      </c>
      <c r="G562" s="3"/>
      <c r="H562">
        <f t="shared" si="41"/>
        <v>0</v>
      </c>
      <c r="I562">
        <f t="shared" si="42"/>
        <v>1</v>
      </c>
      <c r="J562" s="4">
        <f t="shared" si="43"/>
        <v>-9.0078158433651943E-3</v>
      </c>
      <c r="K562" s="4">
        <f t="shared" si="44"/>
        <v>-6.8882900222093472E-3</v>
      </c>
    </row>
    <row r="563" spans="1:11" x14ac:dyDescent="0.2">
      <c r="A563" s="2">
        <v>43144</v>
      </c>
      <c r="B563" s="3">
        <v>39.849997999999999</v>
      </c>
      <c r="C563" s="3">
        <v>42.110000999999997</v>
      </c>
      <c r="D563" s="3">
        <v>74.809997999999993</v>
      </c>
      <c r="E563" s="3">
        <v>74.970000999999996</v>
      </c>
      <c r="F563" s="3">
        <f t="shared" si="40"/>
        <v>0.56169134905040219</v>
      </c>
      <c r="G563" s="3"/>
      <c r="H563">
        <f t="shared" si="41"/>
        <v>0</v>
      </c>
      <c r="I563">
        <f t="shared" si="42"/>
        <v>1</v>
      </c>
      <c r="J563" s="4">
        <f t="shared" si="43"/>
        <v>-8.4213075369950728E-3</v>
      </c>
      <c r="K563" s="4">
        <f t="shared" si="44"/>
        <v>3.2883291882991501E-2</v>
      </c>
    </row>
    <row r="564" spans="1:11" x14ac:dyDescent="0.2">
      <c r="A564" s="2">
        <v>43145</v>
      </c>
      <c r="B564" s="3">
        <v>41.810001</v>
      </c>
      <c r="C564" s="3">
        <v>41.849997999999999</v>
      </c>
      <c r="D564" s="3">
        <v>74.180000000000007</v>
      </c>
      <c r="E564" s="3">
        <v>77.269997000000004</v>
      </c>
      <c r="F564" s="3">
        <f t="shared" si="40"/>
        <v>0.54160734599226135</v>
      </c>
      <c r="G564" s="3"/>
      <c r="H564">
        <f t="shared" si="41"/>
        <v>1</v>
      </c>
      <c r="I564">
        <f t="shared" si="42"/>
        <v>0</v>
      </c>
      <c r="J564" s="4">
        <f t="shared" si="43"/>
        <v>1.1719636170302888E-2</v>
      </c>
      <c r="K564" s="4">
        <f t="shared" si="44"/>
        <v>5.9315951702560279E-2</v>
      </c>
    </row>
    <row r="565" spans="1:11" x14ac:dyDescent="0.2">
      <c r="A565" s="2">
        <v>43146</v>
      </c>
      <c r="B565" s="3">
        <v>42.299999</v>
      </c>
      <c r="C565" s="3">
        <v>44.290000999999997</v>
      </c>
      <c r="D565" s="3">
        <v>78.010002</v>
      </c>
      <c r="E565" s="3">
        <v>78.294998000000007</v>
      </c>
      <c r="F565" s="3">
        <f t="shared" si="40"/>
        <v>0.56568110519652859</v>
      </c>
      <c r="G565" s="3"/>
      <c r="H565">
        <f t="shared" si="41"/>
        <v>0</v>
      </c>
      <c r="I565">
        <f t="shared" si="42"/>
        <v>1</v>
      </c>
      <c r="J565" s="4">
        <f t="shared" si="43"/>
        <v>2.4355210245988216E-3</v>
      </c>
      <c r="K565" s="4">
        <f t="shared" si="44"/>
        <v>4.6148056758157354E-3</v>
      </c>
    </row>
    <row r="566" spans="1:11" x14ac:dyDescent="0.2">
      <c r="A566" s="2">
        <v>43147</v>
      </c>
      <c r="B566" s="3">
        <v>44.029998999999997</v>
      </c>
      <c r="C566" s="3">
        <v>44.110000999999997</v>
      </c>
      <c r="D566" s="3">
        <v>78.199996999999996</v>
      </c>
      <c r="E566" s="3">
        <v>78.370002999999997</v>
      </c>
      <c r="F566" s="3">
        <f t="shared" si="40"/>
        <v>0.56284291580287416</v>
      </c>
      <c r="G566" s="3"/>
      <c r="H566">
        <f t="shared" si="41"/>
        <v>1</v>
      </c>
      <c r="I566">
        <f t="shared" si="42"/>
        <v>0</v>
      </c>
      <c r="J566" s="4">
        <f t="shared" si="43"/>
        <v>1.2037293028328327E-2</v>
      </c>
      <c r="K566" s="4">
        <f t="shared" si="44"/>
        <v>2.044063185193357E-2</v>
      </c>
    </row>
    <row r="567" spans="1:11" x14ac:dyDescent="0.2">
      <c r="A567" s="2">
        <v>43151</v>
      </c>
      <c r="B567" s="3">
        <v>44.560001</v>
      </c>
      <c r="C567" s="3">
        <v>44.93</v>
      </c>
      <c r="D567" s="3">
        <v>77.699996999999996</v>
      </c>
      <c r="E567" s="3">
        <v>77.059997999999993</v>
      </c>
      <c r="F567" s="3">
        <f t="shared" si="40"/>
        <v>0.5830521822749074</v>
      </c>
      <c r="G567" s="3"/>
      <c r="H567">
        <f t="shared" si="41"/>
        <v>1</v>
      </c>
      <c r="I567">
        <f t="shared" si="42"/>
        <v>0</v>
      </c>
      <c r="J567" s="4">
        <f t="shared" si="43"/>
        <v>2.8949662725546159E-2</v>
      </c>
      <c r="K567" s="4">
        <f t="shared" si="44"/>
        <v>-1.0323226877845006E-2</v>
      </c>
    </row>
    <row r="568" spans="1:11" x14ac:dyDescent="0.2">
      <c r="A568" s="2">
        <v>43152</v>
      </c>
      <c r="B568" s="3">
        <v>45.849997999999999</v>
      </c>
      <c r="C568" s="3">
        <v>44.099997999999999</v>
      </c>
      <c r="D568" s="3">
        <v>77.199996999999996</v>
      </c>
      <c r="E568" s="3">
        <v>76.510002</v>
      </c>
      <c r="F568" s="3">
        <f t="shared" si="40"/>
        <v>0.57639520124440724</v>
      </c>
      <c r="G568" s="3"/>
      <c r="H568">
        <f t="shared" si="41"/>
        <v>1</v>
      </c>
      <c r="I568">
        <f t="shared" si="42"/>
        <v>0</v>
      </c>
      <c r="J568" s="4">
        <f t="shared" si="43"/>
        <v>-3.2279150808250841E-2</v>
      </c>
      <c r="K568" s="4">
        <f t="shared" si="44"/>
        <v>-2.0719651939788499E-2</v>
      </c>
    </row>
    <row r="569" spans="1:11" x14ac:dyDescent="0.2">
      <c r="A569" s="2">
        <v>43153</v>
      </c>
      <c r="B569" s="3">
        <v>44.369999</v>
      </c>
      <c r="C569" s="3">
        <v>44.900002000000001</v>
      </c>
      <c r="D569" s="3">
        <v>76.800003000000004</v>
      </c>
      <c r="E569" s="3">
        <v>77.699996999999996</v>
      </c>
      <c r="F569" s="3">
        <f t="shared" si="40"/>
        <v>0.57786362591494056</v>
      </c>
      <c r="G569" s="3"/>
      <c r="H569">
        <f t="shared" si="41"/>
        <v>1</v>
      </c>
      <c r="I569">
        <f t="shared" si="42"/>
        <v>0</v>
      </c>
      <c r="J569" s="4">
        <f t="shared" si="43"/>
        <v>1.4649560844028938E-2</v>
      </c>
      <c r="K569" s="4">
        <f t="shared" si="44"/>
        <v>1.10435431833117E-2</v>
      </c>
    </row>
    <row r="570" spans="1:11" x14ac:dyDescent="0.2">
      <c r="A570" s="2">
        <v>43154</v>
      </c>
      <c r="B570" s="3">
        <v>45.02</v>
      </c>
      <c r="C570" s="3">
        <v>44.860000999999997</v>
      </c>
      <c r="D570" s="3">
        <v>78.260002</v>
      </c>
      <c r="E570" s="3">
        <v>79.690002000000007</v>
      </c>
      <c r="F570" s="3">
        <f t="shared" si="40"/>
        <v>0.56293135743678346</v>
      </c>
      <c r="G570" s="3"/>
      <c r="H570">
        <f t="shared" si="41"/>
        <v>1</v>
      </c>
      <c r="I570">
        <f t="shared" si="42"/>
        <v>0</v>
      </c>
      <c r="J570" s="4">
        <f t="shared" si="43"/>
        <v>1.0661928031985714E-2</v>
      </c>
      <c r="K570" s="4">
        <f t="shared" si="44"/>
        <v>3.3984873389604542E-2</v>
      </c>
    </row>
    <row r="571" spans="1:11" x14ac:dyDescent="0.2">
      <c r="A571" s="2">
        <v>43157</v>
      </c>
      <c r="B571" s="3">
        <v>45.5</v>
      </c>
      <c r="C571" s="3">
        <v>46.549999</v>
      </c>
      <c r="D571" s="3">
        <v>80</v>
      </c>
      <c r="E571" s="3">
        <v>79.349997999999999</v>
      </c>
      <c r="F571" s="3">
        <f t="shared" si="40"/>
        <v>0.58664146406153661</v>
      </c>
      <c r="G571" s="3"/>
      <c r="H571">
        <f t="shared" si="41"/>
        <v>1</v>
      </c>
      <c r="I571">
        <f t="shared" si="42"/>
        <v>0</v>
      </c>
      <c r="J571" s="4">
        <f t="shared" si="43"/>
        <v>2.3296725274725268E-2</v>
      </c>
      <c r="K571" s="4">
        <f t="shared" si="44"/>
        <v>9.010989010988936E-3</v>
      </c>
    </row>
    <row r="572" spans="1:11" x14ac:dyDescent="0.2">
      <c r="A572" s="2">
        <v>43158</v>
      </c>
      <c r="B572" s="3">
        <v>46.560001</v>
      </c>
      <c r="C572" s="3">
        <v>45.91</v>
      </c>
      <c r="D572" s="3">
        <v>79.110000999999997</v>
      </c>
      <c r="E572" s="3">
        <v>79.459998999999996</v>
      </c>
      <c r="F572" s="3">
        <f t="shared" si="40"/>
        <v>0.57777498839384578</v>
      </c>
      <c r="G572" s="3"/>
      <c r="H572">
        <f t="shared" si="41"/>
        <v>1</v>
      </c>
      <c r="I572">
        <f t="shared" si="42"/>
        <v>0</v>
      </c>
      <c r="J572" s="4">
        <f t="shared" si="43"/>
        <v>-1.4175235949844569E-2</v>
      </c>
      <c r="K572" s="4">
        <f t="shared" si="44"/>
        <v>-1.0953650967490316E-2</v>
      </c>
    </row>
    <row r="573" spans="1:11" x14ac:dyDescent="0.2">
      <c r="A573" s="2">
        <v>43159</v>
      </c>
      <c r="B573" s="3">
        <v>45.900002000000001</v>
      </c>
      <c r="C573" s="3">
        <v>46.049999</v>
      </c>
      <c r="D573" s="3">
        <v>79.900002000000001</v>
      </c>
      <c r="E573" s="3">
        <v>79.410004000000001</v>
      </c>
      <c r="F573" s="3">
        <f t="shared" si="40"/>
        <v>0.57990173379162657</v>
      </c>
      <c r="G573" s="3"/>
      <c r="H573">
        <f t="shared" si="41"/>
        <v>1</v>
      </c>
      <c r="I573">
        <f t="shared" si="42"/>
        <v>0</v>
      </c>
      <c r="J573" s="4">
        <f t="shared" si="43"/>
        <v>2.1786055695596565E-3</v>
      </c>
      <c r="K573" s="4">
        <f t="shared" si="44"/>
        <v>2.3964269108311242E-3</v>
      </c>
    </row>
    <row r="574" spans="1:11" x14ac:dyDescent="0.2">
      <c r="A574" s="2">
        <v>43160</v>
      </c>
      <c r="B574" s="3">
        <v>46</v>
      </c>
      <c r="C574" s="3">
        <v>46.009998000000003</v>
      </c>
      <c r="D574" s="3">
        <v>79.599997999999999</v>
      </c>
      <c r="E574" s="3">
        <v>78.639999000000003</v>
      </c>
      <c r="F574" s="3">
        <f t="shared" si="40"/>
        <v>0.58507119258737528</v>
      </c>
      <c r="G574" s="3"/>
      <c r="H574">
        <f t="shared" si="41"/>
        <v>1</v>
      </c>
      <c r="I574">
        <f t="shared" si="42"/>
        <v>0</v>
      </c>
      <c r="J574" s="4">
        <f t="shared" si="43"/>
        <v>-1.4347826086956448E-2</v>
      </c>
      <c r="K574" s="4">
        <f t="shared" si="44"/>
        <v>4.3478260869572012E-4</v>
      </c>
    </row>
    <row r="575" spans="1:11" x14ac:dyDescent="0.2">
      <c r="A575" s="2">
        <v>43161</v>
      </c>
      <c r="B575" s="3">
        <v>45.34</v>
      </c>
      <c r="C575" s="3">
        <v>46.02</v>
      </c>
      <c r="D575" s="3">
        <v>77.519997000000004</v>
      </c>
      <c r="E575" s="3">
        <v>78.870002999999997</v>
      </c>
      <c r="F575" s="3">
        <f t="shared" si="40"/>
        <v>0.58349179979110699</v>
      </c>
      <c r="G575" s="3"/>
      <c r="H575">
        <f t="shared" si="41"/>
        <v>1</v>
      </c>
      <c r="I575">
        <f t="shared" si="42"/>
        <v>0</v>
      </c>
      <c r="J575" s="4">
        <f t="shared" si="43"/>
        <v>2.6466475518306123E-3</v>
      </c>
      <c r="K575" s="4">
        <f t="shared" si="44"/>
        <v>0.11204230260255836</v>
      </c>
    </row>
    <row r="576" spans="1:11" x14ac:dyDescent="0.2">
      <c r="A576" s="2">
        <v>43164</v>
      </c>
      <c r="B576" s="3">
        <v>45.459999000000003</v>
      </c>
      <c r="C576" s="3">
        <v>50.419998</v>
      </c>
      <c r="D576" s="3">
        <v>78.069999999999993</v>
      </c>
      <c r="E576" s="3">
        <v>79.069999999999993</v>
      </c>
      <c r="F576" s="3">
        <f t="shared" si="40"/>
        <v>0.63766280510939677</v>
      </c>
      <c r="G576" s="3"/>
      <c r="H576">
        <f t="shared" si="41"/>
        <v>1</v>
      </c>
      <c r="I576">
        <f t="shared" si="42"/>
        <v>0</v>
      </c>
      <c r="J576" s="4">
        <f t="shared" si="43"/>
        <v>8.9969205674641478E-2</v>
      </c>
      <c r="K576" s="4">
        <f t="shared" si="44"/>
        <v>9.1069051717312971E-2</v>
      </c>
    </row>
    <row r="577" spans="1:11" x14ac:dyDescent="0.2">
      <c r="A577" s="2">
        <v>43165</v>
      </c>
      <c r="B577" s="3">
        <v>49.549999</v>
      </c>
      <c r="C577" s="3">
        <v>49.599997999999999</v>
      </c>
      <c r="D577" s="3">
        <v>79.330001999999993</v>
      </c>
      <c r="E577" s="3">
        <v>79.230002999999996</v>
      </c>
      <c r="F577" s="3">
        <f t="shared" si="40"/>
        <v>0.62602544644608937</v>
      </c>
      <c r="G577" s="3"/>
      <c r="H577">
        <f t="shared" si="41"/>
        <v>1</v>
      </c>
      <c r="I577">
        <f t="shared" si="42"/>
        <v>0</v>
      </c>
      <c r="J577" s="4">
        <f t="shared" si="43"/>
        <v>-1.7154349488483326E-2</v>
      </c>
      <c r="K577" s="4">
        <f t="shared" si="44"/>
        <v>2.3612553453331124E-2</v>
      </c>
    </row>
    <row r="578" spans="1:11" x14ac:dyDescent="0.2">
      <c r="A578" s="2">
        <v>43166</v>
      </c>
      <c r="B578" s="3">
        <v>48.700001</v>
      </c>
      <c r="C578" s="3">
        <v>50.720001000000003</v>
      </c>
      <c r="D578" s="3">
        <v>78.650002000000001</v>
      </c>
      <c r="E578" s="3">
        <v>79.519997000000004</v>
      </c>
      <c r="F578" s="3">
        <f t="shared" si="40"/>
        <v>0.63782699840896628</v>
      </c>
      <c r="G578" s="3"/>
      <c r="H578">
        <f t="shared" si="41"/>
        <v>1</v>
      </c>
      <c r="I578">
        <f t="shared" si="42"/>
        <v>0</v>
      </c>
      <c r="J578" s="4">
        <f t="shared" si="43"/>
        <v>4.1478438573338078E-2</v>
      </c>
      <c r="K578" s="4">
        <f t="shared" si="44"/>
        <v>7.2895255176688795E-2</v>
      </c>
    </row>
    <row r="579" spans="1:11" x14ac:dyDescent="0.2">
      <c r="A579" s="2">
        <v>43167</v>
      </c>
      <c r="B579" s="3">
        <v>50.720001000000003</v>
      </c>
      <c r="C579" s="3">
        <v>52.25</v>
      </c>
      <c r="D579" s="3">
        <v>79.849997999999999</v>
      </c>
      <c r="E579" s="3">
        <v>79.870002999999997</v>
      </c>
      <c r="F579" s="3">
        <f t="shared" ref="F579:F642" si="45">C579/E579</f>
        <v>0.65418803101835366</v>
      </c>
      <c r="G579" s="3"/>
      <c r="H579">
        <f t="shared" si="41"/>
        <v>1</v>
      </c>
      <c r="I579">
        <f t="shared" si="42"/>
        <v>0</v>
      </c>
      <c r="J579" s="4">
        <f t="shared" si="43"/>
        <v>3.903785411991606E-2</v>
      </c>
      <c r="K579" s="4">
        <f t="shared" si="44"/>
        <v>3.4897495368740102E-2</v>
      </c>
    </row>
    <row r="580" spans="1:11" x14ac:dyDescent="0.2">
      <c r="A580" s="2">
        <v>43168</v>
      </c>
      <c r="B580" s="3">
        <v>52.700001</v>
      </c>
      <c r="C580" s="3">
        <v>52.490001999999997</v>
      </c>
      <c r="D580" s="3">
        <v>80.260002</v>
      </c>
      <c r="E580" s="3">
        <v>80.709998999999996</v>
      </c>
      <c r="F580" s="3">
        <f t="shared" si="45"/>
        <v>0.65035314893263718</v>
      </c>
      <c r="G580" s="3"/>
      <c r="H580">
        <f t="shared" si="41"/>
        <v>1</v>
      </c>
      <c r="I580">
        <f t="shared" si="42"/>
        <v>0</v>
      </c>
      <c r="J580" s="4">
        <f t="shared" si="43"/>
        <v>-1.5180644873232611E-3</v>
      </c>
      <c r="K580" s="4">
        <f t="shared" si="44"/>
        <v>9.2978745863780896E-3</v>
      </c>
    </row>
    <row r="581" spans="1:11" x14ac:dyDescent="0.2">
      <c r="A581" s="2">
        <v>43171</v>
      </c>
      <c r="B581" s="3">
        <v>52.619999</v>
      </c>
      <c r="C581" s="3">
        <v>53.189999</v>
      </c>
      <c r="D581" s="3">
        <v>80.75</v>
      </c>
      <c r="E581" s="3">
        <v>80.599997999999999</v>
      </c>
      <c r="F581" s="3">
        <f t="shared" si="45"/>
        <v>0.65992556228103139</v>
      </c>
      <c r="G581" s="3"/>
      <c r="H581">
        <f t="shared" si="41"/>
        <v>1</v>
      </c>
      <c r="I581">
        <f t="shared" si="42"/>
        <v>0</v>
      </c>
      <c r="J581" s="4">
        <f t="shared" si="43"/>
        <v>1.4823318411693634E-2</v>
      </c>
      <c r="K581" s="4">
        <f t="shared" si="44"/>
        <v>-1.5013246199415542E-2</v>
      </c>
    </row>
    <row r="582" spans="1:11" x14ac:dyDescent="0.2">
      <c r="A582" s="2">
        <v>43172</v>
      </c>
      <c r="B582" s="3">
        <v>53.400002000000001</v>
      </c>
      <c r="C582" s="3">
        <v>51.830002</v>
      </c>
      <c r="D582" s="3">
        <v>80.690002000000007</v>
      </c>
      <c r="E582" s="3">
        <v>80.199996999999996</v>
      </c>
      <c r="F582" s="3">
        <f t="shared" si="45"/>
        <v>0.64625940073289534</v>
      </c>
      <c r="G582" s="3"/>
      <c r="H582">
        <f t="shared" si="41"/>
        <v>1</v>
      </c>
      <c r="I582">
        <f t="shared" si="42"/>
        <v>0</v>
      </c>
      <c r="J582" s="4">
        <f t="shared" si="43"/>
        <v>-3.7453369383768998E-3</v>
      </c>
      <c r="K582" s="4">
        <f t="shared" si="44"/>
        <v>2.265915645471317E-2</v>
      </c>
    </row>
    <row r="583" spans="1:11" x14ac:dyDescent="0.2">
      <c r="A583" s="2">
        <v>43173</v>
      </c>
      <c r="B583" s="3">
        <v>53.200001</v>
      </c>
      <c r="C583" s="3">
        <v>54.610000999999997</v>
      </c>
      <c r="D583" s="3">
        <v>80.739998</v>
      </c>
      <c r="E583" s="3">
        <v>83.309997999999993</v>
      </c>
      <c r="F583" s="3">
        <f t="shared" si="45"/>
        <v>0.65550356873133042</v>
      </c>
      <c r="G583" s="3"/>
      <c r="H583">
        <f t="shared" si="41"/>
        <v>1</v>
      </c>
      <c r="I583">
        <f t="shared" si="42"/>
        <v>0</v>
      </c>
      <c r="J583" s="4">
        <f t="shared" si="43"/>
        <v>3.5714228651988165E-2</v>
      </c>
      <c r="K583" s="4">
        <f t="shared" si="44"/>
        <v>3.0827048292724715E-2</v>
      </c>
    </row>
    <row r="584" spans="1:11" x14ac:dyDescent="0.2">
      <c r="A584" s="2">
        <v>43174</v>
      </c>
      <c r="B584" s="3">
        <v>55.099997999999999</v>
      </c>
      <c r="C584" s="3">
        <v>54.84</v>
      </c>
      <c r="D584" s="3">
        <v>83.75</v>
      </c>
      <c r="E584" s="3">
        <v>82.57</v>
      </c>
      <c r="F584" s="3">
        <f t="shared" si="45"/>
        <v>0.6641637398570911</v>
      </c>
      <c r="G584" s="3"/>
      <c r="H584">
        <f t="shared" si="41"/>
        <v>1</v>
      </c>
      <c r="I584">
        <f t="shared" si="42"/>
        <v>0</v>
      </c>
      <c r="J584" s="4">
        <f t="shared" si="43"/>
        <v>-1.0526279873912086E-2</v>
      </c>
      <c r="K584" s="4">
        <f t="shared" si="44"/>
        <v>-3.8112342581209579E-3</v>
      </c>
    </row>
    <row r="585" spans="1:11" x14ac:dyDescent="0.2">
      <c r="A585" s="2">
        <v>43175</v>
      </c>
      <c r="B585" s="3">
        <v>54.52</v>
      </c>
      <c r="C585" s="3">
        <v>54.889999000000003</v>
      </c>
      <c r="D585" s="3">
        <v>82.800003000000004</v>
      </c>
      <c r="E585" s="3">
        <v>82.160004000000001</v>
      </c>
      <c r="F585" s="3">
        <f t="shared" si="45"/>
        <v>0.66808661547776949</v>
      </c>
      <c r="G585" s="3"/>
      <c r="H585">
        <f t="shared" si="41"/>
        <v>1</v>
      </c>
      <c r="I585">
        <f t="shared" si="42"/>
        <v>0</v>
      </c>
      <c r="J585" s="4">
        <f t="shared" si="43"/>
        <v>4.7688738077768418E-3</v>
      </c>
      <c r="K585" s="4">
        <f t="shared" si="44"/>
        <v>1.1005502567864494E-3</v>
      </c>
    </row>
    <row r="586" spans="1:11" x14ac:dyDescent="0.2">
      <c r="A586" s="2">
        <v>43178</v>
      </c>
      <c r="B586" s="3">
        <v>54.779998999999997</v>
      </c>
      <c r="C586" s="3">
        <v>54.580002</v>
      </c>
      <c r="D586" s="3">
        <v>80.889999000000003</v>
      </c>
      <c r="E586" s="3">
        <v>80.300003000000004</v>
      </c>
      <c r="F586" s="3">
        <f t="shared" si="45"/>
        <v>0.67970112031004526</v>
      </c>
      <c r="G586" s="3"/>
      <c r="H586">
        <f t="shared" si="41"/>
        <v>1</v>
      </c>
      <c r="I586">
        <f t="shared" si="42"/>
        <v>0</v>
      </c>
      <c r="J586" s="4">
        <f t="shared" si="43"/>
        <v>-7.1193867674220566E-3</v>
      </c>
      <c r="K586" s="4">
        <f t="shared" si="44"/>
        <v>5.312157818768861E-2</v>
      </c>
    </row>
    <row r="587" spans="1:11" x14ac:dyDescent="0.2">
      <c r="A587" s="2">
        <v>43179</v>
      </c>
      <c r="B587" s="3">
        <v>54.389999000000003</v>
      </c>
      <c r="C587" s="3">
        <v>57.689999</v>
      </c>
      <c r="D587" s="3">
        <v>80.180000000000007</v>
      </c>
      <c r="E587" s="3">
        <v>80.860000999999997</v>
      </c>
      <c r="F587" s="3">
        <f t="shared" si="45"/>
        <v>0.71345533374405967</v>
      </c>
      <c r="G587" s="3"/>
      <c r="H587">
        <f t="shared" si="41"/>
        <v>1</v>
      </c>
      <c r="I587">
        <f t="shared" si="42"/>
        <v>0</v>
      </c>
      <c r="J587" s="4">
        <f t="shared" si="43"/>
        <v>6.2879243663894829E-2</v>
      </c>
      <c r="K587" s="4">
        <f t="shared" si="44"/>
        <v>4.9641497511334759E-2</v>
      </c>
    </row>
    <row r="588" spans="1:11" x14ac:dyDescent="0.2">
      <c r="A588" s="2">
        <v>43180</v>
      </c>
      <c r="B588" s="3">
        <v>57.810001</v>
      </c>
      <c r="C588" s="3">
        <v>57.09</v>
      </c>
      <c r="D588" s="3">
        <v>80.940002000000007</v>
      </c>
      <c r="E588" s="3">
        <v>81.040001000000004</v>
      </c>
      <c r="F588" s="3">
        <f t="shared" si="45"/>
        <v>0.70446692121832521</v>
      </c>
      <c r="G588" s="3"/>
      <c r="H588">
        <f t="shared" si="41"/>
        <v>1</v>
      </c>
      <c r="I588">
        <f t="shared" si="42"/>
        <v>0</v>
      </c>
      <c r="J588" s="4">
        <f t="shared" si="43"/>
        <v>-1.7989984120567591E-2</v>
      </c>
      <c r="K588" s="4">
        <f t="shared" si="44"/>
        <v>-4.5839836605434468E-2</v>
      </c>
    </row>
    <row r="589" spans="1:11" x14ac:dyDescent="0.2">
      <c r="A589" s="2">
        <v>43181</v>
      </c>
      <c r="B589" s="3">
        <v>56.77</v>
      </c>
      <c r="C589" s="3">
        <v>55.16</v>
      </c>
      <c r="D589" s="3">
        <v>79.809997999999993</v>
      </c>
      <c r="E589" s="3">
        <v>78.559997999999993</v>
      </c>
      <c r="F589" s="3">
        <f t="shared" si="45"/>
        <v>0.70213851074690714</v>
      </c>
      <c r="G589" s="3"/>
      <c r="H589">
        <f t="shared" si="41"/>
        <v>1</v>
      </c>
      <c r="I589">
        <f t="shared" si="42"/>
        <v>0</v>
      </c>
      <c r="J589" s="4">
        <f t="shared" si="43"/>
        <v>-4.7736462920556687E-2</v>
      </c>
      <c r="K589" s="4">
        <f t="shared" si="44"/>
        <v>-8.9836216311432154E-2</v>
      </c>
    </row>
    <row r="590" spans="1:11" x14ac:dyDescent="0.2">
      <c r="A590" s="2">
        <v>43182</v>
      </c>
      <c r="B590" s="3">
        <v>54.060001</v>
      </c>
      <c r="C590" s="3">
        <v>51.669998</v>
      </c>
      <c r="D590" s="3">
        <v>78.5</v>
      </c>
      <c r="E590" s="3">
        <v>76.440002000000007</v>
      </c>
      <c r="F590" s="3">
        <f t="shared" si="45"/>
        <v>0.67595495353336066</v>
      </c>
      <c r="G590" s="3"/>
      <c r="H590">
        <f t="shared" si="41"/>
        <v>1</v>
      </c>
      <c r="I590">
        <f t="shared" si="42"/>
        <v>0</v>
      </c>
      <c r="J590" s="4">
        <f t="shared" si="43"/>
        <v>-1.8682981526396938E-2</v>
      </c>
      <c r="K590" s="4">
        <f t="shared" si="44"/>
        <v>-9.4339990855716056E-3</v>
      </c>
    </row>
    <row r="591" spans="1:11" x14ac:dyDescent="0.2">
      <c r="A591" s="2">
        <v>43185</v>
      </c>
      <c r="B591" s="3">
        <v>53.049999</v>
      </c>
      <c r="C591" s="3">
        <v>53.549999</v>
      </c>
      <c r="D591" s="3">
        <v>77.980002999999996</v>
      </c>
      <c r="E591" s="3">
        <v>78.949996999999996</v>
      </c>
      <c r="F591" s="3">
        <f t="shared" si="45"/>
        <v>0.67827740386107938</v>
      </c>
      <c r="G591" s="3"/>
      <c r="H591">
        <f t="shared" si="41"/>
        <v>1</v>
      </c>
      <c r="I591">
        <f t="shared" si="42"/>
        <v>0</v>
      </c>
      <c r="J591" s="4">
        <f t="shared" si="43"/>
        <v>3.4118794234095973E-2</v>
      </c>
      <c r="K591" s="4">
        <f t="shared" si="44"/>
        <v>-3.7511744345178968E-2</v>
      </c>
    </row>
    <row r="592" spans="1:11" x14ac:dyDescent="0.2">
      <c r="A592" s="2">
        <v>43186</v>
      </c>
      <c r="B592" s="3">
        <v>54.860000999999997</v>
      </c>
      <c r="C592" s="3">
        <v>51.060001</v>
      </c>
      <c r="D592" s="3">
        <v>79.589995999999999</v>
      </c>
      <c r="E592" s="3">
        <v>76.309997999999993</v>
      </c>
      <c r="F592" s="3">
        <f t="shared" si="45"/>
        <v>0.66911285989025981</v>
      </c>
      <c r="G592" s="3"/>
      <c r="H592">
        <f t="shared" si="41"/>
        <v>1</v>
      </c>
      <c r="I592">
        <f t="shared" si="42"/>
        <v>0</v>
      </c>
      <c r="J592" s="4">
        <f t="shared" si="43"/>
        <v>-8.1297829360229071E-2</v>
      </c>
      <c r="K592" s="4">
        <f t="shared" si="44"/>
        <v>-0.13616481705860695</v>
      </c>
    </row>
    <row r="593" spans="1:11" x14ac:dyDescent="0.2">
      <c r="A593" s="2">
        <v>43187</v>
      </c>
      <c r="B593" s="3">
        <v>50.400002000000001</v>
      </c>
      <c r="C593" s="3">
        <v>47.389999000000003</v>
      </c>
      <c r="D593" s="3">
        <v>75.699996999999996</v>
      </c>
      <c r="E593" s="3">
        <v>75.059997999999993</v>
      </c>
      <c r="F593" s="3">
        <f t="shared" si="45"/>
        <v>0.63136158090491834</v>
      </c>
      <c r="G593" s="3"/>
      <c r="H593">
        <f t="shared" si="41"/>
        <v>0</v>
      </c>
      <c r="I593">
        <f t="shared" si="42"/>
        <v>1</v>
      </c>
      <c r="J593" s="4">
        <f t="shared" si="43"/>
        <v>-5.1519024498772846E-3</v>
      </c>
      <c r="K593" s="4">
        <f t="shared" si="44"/>
        <v>2.2457860863587717E-3</v>
      </c>
    </row>
    <row r="594" spans="1:11" x14ac:dyDescent="0.2">
      <c r="A594" s="2">
        <v>43188</v>
      </c>
      <c r="B594" s="3">
        <v>47.849997999999999</v>
      </c>
      <c r="C594" s="3">
        <v>49.200001</v>
      </c>
      <c r="D594" s="3">
        <v>75.309997999999993</v>
      </c>
      <c r="E594" s="3">
        <v>75.870002999999997</v>
      </c>
      <c r="F594" s="3">
        <f t="shared" si="45"/>
        <v>0.64847764669259345</v>
      </c>
      <c r="G594" s="3"/>
      <c r="H594">
        <f t="shared" ref="H594:H657" si="46">IF(F593&gt;(AVERAGE(F579:F592)),1,0)</f>
        <v>0</v>
      </c>
      <c r="I594">
        <f t="shared" ref="I594:I657" si="47">IF(F593&lt;(AVERAGE(F579:F592)),1,0)</f>
        <v>1</v>
      </c>
      <c r="J594" s="4">
        <f t="shared" ref="J594:J657" si="48">H594*((B595-B594)/B594)+I594*((D595-D594)/D594)</f>
        <v>-1.0622095621353848E-3</v>
      </c>
      <c r="K594" s="4">
        <f t="shared" ref="K594:K657" si="49">H594*((C595-B594)/B594)+I594*((E595-D594)/D594)</f>
        <v>-4.1162927663335371E-3</v>
      </c>
    </row>
    <row r="595" spans="1:11" x14ac:dyDescent="0.2">
      <c r="A595" s="2">
        <v>43192</v>
      </c>
      <c r="B595" s="3">
        <v>48.880001</v>
      </c>
      <c r="C595" s="3">
        <v>47.68</v>
      </c>
      <c r="D595" s="3">
        <v>75.230002999999996</v>
      </c>
      <c r="E595" s="3">
        <v>75</v>
      </c>
      <c r="F595" s="3">
        <f t="shared" si="45"/>
        <v>0.63573333333333337</v>
      </c>
      <c r="G595" s="3"/>
      <c r="H595">
        <f t="shared" si="46"/>
        <v>0</v>
      </c>
      <c r="I595">
        <f t="shared" si="47"/>
        <v>1</v>
      </c>
      <c r="J595" s="4">
        <f t="shared" si="48"/>
        <v>6.6457527590431257E-4</v>
      </c>
      <c r="K595" s="4">
        <f t="shared" si="49"/>
        <v>-8.9060876416554614E-3</v>
      </c>
    </row>
    <row r="596" spans="1:11" x14ac:dyDescent="0.2">
      <c r="A596" s="2">
        <v>43193</v>
      </c>
      <c r="B596" s="3">
        <v>48.700001</v>
      </c>
      <c r="C596" s="3">
        <v>47.580002</v>
      </c>
      <c r="D596" s="3">
        <v>75.279999000000004</v>
      </c>
      <c r="E596" s="3">
        <v>74.559997999999993</v>
      </c>
      <c r="F596" s="3">
        <f t="shared" si="45"/>
        <v>0.63814382076566045</v>
      </c>
      <c r="G596" s="3"/>
      <c r="H596">
        <f t="shared" si="46"/>
        <v>0</v>
      </c>
      <c r="I596">
        <f t="shared" si="47"/>
        <v>1</v>
      </c>
      <c r="J596" s="4">
        <f t="shared" si="48"/>
        <v>-3.0286915917732724E-2</v>
      </c>
      <c r="K596" s="4">
        <f t="shared" si="49"/>
        <v>-6.6418704389196387E-3</v>
      </c>
    </row>
    <row r="597" spans="1:11" x14ac:dyDescent="0.2">
      <c r="A597" s="2">
        <v>43194</v>
      </c>
      <c r="B597" s="3">
        <v>45.459999000000003</v>
      </c>
      <c r="C597" s="3">
        <v>47.669998</v>
      </c>
      <c r="D597" s="3">
        <v>73</v>
      </c>
      <c r="E597" s="3">
        <v>74.779999000000004</v>
      </c>
      <c r="F597" s="3">
        <f t="shared" si="45"/>
        <v>0.63746989352059225</v>
      </c>
      <c r="G597" s="3"/>
      <c r="H597">
        <f t="shared" si="46"/>
        <v>0</v>
      </c>
      <c r="I597">
        <f t="shared" si="47"/>
        <v>1</v>
      </c>
      <c r="J597" s="4">
        <f t="shared" si="48"/>
        <v>3.5479397260273965E-2</v>
      </c>
      <c r="K597" s="4">
        <f t="shared" si="49"/>
        <v>5.4109547945205429E-2</v>
      </c>
    </row>
    <row r="598" spans="1:11" x14ac:dyDescent="0.2">
      <c r="A598" s="2">
        <v>43195</v>
      </c>
      <c r="B598" s="3">
        <v>48.299999</v>
      </c>
      <c r="C598" s="3">
        <v>48.02</v>
      </c>
      <c r="D598" s="3">
        <v>75.589995999999999</v>
      </c>
      <c r="E598" s="3">
        <v>76.949996999999996</v>
      </c>
      <c r="F598" s="3">
        <f t="shared" si="45"/>
        <v>0.62404160977420187</v>
      </c>
      <c r="G598" s="3"/>
      <c r="H598">
        <f t="shared" si="46"/>
        <v>0</v>
      </c>
      <c r="I598">
        <f t="shared" si="47"/>
        <v>1</v>
      </c>
      <c r="J598" s="4">
        <f t="shared" si="48"/>
        <v>-9.2603523884292446E-4</v>
      </c>
      <c r="K598" s="4">
        <f t="shared" si="49"/>
        <v>-2.2886560279749221E-2</v>
      </c>
    </row>
    <row r="599" spans="1:11" x14ac:dyDescent="0.2">
      <c r="A599" s="2">
        <v>43196</v>
      </c>
      <c r="B599" s="3">
        <v>47.5</v>
      </c>
      <c r="C599" s="3">
        <v>45.869999</v>
      </c>
      <c r="D599" s="3">
        <v>75.519997000000004</v>
      </c>
      <c r="E599" s="3">
        <v>73.860000999999997</v>
      </c>
      <c r="F599" s="3">
        <f t="shared" si="45"/>
        <v>0.62103978308909047</v>
      </c>
      <c r="G599" s="3"/>
      <c r="H599">
        <f t="shared" si="46"/>
        <v>0</v>
      </c>
      <c r="I599">
        <f t="shared" si="47"/>
        <v>1</v>
      </c>
      <c r="J599" s="4">
        <f t="shared" si="48"/>
        <v>-1.2182190632237501E-2</v>
      </c>
      <c r="K599" s="4">
        <f t="shared" si="49"/>
        <v>-4.3696373557853387E-3</v>
      </c>
    </row>
    <row r="600" spans="1:11" x14ac:dyDescent="0.2">
      <c r="A600" s="2">
        <v>43199</v>
      </c>
      <c r="B600" s="3">
        <v>46.130001</v>
      </c>
      <c r="C600" s="3">
        <v>45.889999000000003</v>
      </c>
      <c r="D600" s="3">
        <v>74.599997999999999</v>
      </c>
      <c r="E600" s="3">
        <v>75.190002000000007</v>
      </c>
      <c r="F600" s="3">
        <f t="shared" si="45"/>
        <v>0.61032049181219594</v>
      </c>
      <c r="G600" s="3"/>
      <c r="H600">
        <f t="shared" si="46"/>
        <v>0</v>
      </c>
      <c r="I600">
        <f t="shared" si="47"/>
        <v>1</v>
      </c>
      <c r="J600" s="4">
        <f t="shared" si="48"/>
        <v>2.5603271463894687E-2</v>
      </c>
      <c r="K600" s="4">
        <f t="shared" si="49"/>
        <v>2.9356609366128997E-2</v>
      </c>
    </row>
    <row r="601" spans="1:11" x14ac:dyDescent="0.2">
      <c r="A601" s="2">
        <v>43200</v>
      </c>
      <c r="B601" s="3">
        <v>46.990001999999997</v>
      </c>
      <c r="C601" s="3">
        <v>47.799999</v>
      </c>
      <c r="D601" s="3">
        <v>76.510002</v>
      </c>
      <c r="E601" s="3">
        <v>76.790001000000004</v>
      </c>
      <c r="F601" s="3">
        <f t="shared" si="45"/>
        <v>0.62247686388231716</v>
      </c>
      <c r="G601" s="3"/>
      <c r="H601">
        <f t="shared" si="46"/>
        <v>0</v>
      </c>
      <c r="I601">
        <f t="shared" si="47"/>
        <v>1</v>
      </c>
      <c r="J601" s="4">
        <f t="shared" si="48"/>
        <v>-4.0518231851569405E-3</v>
      </c>
      <c r="K601" s="4">
        <f t="shared" si="49"/>
        <v>-1.307280059932565E-4</v>
      </c>
    </row>
    <row r="602" spans="1:11" x14ac:dyDescent="0.2">
      <c r="A602" s="2">
        <v>43201</v>
      </c>
      <c r="B602" s="3">
        <v>47.669998</v>
      </c>
      <c r="C602" s="3">
        <v>47.759998000000003</v>
      </c>
      <c r="D602" s="3">
        <v>76.199996999999996</v>
      </c>
      <c r="E602" s="3">
        <v>76.5</v>
      </c>
      <c r="F602" s="3">
        <f t="shared" si="45"/>
        <v>0.62431369934640524</v>
      </c>
      <c r="G602" s="3"/>
      <c r="H602">
        <f t="shared" si="46"/>
        <v>0</v>
      </c>
      <c r="I602">
        <f t="shared" si="47"/>
        <v>1</v>
      </c>
      <c r="J602" s="4">
        <f t="shared" si="48"/>
        <v>7.8740947981928086E-3</v>
      </c>
      <c r="K602" s="4">
        <f t="shared" si="49"/>
        <v>1.6535459968587664E-2</v>
      </c>
    </row>
    <row r="603" spans="1:11" x14ac:dyDescent="0.2">
      <c r="A603" s="2">
        <v>43202</v>
      </c>
      <c r="B603" s="3">
        <v>48.450001</v>
      </c>
      <c r="C603" s="3">
        <v>49.689999</v>
      </c>
      <c r="D603" s="3">
        <v>76.800003000000004</v>
      </c>
      <c r="E603" s="3">
        <v>77.459998999999996</v>
      </c>
      <c r="F603" s="3">
        <f t="shared" si="45"/>
        <v>0.64149237853721119</v>
      </c>
      <c r="G603" s="3"/>
      <c r="H603">
        <f t="shared" si="46"/>
        <v>0</v>
      </c>
      <c r="I603">
        <f t="shared" si="47"/>
        <v>1</v>
      </c>
      <c r="J603" s="4">
        <f t="shared" si="48"/>
        <v>1.5624960327149938E-2</v>
      </c>
      <c r="K603" s="4">
        <f t="shared" si="49"/>
        <v>6.119713302615363E-3</v>
      </c>
    </row>
    <row r="604" spans="1:11" x14ac:dyDescent="0.2">
      <c r="A604" s="2">
        <v>43203</v>
      </c>
      <c r="B604" s="3">
        <v>50.34</v>
      </c>
      <c r="C604" s="3">
        <v>47.5</v>
      </c>
      <c r="D604" s="3">
        <v>78</v>
      </c>
      <c r="E604" s="3">
        <v>77.269997000000004</v>
      </c>
      <c r="F604" s="3">
        <f t="shared" si="45"/>
        <v>0.61472760248715941</v>
      </c>
      <c r="G604" s="3"/>
      <c r="H604">
        <f t="shared" si="46"/>
        <v>0</v>
      </c>
      <c r="I604">
        <f t="shared" si="47"/>
        <v>1</v>
      </c>
      <c r="J604" s="4">
        <f t="shared" si="48"/>
        <v>-1.5384999999999611E-3</v>
      </c>
      <c r="K604" s="4">
        <f t="shared" si="49"/>
        <v>-2.5640641025640541E-3</v>
      </c>
    </row>
    <row r="605" spans="1:11" x14ac:dyDescent="0.2">
      <c r="A605" s="2">
        <v>43206</v>
      </c>
      <c r="B605" s="3">
        <v>47.779998999999997</v>
      </c>
      <c r="C605" s="3">
        <v>47.029998999999997</v>
      </c>
      <c r="D605" s="3">
        <v>77.879997000000003</v>
      </c>
      <c r="E605" s="3">
        <v>77.800003000000004</v>
      </c>
      <c r="F605" s="3">
        <f t="shared" si="45"/>
        <v>0.60449867848976813</v>
      </c>
      <c r="G605" s="3"/>
      <c r="H605">
        <f t="shared" si="46"/>
        <v>0</v>
      </c>
      <c r="I605">
        <f t="shared" si="47"/>
        <v>1</v>
      </c>
      <c r="J605" s="4">
        <f t="shared" si="48"/>
        <v>8.6030563149610897E-3</v>
      </c>
      <c r="K605" s="4">
        <f t="shared" si="49"/>
        <v>2.760660096070626E-2</v>
      </c>
    </row>
    <row r="606" spans="1:11" x14ac:dyDescent="0.2">
      <c r="A606" s="2">
        <v>43207</v>
      </c>
      <c r="B606" s="3">
        <v>47.93</v>
      </c>
      <c r="C606" s="3">
        <v>49.130001</v>
      </c>
      <c r="D606" s="3">
        <v>78.550003000000004</v>
      </c>
      <c r="E606" s="3">
        <v>80.029999000000004</v>
      </c>
      <c r="F606" s="3">
        <f t="shared" si="45"/>
        <v>0.61389480962007759</v>
      </c>
      <c r="G606" s="3"/>
      <c r="H606">
        <f t="shared" si="46"/>
        <v>0</v>
      </c>
      <c r="I606">
        <f t="shared" si="47"/>
        <v>1</v>
      </c>
      <c r="J606" s="4">
        <f t="shared" si="48"/>
        <v>1.9732589952924578E-2</v>
      </c>
      <c r="K606" s="4">
        <f t="shared" si="49"/>
        <v>2.2787943114400588E-2</v>
      </c>
    </row>
    <row r="607" spans="1:11" x14ac:dyDescent="0.2">
      <c r="A607" s="2">
        <v>43208</v>
      </c>
      <c r="B607" s="3">
        <v>49.34</v>
      </c>
      <c r="C607" s="3">
        <v>51.380001</v>
      </c>
      <c r="D607" s="3">
        <v>80.099997999999999</v>
      </c>
      <c r="E607" s="3">
        <v>80.339995999999999</v>
      </c>
      <c r="F607" s="3">
        <f t="shared" si="45"/>
        <v>0.63953203333492825</v>
      </c>
      <c r="G607" s="3"/>
      <c r="H607">
        <f t="shared" si="46"/>
        <v>0</v>
      </c>
      <c r="I607">
        <f t="shared" si="47"/>
        <v>1</v>
      </c>
      <c r="J607" s="4">
        <f t="shared" si="48"/>
        <v>1.2484269974638057E-3</v>
      </c>
      <c r="K607" s="4">
        <f t="shared" si="49"/>
        <v>-5.2434208550166577E-3</v>
      </c>
    </row>
    <row r="608" spans="1:11" x14ac:dyDescent="0.2">
      <c r="A608" s="2">
        <v>43209</v>
      </c>
      <c r="B608" s="3">
        <v>51.130001</v>
      </c>
      <c r="C608" s="3">
        <v>50.630001</v>
      </c>
      <c r="D608" s="3">
        <v>80.199996999999996</v>
      </c>
      <c r="E608" s="3">
        <v>79.680000000000007</v>
      </c>
      <c r="F608" s="3">
        <f t="shared" si="45"/>
        <v>0.6354166792168674</v>
      </c>
      <c r="G608" s="3"/>
      <c r="H608">
        <f t="shared" si="46"/>
        <v>1</v>
      </c>
      <c r="I608">
        <f t="shared" si="47"/>
        <v>0</v>
      </c>
      <c r="J608" s="4">
        <f t="shared" si="48"/>
        <v>-4.6939564894590349E-3</v>
      </c>
      <c r="K608" s="4">
        <f t="shared" si="49"/>
        <v>6.4540972725583038E-3</v>
      </c>
    </row>
    <row r="609" spans="1:11" x14ac:dyDescent="0.2">
      <c r="A609" s="2">
        <v>43210</v>
      </c>
      <c r="B609" s="3">
        <v>50.889999000000003</v>
      </c>
      <c r="C609" s="3">
        <v>51.459999000000003</v>
      </c>
      <c r="D609" s="3">
        <v>79.220000999999996</v>
      </c>
      <c r="E609" s="3">
        <v>78.730002999999996</v>
      </c>
      <c r="F609" s="3">
        <f t="shared" si="45"/>
        <v>0.65362628018698288</v>
      </c>
      <c r="G609" s="3"/>
      <c r="H609">
        <f t="shared" si="46"/>
        <v>1</v>
      </c>
      <c r="I609">
        <f t="shared" si="47"/>
        <v>0</v>
      </c>
      <c r="J609" s="4">
        <f t="shared" si="48"/>
        <v>1.788170599099435E-2</v>
      </c>
      <c r="K609" s="4">
        <f t="shared" si="49"/>
        <v>-1.0611141886640706E-2</v>
      </c>
    </row>
    <row r="610" spans="1:11" x14ac:dyDescent="0.2">
      <c r="A610" s="2">
        <v>43213</v>
      </c>
      <c r="B610" s="3">
        <v>51.799999</v>
      </c>
      <c r="C610" s="3">
        <v>50.349997999999999</v>
      </c>
      <c r="D610" s="3">
        <v>78.860000999999997</v>
      </c>
      <c r="E610" s="3">
        <v>78.209998999999996</v>
      </c>
      <c r="F610" s="3">
        <f t="shared" si="45"/>
        <v>0.6437795504894458</v>
      </c>
      <c r="G610" s="3"/>
      <c r="H610">
        <f t="shared" si="46"/>
        <v>1</v>
      </c>
      <c r="I610">
        <f t="shared" si="47"/>
        <v>0</v>
      </c>
      <c r="J610" s="4">
        <f t="shared" si="48"/>
        <v>-2.7992297837689153E-2</v>
      </c>
      <c r="K610" s="4">
        <f t="shared" si="49"/>
        <v>-0.11177608323892047</v>
      </c>
    </row>
    <row r="611" spans="1:11" x14ac:dyDescent="0.2">
      <c r="A611" s="2">
        <v>43214</v>
      </c>
      <c r="B611" s="3">
        <v>50.349997999999999</v>
      </c>
      <c r="C611" s="3">
        <v>46.009998000000003</v>
      </c>
      <c r="D611" s="3">
        <v>78.900002000000001</v>
      </c>
      <c r="E611" s="3">
        <v>75.279999000000004</v>
      </c>
      <c r="F611" s="3">
        <f t="shared" si="45"/>
        <v>0.61118489122190345</v>
      </c>
      <c r="G611" s="3"/>
      <c r="H611">
        <f t="shared" si="46"/>
        <v>1</v>
      </c>
      <c r="I611">
        <f t="shared" si="47"/>
        <v>0</v>
      </c>
      <c r="J611" s="4">
        <f t="shared" si="48"/>
        <v>-7.050643775596574E-2</v>
      </c>
      <c r="K611" s="4">
        <f t="shared" si="49"/>
        <v>-0.11122141454702737</v>
      </c>
    </row>
    <row r="612" spans="1:11" x14ac:dyDescent="0.2">
      <c r="A612" s="2">
        <v>43215</v>
      </c>
      <c r="B612" s="3">
        <v>46.799999</v>
      </c>
      <c r="C612" s="3">
        <v>44.75</v>
      </c>
      <c r="D612" s="3">
        <v>75.389999000000003</v>
      </c>
      <c r="E612" s="3">
        <v>74</v>
      </c>
      <c r="F612" s="3">
        <f t="shared" si="45"/>
        <v>0.60472972972972971</v>
      </c>
      <c r="G612" s="3"/>
      <c r="H612">
        <f t="shared" si="46"/>
        <v>0</v>
      </c>
      <c r="I612">
        <f t="shared" si="47"/>
        <v>1</v>
      </c>
      <c r="J612" s="4">
        <f t="shared" si="48"/>
        <v>1.2335866989466203E-2</v>
      </c>
      <c r="K612" s="4">
        <f t="shared" si="49"/>
        <v>8.4891896602890329E-3</v>
      </c>
    </row>
    <row r="613" spans="1:11" x14ac:dyDescent="0.2">
      <c r="A613" s="2">
        <v>43216</v>
      </c>
      <c r="B613" s="3">
        <v>46.110000999999997</v>
      </c>
      <c r="C613" s="3">
        <v>46.740001999999997</v>
      </c>
      <c r="D613" s="3">
        <v>76.319999999999993</v>
      </c>
      <c r="E613" s="3">
        <v>76.029999000000004</v>
      </c>
      <c r="F613" s="3">
        <f t="shared" si="45"/>
        <v>0.61475736702298256</v>
      </c>
      <c r="G613" s="3"/>
      <c r="H613">
        <f t="shared" si="46"/>
        <v>0</v>
      </c>
      <c r="I613">
        <f t="shared" si="47"/>
        <v>1</v>
      </c>
      <c r="J613" s="4">
        <f t="shared" si="48"/>
        <v>-1.4413128930817207E-3</v>
      </c>
      <c r="K613" s="4">
        <f t="shared" si="49"/>
        <v>-2.8695007861635095E-2</v>
      </c>
    </row>
    <row r="614" spans="1:11" x14ac:dyDescent="0.2">
      <c r="A614" s="2">
        <v>43217</v>
      </c>
      <c r="B614" s="3">
        <v>48</v>
      </c>
      <c r="C614" s="3">
        <v>47.57</v>
      </c>
      <c r="D614" s="3">
        <v>76.209998999999996</v>
      </c>
      <c r="E614" s="3">
        <v>74.129997000000003</v>
      </c>
      <c r="F614" s="3">
        <f t="shared" si="45"/>
        <v>0.64171053453570215</v>
      </c>
      <c r="G614" s="3"/>
      <c r="H614">
        <f t="shared" si="46"/>
        <v>0</v>
      </c>
      <c r="I614">
        <f t="shared" si="47"/>
        <v>1</v>
      </c>
      <c r="J614" s="4">
        <f t="shared" si="48"/>
        <v>-2.8998806311491966E-2</v>
      </c>
      <c r="K614" s="4">
        <f t="shared" si="49"/>
        <v>-2.0994594160800337E-2</v>
      </c>
    </row>
    <row r="615" spans="1:11" x14ac:dyDescent="0.2">
      <c r="A615" s="2">
        <v>43220</v>
      </c>
      <c r="B615" s="3">
        <v>47.700001</v>
      </c>
      <c r="C615" s="3">
        <v>47.34</v>
      </c>
      <c r="D615" s="3">
        <v>74</v>
      </c>
      <c r="E615" s="3">
        <v>74.610000999999997</v>
      </c>
      <c r="F615" s="3">
        <f t="shared" si="45"/>
        <v>0.6344993883594775</v>
      </c>
      <c r="G615" s="3"/>
      <c r="H615">
        <f t="shared" si="46"/>
        <v>1</v>
      </c>
      <c r="I615">
        <f t="shared" si="47"/>
        <v>0</v>
      </c>
      <c r="J615" s="4">
        <f t="shared" si="48"/>
        <v>-1.2368972487023708E-2</v>
      </c>
      <c r="K615" s="4">
        <f t="shared" si="49"/>
        <v>1.0482180073748845E-2</v>
      </c>
    </row>
    <row r="616" spans="1:11" x14ac:dyDescent="0.2">
      <c r="A616" s="2">
        <v>43221</v>
      </c>
      <c r="B616" s="3">
        <v>47.110000999999997</v>
      </c>
      <c r="C616" s="3">
        <v>48.200001</v>
      </c>
      <c r="D616" s="3">
        <v>74.150002000000001</v>
      </c>
      <c r="E616" s="3">
        <v>74.809997999999993</v>
      </c>
      <c r="F616" s="3">
        <f t="shared" si="45"/>
        <v>0.64429892111479548</v>
      </c>
      <c r="G616" s="3"/>
      <c r="H616">
        <f t="shared" si="46"/>
        <v>1</v>
      </c>
      <c r="I616">
        <f t="shared" si="47"/>
        <v>0</v>
      </c>
      <c r="J616" s="4">
        <f t="shared" si="48"/>
        <v>2.6109084565716877E-2</v>
      </c>
      <c r="K616" s="4">
        <f t="shared" si="49"/>
        <v>3.2901697454856771E-2</v>
      </c>
    </row>
    <row r="617" spans="1:11" x14ac:dyDescent="0.2">
      <c r="A617" s="2">
        <v>43222</v>
      </c>
      <c r="B617" s="3">
        <v>48.34</v>
      </c>
      <c r="C617" s="3">
        <v>48.66</v>
      </c>
      <c r="D617" s="3">
        <v>75</v>
      </c>
      <c r="E617" s="3">
        <v>71.730002999999996</v>
      </c>
      <c r="F617" s="3">
        <f t="shared" si="45"/>
        <v>0.67837721964127062</v>
      </c>
      <c r="G617" s="3"/>
      <c r="H617">
        <f t="shared" si="46"/>
        <v>1</v>
      </c>
      <c r="I617">
        <f t="shared" si="47"/>
        <v>0</v>
      </c>
      <c r="J617" s="4">
        <f t="shared" si="48"/>
        <v>-3.3926334298717477E-2</v>
      </c>
      <c r="K617" s="4">
        <f t="shared" si="49"/>
        <v>1.7997496896979725E-2</v>
      </c>
    </row>
    <row r="618" spans="1:11" x14ac:dyDescent="0.2">
      <c r="A618" s="2">
        <v>43223</v>
      </c>
      <c r="B618" s="3">
        <v>46.700001</v>
      </c>
      <c r="C618" s="3">
        <v>49.209999000000003</v>
      </c>
      <c r="D618" s="3">
        <v>71.300003000000004</v>
      </c>
      <c r="E618" s="3">
        <v>73.449996999999996</v>
      </c>
      <c r="F618" s="3">
        <f t="shared" si="45"/>
        <v>0.66997959169419719</v>
      </c>
      <c r="G618" s="3"/>
      <c r="H618">
        <f t="shared" si="46"/>
        <v>1</v>
      </c>
      <c r="I618">
        <f t="shared" si="47"/>
        <v>0</v>
      </c>
      <c r="J618" s="4">
        <f t="shared" si="48"/>
        <v>3.4261198409824431E-2</v>
      </c>
      <c r="K618" s="4">
        <f t="shared" si="49"/>
        <v>5.1391797614736646E-2</v>
      </c>
    </row>
    <row r="619" spans="1:11" x14ac:dyDescent="0.2">
      <c r="A619" s="2">
        <v>43224</v>
      </c>
      <c r="B619" s="3">
        <v>48.299999</v>
      </c>
      <c r="C619" s="3">
        <v>49.099997999999999</v>
      </c>
      <c r="D619" s="3">
        <v>73.190002000000007</v>
      </c>
      <c r="E619" s="3">
        <v>73.989998</v>
      </c>
      <c r="F619" s="3">
        <f t="shared" si="45"/>
        <v>0.66360318052718426</v>
      </c>
      <c r="G619" s="3"/>
      <c r="H619">
        <f t="shared" si="46"/>
        <v>1</v>
      </c>
      <c r="I619">
        <f t="shared" si="47"/>
        <v>0</v>
      </c>
      <c r="J619" s="4">
        <f t="shared" si="48"/>
        <v>1.6563126636917728E-2</v>
      </c>
      <c r="K619" s="4">
        <f t="shared" si="49"/>
        <v>5.8385094376502994E-2</v>
      </c>
    </row>
    <row r="620" spans="1:11" x14ac:dyDescent="0.2">
      <c r="A620" s="2">
        <v>43227</v>
      </c>
      <c r="B620" s="3">
        <v>49.099997999999999</v>
      </c>
      <c r="C620" s="3">
        <v>51.119999</v>
      </c>
      <c r="D620" s="3">
        <v>74.220000999999996</v>
      </c>
      <c r="E620" s="3">
        <v>74.669998000000007</v>
      </c>
      <c r="F620" s="3">
        <f t="shared" si="45"/>
        <v>0.68461229903876519</v>
      </c>
      <c r="G620" s="3"/>
      <c r="H620">
        <f t="shared" si="46"/>
        <v>1</v>
      </c>
      <c r="I620">
        <f t="shared" si="47"/>
        <v>0</v>
      </c>
      <c r="J620" s="4">
        <f t="shared" si="48"/>
        <v>4.2973545538637373E-2</v>
      </c>
      <c r="K620" s="4">
        <f t="shared" si="49"/>
        <v>8.5947091077274607E-2</v>
      </c>
    </row>
    <row r="621" spans="1:11" x14ac:dyDescent="0.2">
      <c r="A621" s="2">
        <v>43228</v>
      </c>
      <c r="B621" s="3">
        <v>51.209999000000003</v>
      </c>
      <c r="C621" s="3">
        <v>53.32</v>
      </c>
      <c r="D621" s="3">
        <v>74.620002999999997</v>
      </c>
      <c r="E621" s="3">
        <v>75.720000999999996</v>
      </c>
      <c r="F621" s="3">
        <f t="shared" si="45"/>
        <v>0.70417326064219155</v>
      </c>
      <c r="G621" s="3"/>
      <c r="H621">
        <f t="shared" si="46"/>
        <v>1</v>
      </c>
      <c r="I621">
        <f t="shared" si="47"/>
        <v>0</v>
      </c>
      <c r="J621" s="4">
        <f t="shared" si="48"/>
        <v>3.7883285254506585E-2</v>
      </c>
      <c r="K621" s="4">
        <f t="shared" si="49"/>
        <v>5.9558661580915079E-2</v>
      </c>
    </row>
    <row r="622" spans="1:11" x14ac:dyDescent="0.2">
      <c r="A622" s="2">
        <v>43229</v>
      </c>
      <c r="B622" s="3">
        <v>53.150002000000001</v>
      </c>
      <c r="C622" s="3">
        <v>54.259998000000003</v>
      </c>
      <c r="D622" s="3">
        <v>76.080001999999993</v>
      </c>
      <c r="E622" s="3">
        <v>77.010002</v>
      </c>
      <c r="F622" s="3">
        <f t="shared" si="45"/>
        <v>0.70458377601392608</v>
      </c>
      <c r="G622" s="3"/>
      <c r="H622">
        <f t="shared" si="46"/>
        <v>1</v>
      </c>
      <c r="I622">
        <f t="shared" si="47"/>
        <v>0</v>
      </c>
      <c r="J622" s="4">
        <f t="shared" si="48"/>
        <v>2.5776066762894994E-2</v>
      </c>
      <c r="K622" s="4">
        <f t="shared" si="49"/>
        <v>2.8222012108296817E-2</v>
      </c>
    </row>
    <row r="623" spans="1:11" x14ac:dyDescent="0.2">
      <c r="A623" s="2">
        <v>43230</v>
      </c>
      <c r="B623" s="3">
        <v>54.52</v>
      </c>
      <c r="C623" s="3">
        <v>54.650002000000001</v>
      </c>
      <c r="D623" s="3">
        <v>77.389999000000003</v>
      </c>
      <c r="E623" s="3">
        <v>79.190002000000007</v>
      </c>
      <c r="F623" s="3">
        <f t="shared" si="45"/>
        <v>0.69011239575420136</v>
      </c>
      <c r="G623" s="3"/>
      <c r="H623">
        <f t="shared" si="46"/>
        <v>1</v>
      </c>
      <c r="I623">
        <f t="shared" si="47"/>
        <v>0</v>
      </c>
      <c r="J623" s="4">
        <f t="shared" si="48"/>
        <v>3.6685619955967525E-4</v>
      </c>
      <c r="K623" s="4">
        <f t="shared" si="49"/>
        <v>3.851797505502453E-3</v>
      </c>
    </row>
    <row r="624" spans="1:11" x14ac:dyDescent="0.2">
      <c r="A624" s="2">
        <v>43231</v>
      </c>
      <c r="B624" s="3">
        <v>54.540000999999997</v>
      </c>
      <c r="C624" s="3">
        <v>54.73</v>
      </c>
      <c r="D624" s="3">
        <v>79.25</v>
      </c>
      <c r="E624" s="3">
        <v>79.199996999999996</v>
      </c>
      <c r="F624" s="3">
        <f t="shared" si="45"/>
        <v>0.69103537971093609</v>
      </c>
      <c r="G624" s="3"/>
      <c r="H624">
        <f t="shared" si="46"/>
        <v>1</v>
      </c>
      <c r="I624">
        <f t="shared" si="47"/>
        <v>0</v>
      </c>
      <c r="J624" s="4">
        <f t="shared" si="48"/>
        <v>9.3508982517254285E-3</v>
      </c>
      <c r="K624" s="4">
        <f t="shared" si="49"/>
        <v>-4.7671799639314285E-3</v>
      </c>
    </row>
    <row r="625" spans="1:11" x14ac:dyDescent="0.2">
      <c r="A625" s="2">
        <v>43234</v>
      </c>
      <c r="B625" s="3">
        <v>55.049999</v>
      </c>
      <c r="C625" s="3">
        <v>54.279998999999997</v>
      </c>
      <c r="D625" s="3">
        <v>79.139999000000003</v>
      </c>
      <c r="E625" s="3">
        <v>78.809997999999993</v>
      </c>
      <c r="F625" s="3">
        <f t="shared" si="45"/>
        <v>0.68874508790115696</v>
      </c>
      <c r="G625" s="3"/>
      <c r="H625">
        <f t="shared" si="46"/>
        <v>1</v>
      </c>
      <c r="I625">
        <f t="shared" si="47"/>
        <v>0</v>
      </c>
      <c r="J625" s="4">
        <f t="shared" si="48"/>
        <v>-1.871024557148487E-2</v>
      </c>
      <c r="K625" s="4">
        <f t="shared" si="49"/>
        <v>-7.2660673436161019E-3</v>
      </c>
    </row>
    <row r="626" spans="1:11" x14ac:dyDescent="0.2">
      <c r="A626" s="2">
        <v>43235</v>
      </c>
      <c r="B626" s="3">
        <v>54.02</v>
      </c>
      <c r="C626" s="3">
        <v>54.650002000000001</v>
      </c>
      <c r="D626" s="3">
        <v>77.849997999999999</v>
      </c>
      <c r="E626" s="3">
        <v>77.790001000000004</v>
      </c>
      <c r="F626" s="3">
        <f t="shared" si="45"/>
        <v>0.70253247586408951</v>
      </c>
      <c r="G626" s="3"/>
      <c r="H626">
        <f t="shared" si="46"/>
        <v>1</v>
      </c>
      <c r="I626">
        <f t="shared" si="47"/>
        <v>0</v>
      </c>
      <c r="J626" s="4">
        <f t="shared" si="48"/>
        <v>1.4068844872269406E-2</v>
      </c>
      <c r="K626" s="4">
        <f t="shared" si="49"/>
        <v>4.7574972232506479E-2</v>
      </c>
    </row>
    <row r="627" spans="1:11" x14ac:dyDescent="0.2">
      <c r="A627" s="2">
        <v>43236</v>
      </c>
      <c r="B627" s="3">
        <v>54.779998999999997</v>
      </c>
      <c r="C627" s="3">
        <v>56.59</v>
      </c>
      <c r="D627" s="3">
        <v>77.5</v>
      </c>
      <c r="E627" s="3">
        <v>77.819999999999993</v>
      </c>
      <c r="F627" s="3">
        <f t="shared" si="45"/>
        <v>0.72719095348239537</v>
      </c>
      <c r="G627" s="3"/>
      <c r="H627">
        <f t="shared" si="46"/>
        <v>1</v>
      </c>
      <c r="I627">
        <f t="shared" si="47"/>
        <v>0</v>
      </c>
      <c r="J627" s="4">
        <f t="shared" si="48"/>
        <v>3.139833938295624E-2</v>
      </c>
      <c r="K627" s="4">
        <f t="shared" si="49"/>
        <v>7.3021176944533593E-4</v>
      </c>
    </row>
    <row r="628" spans="1:11" x14ac:dyDescent="0.2">
      <c r="A628" s="2">
        <v>43237</v>
      </c>
      <c r="B628" s="3">
        <v>56.5</v>
      </c>
      <c r="C628" s="3">
        <v>54.82</v>
      </c>
      <c r="D628" s="3">
        <v>77.629997000000003</v>
      </c>
      <c r="E628" s="3">
        <v>79.190002000000007</v>
      </c>
      <c r="F628" s="3">
        <f t="shared" si="45"/>
        <v>0.69225910614322239</v>
      </c>
      <c r="G628" s="3"/>
      <c r="H628">
        <f t="shared" si="46"/>
        <v>1</v>
      </c>
      <c r="I628">
        <f t="shared" si="47"/>
        <v>0</v>
      </c>
      <c r="J628" s="4">
        <f t="shared" si="48"/>
        <v>-5.2389362831858466E-2</v>
      </c>
      <c r="K628" s="4">
        <f t="shared" si="49"/>
        <v>-2.5840690265486785E-2</v>
      </c>
    </row>
    <row r="629" spans="1:11" x14ac:dyDescent="0.2">
      <c r="A629" s="2">
        <v>43238</v>
      </c>
      <c r="B629" s="3">
        <v>53.540000999999997</v>
      </c>
      <c r="C629" s="3">
        <v>55.040000999999997</v>
      </c>
      <c r="D629" s="3">
        <v>79.900002000000001</v>
      </c>
      <c r="E629" s="3">
        <v>80.790001000000004</v>
      </c>
      <c r="F629" s="3">
        <f t="shared" si="45"/>
        <v>0.68127243865240195</v>
      </c>
      <c r="G629" s="3"/>
      <c r="H629">
        <f t="shared" si="46"/>
        <v>1</v>
      </c>
      <c r="I629">
        <f t="shared" si="47"/>
        <v>0</v>
      </c>
      <c r="J629" s="4">
        <f t="shared" si="48"/>
        <v>4.6694059643368334E-2</v>
      </c>
      <c r="K629" s="4">
        <f t="shared" si="49"/>
        <v>5.3231190638192302E-2</v>
      </c>
    </row>
    <row r="630" spans="1:11" x14ac:dyDescent="0.2">
      <c r="A630" s="2">
        <v>43241</v>
      </c>
      <c r="B630" s="3">
        <v>56.040000999999997</v>
      </c>
      <c r="C630" s="3">
        <v>56.389999000000003</v>
      </c>
      <c r="D630" s="3">
        <v>81.610000999999997</v>
      </c>
      <c r="E630" s="3">
        <v>81.25</v>
      </c>
      <c r="F630" s="3">
        <f t="shared" si="45"/>
        <v>0.69403075692307692</v>
      </c>
      <c r="G630" s="3"/>
      <c r="H630">
        <f t="shared" si="46"/>
        <v>0</v>
      </c>
      <c r="I630">
        <f t="shared" si="47"/>
        <v>1</v>
      </c>
      <c r="J630" s="4">
        <f t="shared" si="48"/>
        <v>-2.6957725438576312E-3</v>
      </c>
      <c r="K630" s="4">
        <f t="shared" si="49"/>
        <v>-1.2130841659957828E-2</v>
      </c>
    </row>
    <row r="631" spans="1:11" x14ac:dyDescent="0.2">
      <c r="A631" s="2">
        <v>43242</v>
      </c>
      <c r="B631" s="3">
        <v>56.400002000000001</v>
      </c>
      <c r="C631" s="3">
        <v>54.630001</v>
      </c>
      <c r="D631" s="3">
        <v>81.389999000000003</v>
      </c>
      <c r="E631" s="3">
        <v>80.620002999999997</v>
      </c>
      <c r="F631" s="3">
        <f t="shared" si="45"/>
        <v>0.67762340569498614</v>
      </c>
      <c r="G631" s="3"/>
      <c r="H631">
        <f t="shared" si="46"/>
        <v>1</v>
      </c>
      <c r="I631">
        <f t="shared" si="47"/>
        <v>0</v>
      </c>
      <c r="J631" s="4">
        <f t="shared" si="48"/>
        <v>-3.9539076612089497E-2</v>
      </c>
      <c r="K631" s="4">
        <f t="shared" si="49"/>
        <v>-2.3226984991950837E-2</v>
      </c>
    </row>
    <row r="632" spans="1:11" x14ac:dyDescent="0.2">
      <c r="A632" s="2">
        <v>43243</v>
      </c>
      <c r="B632" s="3">
        <v>54.169998</v>
      </c>
      <c r="C632" s="3">
        <v>55.09</v>
      </c>
      <c r="D632" s="3">
        <v>79.660004000000001</v>
      </c>
      <c r="E632" s="3">
        <v>81.080001999999993</v>
      </c>
      <c r="F632" s="3">
        <f t="shared" si="45"/>
        <v>0.6794523759385207</v>
      </c>
      <c r="G632" s="3"/>
      <c r="H632">
        <f t="shared" si="46"/>
        <v>0</v>
      </c>
      <c r="I632">
        <f t="shared" si="47"/>
        <v>1</v>
      </c>
      <c r="J632" s="4">
        <f t="shared" si="48"/>
        <v>1.5691688893211705E-2</v>
      </c>
      <c r="K632" s="4">
        <f t="shared" si="49"/>
        <v>2.3725821053185023E-2</v>
      </c>
    </row>
    <row r="633" spans="1:11" x14ac:dyDescent="0.2">
      <c r="A633" s="2">
        <v>43244</v>
      </c>
      <c r="B633" s="3">
        <v>55</v>
      </c>
      <c r="C633" s="3">
        <v>55.549999</v>
      </c>
      <c r="D633" s="3">
        <v>80.910004000000001</v>
      </c>
      <c r="E633" s="3">
        <v>81.550003000000004</v>
      </c>
      <c r="F633" s="3">
        <f t="shared" si="45"/>
        <v>0.68117715458575756</v>
      </c>
      <c r="G633" s="3"/>
      <c r="H633">
        <f t="shared" si="46"/>
        <v>0</v>
      </c>
      <c r="I633">
        <f t="shared" si="47"/>
        <v>1</v>
      </c>
      <c r="J633" s="4">
        <f t="shared" si="48"/>
        <v>2.1505350562088712E-2</v>
      </c>
      <c r="K633" s="4">
        <f t="shared" si="49"/>
        <v>6.1790875699370342E-4</v>
      </c>
    </row>
    <row r="634" spans="1:11" x14ac:dyDescent="0.2">
      <c r="A634" s="2">
        <v>43245</v>
      </c>
      <c r="B634" s="3">
        <v>55.84</v>
      </c>
      <c r="C634" s="3">
        <v>55.77</v>
      </c>
      <c r="D634" s="3">
        <v>82.650002000000001</v>
      </c>
      <c r="E634" s="3">
        <v>80.959998999999996</v>
      </c>
      <c r="F634" s="3">
        <f t="shared" si="45"/>
        <v>0.68885870416080419</v>
      </c>
      <c r="G634" s="3"/>
      <c r="H634">
        <f t="shared" si="46"/>
        <v>0</v>
      </c>
      <c r="I634">
        <f t="shared" si="47"/>
        <v>1</v>
      </c>
      <c r="J634" s="4">
        <f t="shared" si="48"/>
        <v>-2.3472510018814088E-2</v>
      </c>
      <c r="K634" s="4">
        <f t="shared" si="49"/>
        <v>-2.3230477356794309E-2</v>
      </c>
    </row>
    <row r="635" spans="1:11" x14ac:dyDescent="0.2">
      <c r="A635" s="2">
        <v>43249</v>
      </c>
      <c r="B635" s="3">
        <v>56</v>
      </c>
      <c r="C635" s="3">
        <v>56.919998</v>
      </c>
      <c r="D635" s="3">
        <v>80.709998999999996</v>
      </c>
      <c r="E635" s="3">
        <v>80.730002999999996</v>
      </c>
      <c r="F635" s="3">
        <f t="shared" si="45"/>
        <v>0.70506621930882374</v>
      </c>
      <c r="G635" s="3"/>
      <c r="H635">
        <f t="shared" si="46"/>
        <v>0</v>
      </c>
      <c r="I635">
        <f t="shared" si="47"/>
        <v>1</v>
      </c>
      <c r="J635" s="4">
        <f t="shared" si="48"/>
        <v>5.5879569519013067E-3</v>
      </c>
      <c r="K635" s="4">
        <f t="shared" si="49"/>
        <v>1.1027121930704065E-2</v>
      </c>
    </row>
    <row r="636" spans="1:11" x14ac:dyDescent="0.2">
      <c r="A636" s="2">
        <v>43250</v>
      </c>
      <c r="B636" s="3">
        <v>57.669998</v>
      </c>
      <c r="C636" s="3">
        <v>57.91</v>
      </c>
      <c r="D636" s="3">
        <v>81.161002999999994</v>
      </c>
      <c r="E636" s="3">
        <v>81.599997999999999</v>
      </c>
      <c r="F636" s="3">
        <f t="shared" si="45"/>
        <v>0.70968138994317131</v>
      </c>
      <c r="G636" s="3"/>
      <c r="H636">
        <f t="shared" si="46"/>
        <v>1</v>
      </c>
      <c r="I636">
        <f t="shared" si="47"/>
        <v>0</v>
      </c>
      <c r="J636" s="4">
        <f t="shared" si="48"/>
        <v>5.7222474673919764E-3</v>
      </c>
      <c r="K636" s="4">
        <f t="shared" si="49"/>
        <v>1.0057257154751425E-2</v>
      </c>
    </row>
    <row r="637" spans="1:11" x14ac:dyDescent="0.2">
      <c r="A637" s="2">
        <v>43251</v>
      </c>
      <c r="B637" s="3">
        <v>58</v>
      </c>
      <c r="C637" s="3">
        <v>58.25</v>
      </c>
      <c r="D637" s="3">
        <v>81.809997999999993</v>
      </c>
      <c r="E637" s="3">
        <v>82.07</v>
      </c>
      <c r="F637" s="3">
        <f t="shared" si="45"/>
        <v>0.70975996100889494</v>
      </c>
      <c r="G637" s="3"/>
      <c r="H637">
        <f t="shared" si="46"/>
        <v>1</v>
      </c>
      <c r="I637">
        <f t="shared" si="47"/>
        <v>0</v>
      </c>
      <c r="J637" s="4">
        <f t="shared" si="48"/>
        <v>1.2068982758620695E-2</v>
      </c>
      <c r="K637" s="4">
        <f t="shared" si="49"/>
        <v>2.4310344827586147E-2</v>
      </c>
    </row>
    <row r="638" spans="1:11" x14ac:dyDescent="0.2">
      <c r="A638" s="2">
        <v>43252</v>
      </c>
      <c r="B638" s="3">
        <v>58.700001</v>
      </c>
      <c r="C638" s="3">
        <v>59.41</v>
      </c>
      <c r="D638" s="3">
        <v>82.550003000000004</v>
      </c>
      <c r="E638" s="3">
        <v>83.25</v>
      </c>
      <c r="F638" s="3">
        <f t="shared" si="45"/>
        <v>0.71363363363363364</v>
      </c>
      <c r="G638" s="3"/>
      <c r="H638">
        <f t="shared" si="46"/>
        <v>1</v>
      </c>
      <c r="I638">
        <f t="shared" si="47"/>
        <v>0</v>
      </c>
      <c r="J638" s="4">
        <f t="shared" si="48"/>
        <v>3.0494053994990503E-2</v>
      </c>
      <c r="K638" s="4">
        <f t="shared" si="49"/>
        <v>4.2589437093876713E-2</v>
      </c>
    </row>
    <row r="639" spans="1:11" x14ac:dyDescent="0.2">
      <c r="A639" s="2">
        <v>43255</v>
      </c>
      <c r="B639" s="3">
        <v>60.490001999999997</v>
      </c>
      <c r="C639" s="3">
        <v>61.200001</v>
      </c>
      <c r="D639" s="3">
        <v>83.230002999999996</v>
      </c>
      <c r="E639" s="3">
        <v>84.57</v>
      </c>
      <c r="F639" s="3">
        <f t="shared" si="45"/>
        <v>0.72366088447439991</v>
      </c>
      <c r="G639" s="3"/>
      <c r="H639">
        <f t="shared" si="46"/>
        <v>1</v>
      </c>
      <c r="I639">
        <f t="shared" si="47"/>
        <v>0</v>
      </c>
      <c r="J639" s="4">
        <f t="shared" si="48"/>
        <v>1.4382525561827557E-2</v>
      </c>
      <c r="K639" s="4">
        <f t="shared" si="49"/>
        <v>1.785415712170093E-2</v>
      </c>
    </row>
    <row r="640" spans="1:11" x14ac:dyDescent="0.2">
      <c r="A640" s="2">
        <v>43256</v>
      </c>
      <c r="B640" s="3">
        <v>61.360000999999997</v>
      </c>
      <c r="C640" s="3">
        <v>61.57</v>
      </c>
      <c r="D640" s="3">
        <v>84.5</v>
      </c>
      <c r="E640" s="3">
        <v>85.050003000000004</v>
      </c>
      <c r="F640" s="3">
        <f t="shared" si="45"/>
        <v>0.72392707616953289</v>
      </c>
      <c r="G640" s="3"/>
      <c r="H640">
        <f t="shared" si="46"/>
        <v>1</v>
      </c>
      <c r="I640">
        <f t="shared" si="47"/>
        <v>0</v>
      </c>
      <c r="J640" s="4">
        <f t="shared" si="48"/>
        <v>3.9112939388642196E-3</v>
      </c>
      <c r="K640" s="4">
        <f t="shared" si="49"/>
        <v>2.2164276040347628E-2</v>
      </c>
    </row>
    <row r="641" spans="1:11" x14ac:dyDescent="0.2">
      <c r="A641" s="2">
        <v>43257</v>
      </c>
      <c r="B641" s="3">
        <v>61.599997999999999</v>
      </c>
      <c r="C641" s="3">
        <v>62.720001000000003</v>
      </c>
      <c r="D641" s="3">
        <v>85.050003000000004</v>
      </c>
      <c r="E641" s="3">
        <v>85.209998999999996</v>
      </c>
      <c r="F641" s="3">
        <f t="shared" si="45"/>
        <v>0.73606386264597901</v>
      </c>
      <c r="G641" s="3"/>
      <c r="H641">
        <f t="shared" si="46"/>
        <v>1</v>
      </c>
      <c r="I641">
        <f t="shared" si="47"/>
        <v>0</v>
      </c>
      <c r="J641" s="4">
        <f t="shared" si="48"/>
        <v>1.7045520033945476E-2</v>
      </c>
      <c r="K641" s="4">
        <f t="shared" si="49"/>
        <v>-1.5097403087578018E-2</v>
      </c>
    </row>
    <row r="642" spans="1:11" x14ac:dyDescent="0.2">
      <c r="A642" s="2">
        <v>43258</v>
      </c>
      <c r="B642" s="3">
        <v>62.650002000000001</v>
      </c>
      <c r="C642" s="3">
        <v>60.669998</v>
      </c>
      <c r="D642" s="3">
        <v>85.209998999999996</v>
      </c>
      <c r="E642" s="3">
        <v>83.269997000000004</v>
      </c>
      <c r="F642" s="3">
        <f t="shared" si="45"/>
        <v>0.72859373346680911</v>
      </c>
      <c r="G642" s="3"/>
      <c r="H642">
        <f t="shared" si="46"/>
        <v>1</v>
      </c>
      <c r="I642">
        <f t="shared" si="47"/>
        <v>0</v>
      </c>
      <c r="J642" s="4">
        <f t="shared" si="48"/>
        <v>-3.3040701259674343E-2</v>
      </c>
      <c r="K642" s="4">
        <f t="shared" si="49"/>
        <v>-1.3886719428995454E-2</v>
      </c>
    </row>
    <row r="643" spans="1:11" x14ac:dyDescent="0.2">
      <c r="A643" s="2">
        <v>43259</v>
      </c>
      <c r="B643" s="3">
        <v>60.580002</v>
      </c>
      <c r="C643" s="3">
        <v>61.779998999999997</v>
      </c>
      <c r="D643" s="3">
        <v>83.230002999999996</v>
      </c>
      <c r="E643" s="3">
        <v>84.339995999999999</v>
      </c>
      <c r="F643" s="3">
        <f t="shared" ref="F643:F706" si="50">C643/E643</f>
        <v>0.73251128681580679</v>
      </c>
      <c r="G643" s="3"/>
      <c r="H643">
        <f t="shared" si="46"/>
        <v>1</v>
      </c>
      <c r="I643">
        <f t="shared" si="47"/>
        <v>0</v>
      </c>
      <c r="J643" s="4">
        <f t="shared" si="48"/>
        <v>2.2944849027902031E-2</v>
      </c>
      <c r="K643" s="4">
        <f t="shared" si="49"/>
        <v>1.1720022723010082E-2</v>
      </c>
    </row>
    <row r="644" spans="1:11" x14ac:dyDescent="0.2">
      <c r="A644" s="2">
        <v>43262</v>
      </c>
      <c r="B644" s="3">
        <v>61.970001000000003</v>
      </c>
      <c r="C644" s="3">
        <v>61.290000999999997</v>
      </c>
      <c r="D644" s="3">
        <v>84.449996999999996</v>
      </c>
      <c r="E644" s="3">
        <v>83.889999000000003</v>
      </c>
      <c r="F644" s="3">
        <f t="shared" si="50"/>
        <v>0.73059961533674589</v>
      </c>
      <c r="G644" s="3"/>
      <c r="H644">
        <f t="shared" si="46"/>
        <v>1</v>
      </c>
      <c r="I644">
        <f t="shared" si="47"/>
        <v>0</v>
      </c>
      <c r="J644" s="4">
        <f t="shared" si="48"/>
        <v>-3.2273841660903041E-3</v>
      </c>
      <c r="K644" s="4">
        <f t="shared" si="49"/>
        <v>2.0009649507670653E-2</v>
      </c>
    </row>
    <row r="645" spans="1:11" x14ac:dyDescent="0.2">
      <c r="A645" s="2">
        <v>43263</v>
      </c>
      <c r="B645" s="3">
        <v>61.77</v>
      </c>
      <c r="C645" s="3">
        <v>63.209999000000003</v>
      </c>
      <c r="D645" s="3">
        <v>83.93</v>
      </c>
      <c r="E645" s="3">
        <v>85.019997000000004</v>
      </c>
      <c r="F645" s="3">
        <f t="shared" si="50"/>
        <v>0.74347213867815121</v>
      </c>
      <c r="G645" s="3"/>
      <c r="H645">
        <f t="shared" si="46"/>
        <v>1</v>
      </c>
      <c r="I645">
        <f t="shared" si="47"/>
        <v>0</v>
      </c>
      <c r="J645" s="4">
        <f t="shared" si="48"/>
        <v>7.7707625060708576E-3</v>
      </c>
      <c r="K645" s="4">
        <f t="shared" si="49"/>
        <v>1.1818034644649455E-2</v>
      </c>
    </row>
    <row r="646" spans="1:11" x14ac:dyDescent="0.2">
      <c r="A646" s="2">
        <v>43264</v>
      </c>
      <c r="B646" s="3">
        <v>62.25</v>
      </c>
      <c r="C646" s="3">
        <v>62.5</v>
      </c>
      <c r="D646" s="3">
        <v>85.5</v>
      </c>
      <c r="E646" s="3">
        <v>85.269997000000004</v>
      </c>
      <c r="F646" s="3">
        <f t="shared" si="50"/>
        <v>0.7329658988964195</v>
      </c>
      <c r="G646" s="3"/>
      <c r="H646">
        <f t="shared" si="46"/>
        <v>1</v>
      </c>
      <c r="I646">
        <f t="shared" si="47"/>
        <v>0</v>
      </c>
      <c r="J646" s="4">
        <f t="shared" si="48"/>
        <v>1.526106024096386E-2</v>
      </c>
      <c r="K646" s="4">
        <f t="shared" si="49"/>
        <v>2.6184755020080323E-2</v>
      </c>
    </row>
    <row r="647" spans="1:11" x14ac:dyDescent="0.2">
      <c r="A647" s="2">
        <v>43265</v>
      </c>
      <c r="B647" s="3">
        <v>63.200001</v>
      </c>
      <c r="C647" s="3">
        <v>63.880001</v>
      </c>
      <c r="D647" s="3">
        <v>85.5</v>
      </c>
      <c r="E647" s="3">
        <v>85.610000999999997</v>
      </c>
      <c r="F647" s="3">
        <f t="shared" si="50"/>
        <v>0.74617451528823131</v>
      </c>
      <c r="G647" s="3"/>
      <c r="H647">
        <f t="shared" si="46"/>
        <v>1</v>
      </c>
      <c r="I647">
        <f t="shared" si="47"/>
        <v>0</v>
      </c>
      <c r="J647" s="4">
        <f t="shared" si="48"/>
        <v>7.120268874679295E-3</v>
      </c>
      <c r="K647" s="4">
        <f t="shared" si="49"/>
        <v>2.0253195882069624E-2</v>
      </c>
    </row>
    <row r="648" spans="1:11" x14ac:dyDescent="0.2">
      <c r="A648" s="2">
        <v>43266</v>
      </c>
      <c r="B648" s="3">
        <v>63.650002000000001</v>
      </c>
      <c r="C648" s="3">
        <v>64.480002999999996</v>
      </c>
      <c r="D648" s="3">
        <v>85.330001999999993</v>
      </c>
      <c r="E648" s="3">
        <v>85.309997999999993</v>
      </c>
      <c r="F648" s="3">
        <f t="shared" si="50"/>
        <v>0.75583172560852718</v>
      </c>
      <c r="G648" s="3"/>
      <c r="H648">
        <f t="shared" si="46"/>
        <v>1</v>
      </c>
      <c r="I648">
        <f t="shared" si="47"/>
        <v>0</v>
      </c>
      <c r="J648" s="4">
        <f t="shared" si="48"/>
        <v>7.8554592975503754E-3</v>
      </c>
      <c r="K648" s="4">
        <f t="shared" si="49"/>
        <v>4.0062763862913867E-2</v>
      </c>
    </row>
    <row r="649" spans="1:11" x14ac:dyDescent="0.2">
      <c r="A649" s="2">
        <v>43269</v>
      </c>
      <c r="B649" s="3">
        <v>64.150002000000001</v>
      </c>
      <c r="C649" s="3">
        <v>66.199996999999996</v>
      </c>
      <c r="D649" s="3">
        <v>84.839995999999999</v>
      </c>
      <c r="E649" s="3">
        <v>85.849997999999999</v>
      </c>
      <c r="F649" s="3">
        <f t="shared" si="50"/>
        <v>0.77111238837769103</v>
      </c>
      <c r="G649" s="3"/>
      <c r="H649">
        <f t="shared" si="46"/>
        <v>1</v>
      </c>
      <c r="I649">
        <f t="shared" si="47"/>
        <v>0</v>
      </c>
      <c r="J649" s="4">
        <f t="shared" si="48"/>
        <v>1.8238471761855793E-2</v>
      </c>
      <c r="K649" s="4">
        <f t="shared" si="49"/>
        <v>2.8215073165547146E-2</v>
      </c>
    </row>
    <row r="650" spans="1:11" x14ac:dyDescent="0.2">
      <c r="A650" s="2">
        <v>43270</v>
      </c>
      <c r="B650" s="3">
        <v>65.319999999999993</v>
      </c>
      <c r="C650" s="3">
        <v>65.959998999999996</v>
      </c>
      <c r="D650" s="3">
        <v>84.639999000000003</v>
      </c>
      <c r="E650" s="3">
        <v>84.519997000000004</v>
      </c>
      <c r="F650" s="3">
        <f t="shared" si="50"/>
        <v>0.78040702012802954</v>
      </c>
      <c r="G650" s="3"/>
      <c r="H650">
        <f t="shared" si="46"/>
        <v>1</v>
      </c>
      <c r="I650">
        <f t="shared" si="47"/>
        <v>0</v>
      </c>
      <c r="J650" s="4">
        <f t="shared" si="48"/>
        <v>1.9442682180036839E-2</v>
      </c>
      <c r="K650" s="4">
        <f t="shared" si="49"/>
        <v>3.4751928965095012E-2</v>
      </c>
    </row>
    <row r="651" spans="1:11" x14ac:dyDescent="0.2">
      <c r="A651" s="2">
        <v>43271</v>
      </c>
      <c r="B651" s="3">
        <v>66.589995999999999</v>
      </c>
      <c r="C651" s="3">
        <v>67.589995999999999</v>
      </c>
      <c r="D651" s="3">
        <v>84.860000999999997</v>
      </c>
      <c r="E651" s="3">
        <v>85.949996999999996</v>
      </c>
      <c r="F651" s="3">
        <f t="shared" si="50"/>
        <v>0.78638741546436586</v>
      </c>
      <c r="G651" s="3"/>
      <c r="H651">
        <f t="shared" si="46"/>
        <v>1</v>
      </c>
      <c r="I651">
        <f t="shared" si="47"/>
        <v>0</v>
      </c>
      <c r="J651" s="4">
        <f t="shared" si="48"/>
        <v>3.2887868021496867E-2</v>
      </c>
      <c r="K651" s="4">
        <f t="shared" si="49"/>
        <v>7.6588381233721661E-3</v>
      </c>
    </row>
    <row r="652" spans="1:11" x14ac:dyDescent="0.2">
      <c r="A652" s="2">
        <v>43272</v>
      </c>
      <c r="B652" s="3">
        <v>68.779999000000004</v>
      </c>
      <c r="C652" s="3">
        <v>67.099997999999999</v>
      </c>
      <c r="D652" s="3">
        <v>86.5</v>
      </c>
      <c r="E652" s="3">
        <v>85.970000999999996</v>
      </c>
      <c r="F652" s="3">
        <f t="shared" si="50"/>
        <v>0.78050479492259173</v>
      </c>
      <c r="G652" s="3"/>
      <c r="H652">
        <f t="shared" si="46"/>
        <v>1</v>
      </c>
      <c r="I652">
        <f t="shared" si="47"/>
        <v>0</v>
      </c>
      <c r="J652" s="4">
        <f t="shared" si="48"/>
        <v>-8.8688718939934387E-3</v>
      </c>
      <c r="K652" s="4">
        <f t="shared" si="49"/>
        <v>-4.4053490026948146E-2</v>
      </c>
    </row>
    <row r="653" spans="1:11" x14ac:dyDescent="0.2">
      <c r="A653" s="2">
        <v>43273</v>
      </c>
      <c r="B653" s="3">
        <v>68.169998000000007</v>
      </c>
      <c r="C653" s="3">
        <v>65.75</v>
      </c>
      <c r="D653" s="3">
        <v>86.32</v>
      </c>
      <c r="E653" s="3">
        <v>85.120002999999997</v>
      </c>
      <c r="F653" s="3">
        <f t="shared" si="50"/>
        <v>0.77243888255032134</v>
      </c>
      <c r="G653" s="3"/>
      <c r="H653">
        <f t="shared" si="46"/>
        <v>1</v>
      </c>
      <c r="I653">
        <f t="shared" si="47"/>
        <v>0</v>
      </c>
      <c r="J653" s="4">
        <f t="shared" si="48"/>
        <v>-6.117057536073283E-2</v>
      </c>
      <c r="K653" s="4">
        <f t="shared" si="49"/>
        <v>-9.2122622623518391E-2</v>
      </c>
    </row>
    <row r="654" spans="1:11" x14ac:dyDescent="0.2">
      <c r="A654" s="2">
        <v>43276</v>
      </c>
      <c r="B654" s="3">
        <v>64</v>
      </c>
      <c r="C654" s="3">
        <v>61.889999000000003</v>
      </c>
      <c r="D654" s="3">
        <v>84.080001999999993</v>
      </c>
      <c r="E654" s="3">
        <v>82.190002000000007</v>
      </c>
      <c r="F654" s="3">
        <f t="shared" si="50"/>
        <v>0.75301128475456169</v>
      </c>
      <c r="G654" s="3"/>
      <c r="H654">
        <f t="shared" si="46"/>
        <v>1</v>
      </c>
      <c r="I654">
        <f t="shared" si="47"/>
        <v>0</v>
      </c>
      <c r="J654" s="4">
        <f t="shared" si="48"/>
        <v>-3.0781265625000054E-2</v>
      </c>
      <c r="K654" s="4">
        <f t="shared" si="49"/>
        <v>-2.2656265625000005E-2</v>
      </c>
    </row>
    <row r="655" spans="1:11" x14ac:dyDescent="0.2">
      <c r="A655" s="2">
        <v>43277</v>
      </c>
      <c r="B655" s="3">
        <v>62.029998999999997</v>
      </c>
      <c r="C655" s="3">
        <v>62.549999</v>
      </c>
      <c r="D655" s="3">
        <v>82.68</v>
      </c>
      <c r="E655" s="3">
        <v>82.32</v>
      </c>
      <c r="F655" s="3">
        <f t="shared" si="50"/>
        <v>0.75983963799805643</v>
      </c>
      <c r="G655" s="3"/>
      <c r="H655">
        <f t="shared" si="46"/>
        <v>1</v>
      </c>
      <c r="I655">
        <f t="shared" si="47"/>
        <v>0</v>
      </c>
      <c r="J655" s="4">
        <f t="shared" si="48"/>
        <v>2.9340625976795563E-2</v>
      </c>
      <c r="K655" s="4">
        <f t="shared" si="49"/>
        <v>-3.1275173807434581E-2</v>
      </c>
    </row>
    <row r="656" spans="1:11" x14ac:dyDescent="0.2">
      <c r="A656" s="2">
        <v>43278</v>
      </c>
      <c r="B656" s="3">
        <v>63.849997999999999</v>
      </c>
      <c r="C656" s="3">
        <v>60.09</v>
      </c>
      <c r="D656" s="3">
        <v>82.550003000000004</v>
      </c>
      <c r="E656" s="3">
        <v>80.669998000000007</v>
      </c>
      <c r="F656" s="3">
        <f t="shared" si="50"/>
        <v>0.74488659340241958</v>
      </c>
      <c r="G656" s="3"/>
      <c r="H656">
        <f t="shared" si="46"/>
        <v>1</v>
      </c>
      <c r="I656">
        <f t="shared" si="47"/>
        <v>0</v>
      </c>
      <c r="J656" s="4">
        <f t="shared" si="48"/>
        <v>-4.4322601231718071E-2</v>
      </c>
      <c r="K656" s="4">
        <f t="shared" si="49"/>
        <v>-3.6021911856598643E-2</v>
      </c>
    </row>
    <row r="657" spans="1:11" x14ac:dyDescent="0.2">
      <c r="A657" s="2">
        <v>43279</v>
      </c>
      <c r="B657" s="3">
        <v>61.02</v>
      </c>
      <c r="C657" s="3">
        <v>61.549999</v>
      </c>
      <c r="D657" s="3">
        <v>80.389999000000003</v>
      </c>
      <c r="E657" s="3">
        <v>82.480002999999996</v>
      </c>
      <c r="F657" s="3">
        <f t="shared" si="50"/>
        <v>0.74624147382729855</v>
      </c>
      <c r="G657" s="3"/>
      <c r="H657">
        <f t="shared" si="46"/>
        <v>0</v>
      </c>
      <c r="I657">
        <f t="shared" si="47"/>
        <v>1</v>
      </c>
      <c r="J657" s="4">
        <f t="shared" si="48"/>
        <v>2.9356897989263525E-2</v>
      </c>
      <c r="K657" s="4">
        <f t="shared" si="49"/>
        <v>3.5825326978794966E-2</v>
      </c>
    </row>
    <row r="658" spans="1:11" x14ac:dyDescent="0.2">
      <c r="A658" s="2">
        <v>43280</v>
      </c>
      <c r="B658" s="3">
        <v>62.299999</v>
      </c>
      <c r="C658" s="3">
        <v>61.639999000000003</v>
      </c>
      <c r="D658" s="3">
        <v>82.75</v>
      </c>
      <c r="E658" s="3">
        <v>83.269997000000004</v>
      </c>
      <c r="F658" s="3">
        <f t="shared" si="50"/>
        <v>0.74024259902399181</v>
      </c>
      <c r="G658" s="3"/>
      <c r="H658">
        <f t="shared" ref="H658:H721" si="51">IF(F657&gt;(AVERAGE(F643:F656)),1,0)</f>
        <v>0</v>
      </c>
      <c r="I658">
        <f t="shared" ref="I658:I721" si="52">IF(F657&lt;(AVERAGE(F643:F656)),1,0)</f>
        <v>1</v>
      </c>
      <c r="J658" s="4">
        <f t="shared" ref="J658:J721" si="53">H658*((B659-B658)/B658)+I658*((D659-D658)/D658)</f>
        <v>0</v>
      </c>
      <c r="K658" s="4">
        <f t="shared" ref="K658:K721" si="54">H658*((C659-B658)/B658)+I658*((E659-D658)/D658)</f>
        <v>1.3776422960725112E-2</v>
      </c>
    </row>
    <row r="659" spans="1:11" x14ac:dyDescent="0.2">
      <c r="A659" s="2">
        <v>43283</v>
      </c>
      <c r="B659" s="3">
        <v>60.470001000000003</v>
      </c>
      <c r="C659" s="3">
        <v>63.139999000000003</v>
      </c>
      <c r="D659" s="3">
        <v>82.75</v>
      </c>
      <c r="E659" s="3">
        <v>83.889999000000003</v>
      </c>
      <c r="F659" s="3">
        <f t="shared" si="50"/>
        <v>0.75265227980274507</v>
      </c>
      <c r="G659" s="3"/>
      <c r="H659">
        <f t="shared" si="51"/>
        <v>0</v>
      </c>
      <c r="I659">
        <f t="shared" si="52"/>
        <v>1</v>
      </c>
      <c r="J659" s="4">
        <f t="shared" si="53"/>
        <v>1.9456205438066428E-2</v>
      </c>
      <c r="K659" s="4">
        <f t="shared" si="54"/>
        <v>6.2839516616314635E-3</v>
      </c>
    </row>
    <row r="660" spans="1:11" x14ac:dyDescent="0.2">
      <c r="A660" s="2">
        <v>43284</v>
      </c>
      <c r="B660" s="3">
        <v>63.32</v>
      </c>
      <c r="C660" s="3">
        <v>61.75</v>
      </c>
      <c r="D660" s="3">
        <v>84.360000999999997</v>
      </c>
      <c r="E660" s="3">
        <v>83.269997000000004</v>
      </c>
      <c r="F660" s="3">
        <f t="shared" si="50"/>
        <v>0.74156361504372337</v>
      </c>
      <c r="G660" s="3"/>
      <c r="H660">
        <f t="shared" si="51"/>
        <v>0</v>
      </c>
      <c r="I660">
        <f t="shared" si="52"/>
        <v>1</v>
      </c>
      <c r="J660" s="4">
        <f t="shared" si="53"/>
        <v>-8.5348742468601187E-3</v>
      </c>
      <c r="K660" s="4">
        <f t="shared" si="54"/>
        <v>2.7263513190333225E-3</v>
      </c>
    </row>
    <row r="661" spans="1:11" x14ac:dyDescent="0.2">
      <c r="A661" s="2">
        <v>43286</v>
      </c>
      <c r="B661" s="3">
        <v>62.549999</v>
      </c>
      <c r="C661" s="3">
        <v>64.150002000000001</v>
      </c>
      <c r="D661" s="3">
        <v>83.639999000000003</v>
      </c>
      <c r="E661" s="3">
        <v>84.589995999999999</v>
      </c>
      <c r="F661" s="3">
        <f t="shared" si="50"/>
        <v>0.75836393230234933</v>
      </c>
      <c r="G661" s="3"/>
      <c r="H661">
        <f t="shared" si="51"/>
        <v>0</v>
      </c>
      <c r="I661">
        <f t="shared" si="52"/>
        <v>1</v>
      </c>
      <c r="J661" s="4">
        <f t="shared" si="53"/>
        <v>9.2061813630580931E-3</v>
      </c>
      <c r="K661" s="4">
        <f t="shared" si="54"/>
        <v>2.7498840596590676E-2</v>
      </c>
    </row>
    <row r="662" spans="1:11" x14ac:dyDescent="0.2">
      <c r="A662" s="2">
        <v>43287</v>
      </c>
      <c r="B662" s="3">
        <v>64.599997999999999</v>
      </c>
      <c r="C662" s="3">
        <v>66.440002000000007</v>
      </c>
      <c r="D662" s="3">
        <v>84.410004000000001</v>
      </c>
      <c r="E662" s="3">
        <v>85.940002000000007</v>
      </c>
      <c r="F662" s="3">
        <f t="shared" si="50"/>
        <v>0.77309751517110736</v>
      </c>
      <c r="G662" s="3"/>
      <c r="H662">
        <f t="shared" si="51"/>
        <v>0</v>
      </c>
      <c r="I662">
        <f t="shared" si="52"/>
        <v>1</v>
      </c>
      <c r="J662" s="4">
        <f t="shared" si="53"/>
        <v>2.5944720959852088E-2</v>
      </c>
      <c r="K662" s="4">
        <f t="shared" si="54"/>
        <v>2.1561413502598527E-2</v>
      </c>
    </row>
    <row r="663" spans="1:11" x14ac:dyDescent="0.2">
      <c r="A663" s="2">
        <v>43290</v>
      </c>
      <c r="B663" s="3">
        <v>67.300003000000004</v>
      </c>
      <c r="C663" s="3">
        <v>66.480002999999996</v>
      </c>
      <c r="D663" s="3">
        <v>86.599997999999999</v>
      </c>
      <c r="E663" s="3">
        <v>86.230002999999996</v>
      </c>
      <c r="F663" s="3">
        <f t="shared" si="50"/>
        <v>0.77096139031793842</v>
      </c>
      <c r="G663" s="3"/>
      <c r="H663">
        <f t="shared" si="51"/>
        <v>1</v>
      </c>
      <c r="I663">
        <f t="shared" si="52"/>
        <v>0</v>
      </c>
      <c r="J663" s="4">
        <f t="shared" si="53"/>
        <v>-1.9316537028980573E-2</v>
      </c>
      <c r="K663" s="4">
        <f t="shared" si="54"/>
        <v>-3.7741469342876609E-2</v>
      </c>
    </row>
    <row r="664" spans="1:11" x14ac:dyDescent="0.2">
      <c r="A664" s="2">
        <v>43291</v>
      </c>
      <c r="B664" s="3">
        <v>66</v>
      </c>
      <c r="C664" s="3">
        <v>64.760002</v>
      </c>
      <c r="D664" s="3">
        <v>86.720000999999996</v>
      </c>
      <c r="E664" s="3">
        <v>86.169998000000007</v>
      </c>
      <c r="F664" s="3">
        <f t="shared" si="50"/>
        <v>0.75153769877074839</v>
      </c>
      <c r="G664" s="3"/>
      <c r="H664">
        <f t="shared" si="51"/>
        <v>1</v>
      </c>
      <c r="I664">
        <f t="shared" si="52"/>
        <v>0</v>
      </c>
      <c r="J664" s="4">
        <f t="shared" si="53"/>
        <v>-2.59090757575757E-2</v>
      </c>
      <c r="K664" s="4">
        <f t="shared" si="54"/>
        <v>-1.0151484848484951E-2</v>
      </c>
    </row>
    <row r="665" spans="1:11" x14ac:dyDescent="0.2">
      <c r="A665" s="2">
        <v>43292</v>
      </c>
      <c r="B665" s="3">
        <v>64.290001000000004</v>
      </c>
      <c r="C665" s="3">
        <v>65.330001999999993</v>
      </c>
      <c r="D665" s="3">
        <v>85.470000999999996</v>
      </c>
      <c r="E665" s="3">
        <v>86.25</v>
      </c>
      <c r="F665" s="3">
        <f t="shared" si="50"/>
        <v>0.75744929855072451</v>
      </c>
      <c r="G665" s="3"/>
      <c r="H665">
        <f t="shared" si="51"/>
        <v>0</v>
      </c>
      <c r="I665">
        <f t="shared" si="52"/>
        <v>1</v>
      </c>
      <c r="J665" s="4">
        <f t="shared" si="53"/>
        <v>2.0240973204153818E-2</v>
      </c>
      <c r="K665" s="4">
        <f t="shared" si="54"/>
        <v>4.2821995520978255E-2</v>
      </c>
    </row>
    <row r="666" spans="1:11" x14ac:dyDescent="0.2">
      <c r="A666" s="2">
        <v>43293</v>
      </c>
      <c r="B666" s="3">
        <v>65.809997999999993</v>
      </c>
      <c r="C666" s="3">
        <v>67.279999000000004</v>
      </c>
      <c r="D666" s="3">
        <v>87.199996999999996</v>
      </c>
      <c r="E666" s="3">
        <v>89.129997000000003</v>
      </c>
      <c r="F666" s="3">
        <f t="shared" si="50"/>
        <v>0.75485247688272672</v>
      </c>
      <c r="G666" s="3"/>
      <c r="H666">
        <f t="shared" si="51"/>
        <v>0</v>
      </c>
      <c r="I666">
        <f t="shared" si="52"/>
        <v>1</v>
      </c>
      <c r="J666" s="4">
        <f t="shared" si="53"/>
        <v>2.0642236948700855E-2</v>
      </c>
      <c r="K666" s="4">
        <f t="shared" si="54"/>
        <v>9.0596448070979149E-3</v>
      </c>
    </row>
    <row r="667" spans="1:11" x14ac:dyDescent="0.2">
      <c r="A667" s="2">
        <v>43294</v>
      </c>
      <c r="B667" s="3">
        <v>67.029999000000004</v>
      </c>
      <c r="C667" s="3">
        <v>66.970000999999996</v>
      </c>
      <c r="D667" s="3">
        <v>89</v>
      </c>
      <c r="E667" s="3">
        <v>87.989998</v>
      </c>
      <c r="F667" s="3">
        <f t="shared" si="50"/>
        <v>0.76110924562130344</v>
      </c>
      <c r="G667" s="3"/>
      <c r="H667">
        <f t="shared" si="51"/>
        <v>0</v>
      </c>
      <c r="I667">
        <f t="shared" si="52"/>
        <v>1</v>
      </c>
      <c r="J667" s="4">
        <f t="shared" si="53"/>
        <v>-8.3145842696629203E-3</v>
      </c>
      <c r="K667" s="4">
        <f t="shared" si="54"/>
        <v>-1.3820258426966252E-2</v>
      </c>
    </row>
    <row r="668" spans="1:11" x14ac:dyDescent="0.2">
      <c r="A668" s="2">
        <v>43297</v>
      </c>
      <c r="B668" s="3">
        <v>66.690002000000007</v>
      </c>
      <c r="C668" s="3">
        <v>66.949996999999996</v>
      </c>
      <c r="D668" s="3">
        <v>88.260002</v>
      </c>
      <c r="E668" s="3">
        <v>87.769997000000004</v>
      </c>
      <c r="F668" s="3">
        <f t="shared" si="50"/>
        <v>0.76278909978770981</v>
      </c>
      <c r="G668" s="3"/>
      <c r="H668">
        <f t="shared" si="51"/>
        <v>1</v>
      </c>
      <c r="I668">
        <f t="shared" si="52"/>
        <v>0</v>
      </c>
      <c r="J668" s="4">
        <f t="shared" si="53"/>
        <v>-1.7994001559636136E-3</v>
      </c>
      <c r="K668" s="4">
        <f t="shared" si="54"/>
        <v>2.459139227496179E-2</v>
      </c>
    </row>
    <row r="669" spans="1:11" x14ac:dyDescent="0.2">
      <c r="A669" s="2">
        <v>43298</v>
      </c>
      <c r="B669" s="3">
        <v>66.569999999999993</v>
      </c>
      <c r="C669" s="3">
        <v>68.330001999999993</v>
      </c>
      <c r="D669" s="3">
        <v>87.25</v>
      </c>
      <c r="E669" s="3">
        <v>88.580001999999993</v>
      </c>
      <c r="F669" s="3">
        <f t="shared" si="50"/>
        <v>0.77139309615278628</v>
      </c>
      <c r="G669" s="3"/>
      <c r="H669">
        <f t="shared" si="51"/>
        <v>1</v>
      </c>
      <c r="I669">
        <f t="shared" si="52"/>
        <v>0</v>
      </c>
      <c r="J669" s="4">
        <f t="shared" si="53"/>
        <v>2.8240904311251362E-2</v>
      </c>
      <c r="K669" s="4">
        <f t="shared" si="54"/>
        <v>2.5837479345050485E-2</v>
      </c>
    </row>
    <row r="670" spans="1:11" x14ac:dyDescent="0.2">
      <c r="A670" s="2">
        <v>43299</v>
      </c>
      <c r="B670" s="3">
        <v>68.449996999999996</v>
      </c>
      <c r="C670" s="3">
        <v>68.290001000000004</v>
      </c>
      <c r="D670" s="3">
        <v>88.699996999999996</v>
      </c>
      <c r="E670" s="3">
        <v>88.220000999999996</v>
      </c>
      <c r="F670" s="3">
        <f t="shared" si="50"/>
        <v>0.77408751106225904</v>
      </c>
      <c r="G670" s="3"/>
      <c r="H670">
        <f t="shared" si="51"/>
        <v>1</v>
      </c>
      <c r="I670">
        <f t="shared" si="52"/>
        <v>0</v>
      </c>
      <c r="J670" s="4">
        <f t="shared" si="53"/>
        <v>1.3878817262767806E-2</v>
      </c>
      <c r="K670" s="4">
        <f t="shared" si="54"/>
        <v>2.7319256127943982E-2</v>
      </c>
    </row>
    <row r="671" spans="1:11" x14ac:dyDescent="0.2">
      <c r="A671" s="2">
        <v>43300</v>
      </c>
      <c r="B671" s="3">
        <v>69.400002000000001</v>
      </c>
      <c r="C671" s="3">
        <v>70.319999999999993</v>
      </c>
      <c r="D671" s="3">
        <v>88</v>
      </c>
      <c r="E671" s="3">
        <v>87.379997000000003</v>
      </c>
      <c r="F671" s="3">
        <f t="shared" si="50"/>
        <v>0.80476084246146162</v>
      </c>
      <c r="G671" s="3"/>
      <c r="H671">
        <f t="shared" si="51"/>
        <v>1</v>
      </c>
      <c r="I671">
        <f t="shared" si="52"/>
        <v>0</v>
      </c>
      <c r="J671" s="4">
        <f t="shared" si="53"/>
        <v>2.2334221258379725E-2</v>
      </c>
      <c r="K671" s="4">
        <f t="shared" si="54"/>
        <v>1.4553342520076585E-2</v>
      </c>
    </row>
    <row r="672" spans="1:11" x14ac:dyDescent="0.2">
      <c r="A672" s="2">
        <v>43301</v>
      </c>
      <c r="B672" s="3">
        <v>70.949996999999996</v>
      </c>
      <c r="C672" s="3">
        <v>70.410004000000001</v>
      </c>
      <c r="D672" s="3">
        <v>87.32</v>
      </c>
      <c r="E672" s="3">
        <v>87.470000999999996</v>
      </c>
      <c r="F672" s="3">
        <f t="shared" si="50"/>
        <v>0.80496173768192825</v>
      </c>
      <c r="G672" s="3"/>
      <c r="H672">
        <f t="shared" si="51"/>
        <v>1</v>
      </c>
      <c r="I672">
        <f t="shared" si="52"/>
        <v>0</v>
      </c>
      <c r="J672" s="4">
        <f t="shared" si="53"/>
        <v>-6.3424526994694053E-3</v>
      </c>
      <c r="K672" s="4">
        <f t="shared" si="54"/>
        <v>9.1613957362112804E-3</v>
      </c>
    </row>
    <row r="673" spans="1:11" x14ac:dyDescent="0.2">
      <c r="A673" s="2">
        <v>43304</v>
      </c>
      <c r="B673" s="3">
        <v>70.5</v>
      </c>
      <c r="C673" s="3">
        <v>71.599997999999999</v>
      </c>
      <c r="D673" s="3">
        <v>87.139999000000003</v>
      </c>
      <c r="E673" s="3">
        <v>89.239998</v>
      </c>
      <c r="F673" s="3">
        <f t="shared" si="50"/>
        <v>0.80233078893614496</v>
      </c>
      <c r="G673" s="3"/>
      <c r="H673">
        <f t="shared" si="51"/>
        <v>1</v>
      </c>
      <c r="I673">
        <f t="shared" si="52"/>
        <v>0</v>
      </c>
      <c r="J673" s="4">
        <f t="shared" si="53"/>
        <v>2.9361702127659477E-2</v>
      </c>
      <c r="K673" s="4">
        <f t="shared" si="54"/>
        <v>-1.6170198581560328E-2</v>
      </c>
    </row>
    <row r="674" spans="1:11" x14ac:dyDescent="0.2">
      <c r="A674" s="2">
        <v>43305</v>
      </c>
      <c r="B674" s="3">
        <v>72.569999999999993</v>
      </c>
      <c r="C674" s="3">
        <v>69.360000999999997</v>
      </c>
      <c r="D674" s="3">
        <v>90.599997999999999</v>
      </c>
      <c r="E674" s="3">
        <v>91.410004000000001</v>
      </c>
      <c r="F674" s="3">
        <f t="shared" si="50"/>
        <v>0.75877910474656574</v>
      </c>
      <c r="G674" s="3"/>
      <c r="H674">
        <f t="shared" si="51"/>
        <v>1</v>
      </c>
      <c r="I674">
        <f t="shared" si="52"/>
        <v>0</v>
      </c>
      <c r="J674" s="4">
        <f t="shared" si="53"/>
        <v>-3.9134587295025454E-2</v>
      </c>
      <c r="K674" s="4">
        <f t="shared" si="54"/>
        <v>-5.5120573239616263E-4</v>
      </c>
    </row>
    <row r="675" spans="1:11" x14ac:dyDescent="0.2">
      <c r="A675" s="2">
        <v>43306</v>
      </c>
      <c r="B675" s="3">
        <v>69.730002999999996</v>
      </c>
      <c r="C675" s="3">
        <v>72.529999000000004</v>
      </c>
      <c r="D675" s="3">
        <v>91.129997000000003</v>
      </c>
      <c r="E675" s="3">
        <v>91.370002999999997</v>
      </c>
      <c r="F675" s="3">
        <f t="shared" si="50"/>
        <v>0.79380536958064896</v>
      </c>
      <c r="G675" s="3"/>
      <c r="H675">
        <f t="shared" si="51"/>
        <v>0</v>
      </c>
      <c r="I675">
        <f t="shared" si="52"/>
        <v>1</v>
      </c>
      <c r="J675" s="4">
        <f t="shared" si="53"/>
        <v>-2.8750083246463873E-2</v>
      </c>
      <c r="K675" s="4">
        <f t="shared" si="54"/>
        <v>-2.1836915017126576E-2</v>
      </c>
    </row>
    <row r="676" spans="1:11" x14ac:dyDescent="0.2">
      <c r="A676" s="2">
        <v>43307</v>
      </c>
      <c r="B676" s="3">
        <v>71.180000000000007</v>
      </c>
      <c r="C676" s="3">
        <v>71.989998</v>
      </c>
      <c r="D676" s="3">
        <v>88.510002</v>
      </c>
      <c r="E676" s="3">
        <v>89.139999000000003</v>
      </c>
      <c r="F676" s="3">
        <f t="shared" si="50"/>
        <v>0.80760599963659407</v>
      </c>
      <c r="G676" s="3"/>
      <c r="H676">
        <f t="shared" si="51"/>
        <v>1</v>
      </c>
      <c r="I676">
        <f t="shared" si="52"/>
        <v>0</v>
      </c>
      <c r="J676" s="4">
        <f t="shared" si="53"/>
        <v>1.8263599325653124E-2</v>
      </c>
      <c r="K676" s="4">
        <f t="shared" si="54"/>
        <v>-1.8685051980893614E-2</v>
      </c>
    </row>
    <row r="677" spans="1:11" x14ac:dyDescent="0.2">
      <c r="A677" s="2">
        <v>43308</v>
      </c>
      <c r="B677" s="3">
        <v>72.480002999999996</v>
      </c>
      <c r="C677" s="3">
        <v>69.849997999999999</v>
      </c>
      <c r="D677" s="3">
        <v>89.5</v>
      </c>
      <c r="E677" s="3">
        <v>85.459998999999996</v>
      </c>
      <c r="F677" s="3">
        <f t="shared" si="50"/>
        <v>0.81734143245192414</v>
      </c>
      <c r="G677" s="3"/>
      <c r="H677">
        <f t="shared" si="51"/>
        <v>1</v>
      </c>
      <c r="I677">
        <f t="shared" si="52"/>
        <v>0</v>
      </c>
      <c r="J677" s="4">
        <f t="shared" si="53"/>
        <v>-3.3664485361569213E-2</v>
      </c>
      <c r="K677" s="4">
        <f t="shared" si="54"/>
        <v>-9.4646795199497993E-2</v>
      </c>
    </row>
    <row r="678" spans="1:11" x14ac:dyDescent="0.2">
      <c r="A678" s="2">
        <v>43311</v>
      </c>
      <c r="B678" s="3">
        <v>70.040001000000004</v>
      </c>
      <c r="C678" s="3">
        <v>65.620002999999997</v>
      </c>
      <c r="D678" s="3">
        <v>85.5</v>
      </c>
      <c r="E678" s="3">
        <v>82.389999000000003</v>
      </c>
      <c r="F678" s="3">
        <f t="shared" si="50"/>
        <v>0.7964559266471164</v>
      </c>
      <c r="G678" s="3"/>
      <c r="H678">
        <f t="shared" si="51"/>
        <v>1</v>
      </c>
      <c r="I678">
        <f t="shared" si="52"/>
        <v>0</v>
      </c>
      <c r="J678" s="4">
        <f t="shared" si="53"/>
        <v>-5.9394687901275167E-2</v>
      </c>
      <c r="K678" s="4">
        <f t="shared" si="54"/>
        <v>-7.6956009752198642E-2</v>
      </c>
    </row>
    <row r="679" spans="1:11" x14ac:dyDescent="0.2">
      <c r="A679" s="2">
        <v>43312</v>
      </c>
      <c r="B679" s="3">
        <v>65.879997000000003</v>
      </c>
      <c r="C679" s="3">
        <v>64.650002000000001</v>
      </c>
      <c r="D679" s="3">
        <v>82.510002</v>
      </c>
      <c r="E679" s="3">
        <v>82.139999000000003</v>
      </c>
      <c r="F679" s="3">
        <f t="shared" si="50"/>
        <v>0.78707088856916108</v>
      </c>
      <c r="G679" s="3"/>
      <c r="H679">
        <f t="shared" si="51"/>
        <v>1</v>
      </c>
      <c r="I679">
        <f t="shared" si="52"/>
        <v>0</v>
      </c>
      <c r="J679" s="4">
        <f t="shared" si="53"/>
        <v>-1.1839693921054727E-2</v>
      </c>
      <c r="K679" s="4">
        <f t="shared" si="54"/>
        <v>1.4875592662822887E-2</v>
      </c>
    </row>
    <row r="680" spans="1:11" x14ac:dyDescent="0.2">
      <c r="A680" s="2">
        <v>43313</v>
      </c>
      <c r="B680" s="3">
        <v>65.099997999999999</v>
      </c>
      <c r="C680" s="3">
        <v>66.860000999999997</v>
      </c>
      <c r="D680" s="3">
        <v>82.239998</v>
      </c>
      <c r="E680" s="3">
        <v>83.459998999999996</v>
      </c>
      <c r="F680" s="3">
        <f t="shared" si="50"/>
        <v>0.8011023460472364</v>
      </c>
      <c r="G680" s="3"/>
      <c r="H680">
        <f t="shared" si="51"/>
        <v>1</v>
      </c>
      <c r="I680">
        <f t="shared" si="52"/>
        <v>0</v>
      </c>
      <c r="J680" s="4">
        <f t="shared" si="53"/>
        <v>2.3041782581928903E-3</v>
      </c>
      <c r="K680" s="4">
        <f t="shared" si="54"/>
        <v>0.11597548743396277</v>
      </c>
    </row>
    <row r="681" spans="1:11" x14ac:dyDescent="0.2">
      <c r="A681" s="2">
        <v>43314</v>
      </c>
      <c r="B681" s="3">
        <v>65.25</v>
      </c>
      <c r="C681" s="3">
        <v>72.650002000000001</v>
      </c>
      <c r="D681" s="3">
        <v>82.949996999999996</v>
      </c>
      <c r="E681" s="3">
        <v>85.529999000000004</v>
      </c>
      <c r="F681" s="3">
        <f t="shared" si="50"/>
        <v>0.84940959721044773</v>
      </c>
      <c r="G681" s="3"/>
      <c r="H681">
        <f t="shared" si="51"/>
        <v>1</v>
      </c>
      <c r="I681">
        <f t="shared" si="52"/>
        <v>0</v>
      </c>
      <c r="J681" s="4">
        <f t="shared" si="53"/>
        <v>0.10498081226053639</v>
      </c>
      <c r="K681" s="4">
        <f t="shared" si="54"/>
        <v>4.7662850574712597E-2</v>
      </c>
    </row>
    <row r="682" spans="1:11" x14ac:dyDescent="0.2">
      <c r="A682" s="2">
        <v>43315</v>
      </c>
      <c r="B682" s="3">
        <v>72.099997999999999</v>
      </c>
      <c r="C682" s="3">
        <v>68.360000999999997</v>
      </c>
      <c r="D682" s="3">
        <v>85.989998</v>
      </c>
      <c r="E682" s="3">
        <v>85.190002000000007</v>
      </c>
      <c r="F682" s="3">
        <f t="shared" si="50"/>
        <v>0.8024415940264914</v>
      </c>
      <c r="G682" s="3"/>
      <c r="H682">
        <f t="shared" si="51"/>
        <v>1</v>
      </c>
      <c r="I682">
        <f t="shared" si="52"/>
        <v>0</v>
      </c>
      <c r="J682" s="4">
        <f t="shared" si="53"/>
        <v>-3.4535326894183857E-2</v>
      </c>
      <c r="K682" s="4">
        <f t="shared" si="54"/>
        <v>-1.6366158567715807E-2</v>
      </c>
    </row>
    <row r="683" spans="1:11" x14ac:dyDescent="0.2">
      <c r="A683" s="2">
        <v>43318</v>
      </c>
      <c r="B683" s="3">
        <v>69.610000999999997</v>
      </c>
      <c r="C683" s="3">
        <v>70.919998000000007</v>
      </c>
      <c r="D683" s="3">
        <v>85.190002000000007</v>
      </c>
      <c r="E683" s="3">
        <v>85.769997000000004</v>
      </c>
      <c r="F683" s="3">
        <f t="shared" si="50"/>
        <v>0.82686254495263656</v>
      </c>
      <c r="G683" s="3"/>
      <c r="H683">
        <f t="shared" si="51"/>
        <v>1</v>
      </c>
      <c r="I683">
        <f t="shared" si="52"/>
        <v>0</v>
      </c>
      <c r="J683" s="4">
        <f t="shared" si="53"/>
        <v>1.8388133624649802E-2</v>
      </c>
      <c r="K683" s="4">
        <f t="shared" si="54"/>
        <v>1.9968380692883529E-2</v>
      </c>
    </row>
    <row r="684" spans="1:11" x14ac:dyDescent="0.2">
      <c r="A684" s="2">
        <v>43319</v>
      </c>
      <c r="B684" s="3">
        <v>70.889999000000003</v>
      </c>
      <c r="C684" s="3">
        <v>71</v>
      </c>
      <c r="D684" s="3">
        <v>86.300003000000004</v>
      </c>
      <c r="E684" s="3">
        <v>86.300003000000004</v>
      </c>
      <c r="F684" s="3">
        <f t="shared" si="50"/>
        <v>0.8227114430111897</v>
      </c>
      <c r="G684" s="3"/>
      <c r="H684">
        <f t="shared" si="51"/>
        <v>1</v>
      </c>
      <c r="I684">
        <f t="shared" si="52"/>
        <v>0</v>
      </c>
      <c r="J684" s="4">
        <f t="shared" si="53"/>
        <v>-5.642685930917241E-4</v>
      </c>
      <c r="K684" s="4">
        <f t="shared" si="54"/>
        <v>-9.8743124541460225E-4</v>
      </c>
    </row>
    <row r="685" spans="1:11" x14ac:dyDescent="0.2">
      <c r="A685" s="2">
        <v>43320</v>
      </c>
      <c r="B685" s="3">
        <v>70.849997999999999</v>
      </c>
      <c r="C685" s="3">
        <v>70.819999999999993</v>
      </c>
      <c r="D685" s="3">
        <v>86.230002999999996</v>
      </c>
      <c r="E685" s="3">
        <v>86.739998</v>
      </c>
      <c r="F685" s="3">
        <f t="shared" si="50"/>
        <v>0.81646301167772672</v>
      </c>
      <c r="G685" s="3"/>
      <c r="H685">
        <f t="shared" si="51"/>
        <v>1</v>
      </c>
      <c r="I685">
        <f t="shared" si="52"/>
        <v>0</v>
      </c>
      <c r="J685" s="4">
        <f t="shared" si="53"/>
        <v>3.8109387102593512E-3</v>
      </c>
      <c r="K685" s="4">
        <f t="shared" si="54"/>
        <v>-2.0748073980185522E-2</v>
      </c>
    </row>
    <row r="686" spans="1:11" x14ac:dyDescent="0.2">
      <c r="A686" s="2">
        <v>43321</v>
      </c>
      <c r="B686" s="3">
        <v>71.120002999999997</v>
      </c>
      <c r="C686" s="3">
        <v>69.379997000000003</v>
      </c>
      <c r="D686" s="3">
        <v>86.910004000000001</v>
      </c>
      <c r="E686" s="3">
        <v>87.169998000000007</v>
      </c>
      <c r="F686" s="3">
        <f t="shared" si="50"/>
        <v>0.79591601000151446</v>
      </c>
      <c r="G686" s="3"/>
      <c r="H686">
        <f t="shared" si="51"/>
        <v>1</v>
      </c>
      <c r="I686">
        <f t="shared" si="52"/>
        <v>0</v>
      </c>
      <c r="J686" s="4">
        <f t="shared" si="53"/>
        <v>-2.6715437568246458E-2</v>
      </c>
      <c r="K686" s="4">
        <f t="shared" si="54"/>
        <v>-7.3116560470335981E-3</v>
      </c>
    </row>
    <row r="687" spans="1:11" x14ac:dyDescent="0.2">
      <c r="A687" s="2">
        <v>43322</v>
      </c>
      <c r="B687" s="3">
        <v>69.220000999999996</v>
      </c>
      <c r="C687" s="3">
        <v>70.599997999999999</v>
      </c>
      <c r="D687" s="3">
        <v>86.550003000000004</v>
      </c>
      <c r="E687" s="3">
        <v>87.010002</v>
      </c>
      <c r="F687" s="3">
        <f t="shared" si="50"/>
        <v>0.81140094675552354</v>
      </c>
      <c r="G687" s="3"/>
      <c r="H687">
        <f t="shared" si="51"/>
        <v>0</v>
      </c>
      <c r="I687">
        <f t="shared" si="52"/>
        <v>1</v>
      </c>
      <c r="J687" s="4">
        <f t="shared" si="53"/>
        <v>1.0051934949095299E-2</v>
      </c>
      <c r="K687" s="4">
        <f t="shared" si="54"/>
        <v>5.3148351710628622E-3</v>
      </c>
    </row>
    <row r="688" spans="1:11" x14ac:dyDescent="0.2">
      <c r="A688" s="2">
        <v>43325</v>
      </c>
      <c r="B688" s="3">
        <v>70.690002000000007</v>
      </c>
      <c r="C688" s="3">
        <v>72.370002999999997</v>
      </c>
      <c r="D688" s="3">
        <v>87.419998000000007</v>
      </c>
      <c r="E688" s="3">
        <v>87.010002</v>
      </c>
      <c r="F688" s="3">
        <f t="shared" si="50"/>
        <v>0.83174349312162987</v>
      </c>
      <c r="G688" s="3"/>
      <c r="H688">
        <f t="shared" si="51"/>
        <v>1</v>
      </c>
      <c r="I688">
        <f t="shared" si="52"/>
        <v>0</v>
      </c>
      <c r="J688" s="4">
        <f t="shared" si="53"/>
        <v>4.2155834144692761E-2</v>
      </c>
      <c r="K688" s="4">
        <f t="shared" si="54"/>
        <v>6.0546030257574317E-2</v>
      </c>
    </row>
    <row r="689" spans="1:11" x14ac:dyDescent="0.2">
      <c r="A689" s="2">
        <v>43326</v>
      </c>
      <c r="B689" s="3">
        <v>73.669998000000007</v>
      </c>
      <c r="C689" s="3">
        <v>74.970000999999996</v>
      </c>
      <c r="D689" s="3">
        <v>87.370002999999997</v>
      </c>
      <c r="E689" s="3">
        <v>87.730002999999996</v>
      </c>
      <c r="F689" s="3">
        <f t="shared" si="50"/>
        <v>0.85455372661961493</v>
      </c>
      <c r="G689" s="3"/>
      <c r="H689">
        <f t="shared" si="51"/>
        <v>1</v>
      </c>
      <c r="I689">
        <f t="shared" si="52"/>
        <v>0</v>
      </c>
      <c r="J689" s="4">
        <f t="shared" si="53"/>
        <v>1.1130718369233471E-2</v>
      </c>
      <c r="K689" s="4">
        <f t="shared" si="54"/>
        <v>-1.9410886912200088E-2</v>
      </c>
    </row>
    <row r="690" spans="1:11" x14ac:dyDescent="0.2">
      <c r="A690" s="2">
        <v>43327</v>
      </c>
      <c r="B690" s="3">
        <v>74.489998</v>
      </c>
      <c r="C690" s="3">
        <v>72.239998</v>
      </c>
      <c r="D690" s="3">
        <v>86.779999000000004</v>
      </c>
      <c r="E690" s="3">
        <v>85.190002000000007</v>
      </c>
      <c r="F690" s="3">
        <f t="shared" si="50"/>
        <v>0.84798680953194472</v>
      </c>
      <c r="G690" s="3"/>
      <c r="H690">
        <f t="shared" si="51"/>
        <v>1</v>
      </c>
      <c r="I690">
        <f t="shared" si="52"/>
        <v>0</v>
      </c>
      <c r="J690" s="4">
        <f t="shared" si="53"/>
        <v>-1.4632783316761525E-2</v>
      </c>
      <c r="K690" s="4">
        <f t="shared" si="54"/>
        <v>-2.3224540830300462E-2</v>
      </c>
    </row>
    <row r="691" spans="1:11" x14ac:dyDescent="0.2">
      <c r="A691" s="2">
        <v>43328</v>
      </c>
      <c r="B691" s="3">
        <v>73.400002000000001</v>
      </c>
      <c r="C691" s="3">
        <v>72.760002</v>
      </c>
      <c r="D691" s="3">
        <v>85.849997999999999</v>
      </c>
      <c r="E691" s="3">
        <v>85.32</v>
      </c>
      <c r="F691" s="3">
        <f t="shared" si="50"/>
        <v>0.85278952180028134</v>
      </c>
      <c r="G691" s="3"/>
      <c r="H691">
        <f t="shared" si="51"/>
        <v>1</v>
      </c>
      <c r="I691">
        <f t="shared" si="52"/>
        <v>0</v>
      </c>
      <c r="J691" s="4">
        <f t="shared" si="53"/>
        <v>-7.765667363333415E-3</v>
      </c>
      <c r="K691" s="4">
        <f t="shared" si="54"/>
        <v>-6.8119889152046618E-3</v>
      </c>
    </row>
    <row r="692" spans="1:11" x14ac:dyDescent="0.2">
      <c r="A692" s="2">
        <v>43329</v>
      </c>
      <c r="B692" s="3">
        <v>72.830001999999993</v>
      </c>
      <c r="C692" s="3">
        <v>72.900002000000001</v>
      </c>
      <c r="D692" s="3">
        <v>85.099997999999999</v>
      </c>
      <c r="E692" s="3">
        <v>85.449996999999996</v>
      </c>
      <c r="F692" s="3">
        <f t="shared" si="50"/>
        <v>0.853130539021552</v>
      </c>
      <c r="G692" s="3"/>
      <c r="H692">
        <f t="shared" si="51"/>
        <v>1</v>
      </c>
      <c r="I692">
        <f t="shared" si="52"/>
        <v>0</v>
      </c>
      <c r="J692" s="4">
        <f t="shared" si="53"/>
        <v>1.6476039640916523E-3</v>
      </c>
      <c r="K692" s="4">
        <f t="shared" si="54"/>
        <v>1.9634765353981551E-2</v>
      </c>
    </row>
    <row r="693" spans="1:11" x14ac:dyDescent="0.2">
      <c r="A693" s="2">
        <v>43332</v>
      </c>
      <c r="B693" s="3">
        <v>72.949996999999996</v>
      </c>
      <c r="C693" s="3">
        <v>74.260002</v>
      </c>
      <c r="D693" s="3">
        <v>85.739998</v>
      </c>
      <c r="E693" s="3">
        <v>85.75</v>
      </c>
      <c r="F693" s="3">
        <f t="shared" si="50"/>
        <v>0.86600585422740528</v>
      </c>
      <c r="G693" s="3"/>
      <c r="H693">
        <f t="shared" si="51"/>
        <v>1</v>
      </c>
      <c r="I693">
        <f t="shared" si="52"/>
        <v>0</v>
      </c>
      <c r="J693" s="4">
        <f t="shared" si="53"/>
        <v>1.7957574419091529E-2</v>
      </c>
      <c r="K693" s="4">
        <f t="shared" si="54"/>
        <v>3.070603279120095E-2</v>
      </c>
    </row>
    <row r="694" spans="1:11" x14ac:dyDescent="0.2">
      <c r="A694" s="2">
        <v>43333</v>
      </c>
      <c r="B694" s="3">
        <v>74.260002</v>
      </c>
      <c r="C694" s="3">
        <v>75.190002000000007</v>
      </c>
      <c r="D694" s="3">
        <v>85.82</v>
      </c>
      <c r="E694" s="3">
        <v>86.220000999999996</v>
      </c>
      <c r="F694" s="3">
        <f t="shared" si="50"/>
        <v>0.87207145822232146</v>
      </c>
      <c r="G694" s="3"/>
      <c r="H694">
        <f t="shared" si="51"/>
        <v>1</v>
      </c>
      <c r="I694">
        <f t="shared" si="52"/>
        <v>0</v>
      </c>
      <c r="J694" s="4">
        <f t="shared" si="53"/>
        <v>1.252356551242763E-2</v>
      </c>
      <c r="K694" s="4">
        <f t="shared" si="54"/>
        <v>2.9356314857088298E-2</v>
      </c>
    </row>
    <row r="695" spans="1:11" x14ac:dyDescent="0.2">
      <c r="A695" s="2">
        <v>43334</v>
      </c>
      <c r="B695" s="3">
        <v>75.190002000000007</v>
      </c>
      <c r="C695" s="3">
        <v>76.440002000000007</v>
      </c>
      <c r="D695" s="3">
        <v>86</v>
      </c>
      <c r="E695" s="3">
        <v>86.949996999999996</v>
      </c>
      <c r="F695" s="3">
        <f t="shared" si="50"/>
        <v>0.87912598777893014</v>
      </c>
      <c r="G695" s="3"/>
      <c r="H695">
        <f t="shared" si="51"/>
        <v>1</v>
      </c>
      <c r="I695">
        <f t="shared" si="52"/>
        <v>0</v>
      </c>
      <c r="J695" s="4">
        <f t="shared" si="53"/>
        <v>2.3540323885082343E-2</v>
      </c>
      <c r="K695" s="4">
        <f t="shared" si="54"/>
        <v>2.5668319572594106E-2</v>
      </c>
    </row>
    <row r="696" spans="1:11" x14ac:dyDescent="0.2">
      <c r="A696" s="2">
        <v>43335</v>
      </c>
      <c r="B696" s="3">
        <v>76.959998999999996</v>
      </c>
      <c r="C696" s="3">
        <v>77.120002999999997</v>
      </c>
      <c r="D696" s="3">
        <v>86.720000999999996</v>
      </c>
      <c r="E696" s="3">
        <v>87.379997000000003</v>
      </c>
      <c r="F696" s="3">
        <f t="shared" si="50"/>
        <v>0.88258189113922714</v>
      </c>
      <c r="G696" s="3"/>
      <c r="H696">
        <f t="shared" si="51"/>
        <v>1</v>
      </c>
      <c r="I696">
        <f t="shared" si="52"/>
        <v>0</v>
      </c>
      <c r="J696" s="4">
        <f t="shared" si="53"/>
        <v>1.143447260179932E-2</v>
      </c>
      <c r="K696" s="4">
        <f t="shared" si="54"/>
        <v>1.5852404052136365E-2</v>
      </c>
    </row>
    <row r="697" spans="1:11" x14ac:dyDescent="0.2">
      <c r="A697" s="2">
        <v>43336</v>
      </c>
      <c r="B697" s="3">
        <v>77.839995999999999</v>
      </c>
      <c r="C697" s="3">
        <v>78.180000000000007</v>
      </c>
      <c r="D697" s="3">
        <v>87.949996999999996</v>
      </c>
      <c r="E697" s="3">
        <v>90.099997999999999</v>
      </c>
      <c r="F697" s="3">
        <f t="shared" si="50"/>
        <v>0.86770257198007938</v>
      </c>
      <c r="G697" s="3"/>
      <c r="H697">
        <f t="shared" si="51"/>
        <v>1</v>
      </c>
      <c r="I697">
        <f t="shared" si="52"/>
        <v>0</v>
      </c>
      <c r="J697" s="4">
        <f t="shared" si="53"/>
        <v>1.220458695809805E-2</v>
      </c>
      <c r="K697" s="4">
        <f t="shared" si="54"/>
        <v>5.267266457721821E-3</v>
      </c>
    </row>
    <row r="698" spans="1:11" x14ac:dyDescent="0.2">
      <c r="A698" s="2">
        <v>43339</v>
      </c>
      <c r="B698" s="3">
        <v>78.790001000000004</v>
      </c>
      <c r="C698" s="3">
        <v>78.25</v>
      </c>
      <c r="D698" s="3">
        <v>90.68</v>
      </c>
      <c r="E698" s="3">
        <v>89.970000999999996</v>
      </c>
      <c r="F698" s="3">
        <f t="shared" si="50"/>
        <v>0.86973434622947265</v>
      </c>
      <c r="G698" s="3"/>
      <c r="H698">
        <f t="shared" si="51"/>
        <v>1</v>
      </c>
      <c r="I698">
        <f t="shared" si="52"/>
        <v>0</v>
      </c>
      <c r="J698" s="4">
        <f t="shared" si="53"/>
        <v>6.3453483139307956E-4</v>
      </c>
      <c r="K698" s="4">
        <f t="shared" si="54"/>
        <v>2.5510876691066421E-2</v>
      </c>
    </row>
    <row r="699" spans="1:11" x14ac:dyDescent="0.2">
      <c r="A699" s="2">
        <v>43340</v>
      </c>
      <c r="B699" s="3">
        <v>78.839995999999999</v>
      </c>
      <c r="C699" s="3">
        <v>80.800003000000004</v>
      </c>
      <c r="D699" s="3">
        <v>90.099997999999999</v>
      </c>
      <c r="E699" s="3">
        <v>90.610000999999997</v>
      </c>
      <c r="F699" s="3">
        <f t="shared" si="50"/>
        <v>0.89173382748334817</v>
      </c>
      <c r="G699" s="3"/>
      <c r="H699">
        <f t="shared" si="51"/>
        <v>1</v>
      </c>
      <c r="I699">
        <f t="shared" si="52"/>
        <v>0</v>
      </c>
      <c r="J699" s="4">
        <f t="shared" si="53"/>
        <v>4.5218203714774467E-2</v>
      </c>
      <c r="K699" s="4">
        <f t="shared" si="54"/>
        <v>8.7011686301962737E-2</v>
      </c>
    </row>
    <row r="700" spans="1:11" x14ac:dyDescent="0.2">
      <c r="A700" s="2">
        <v>43341</v>
      </c>
      <c r="B700" s="3">
        <v>82.404999000000004</v>
      </c>
      <c r="C700" s="3">
        <v>85.699996999999996</v>
      </c>
      <c r="D700" s="3">
        <v>90.779999000000004</v>
      </c>
      <c r="E700" s="3">
        <v>92.620002999999997</v>
      </c>
      <c r="F700" s="3">
        <f t="shared" si="50"/>
        <v>0.92528605294905897</v>
      </c>
      <c r="G700" s="3"/>
      <c r="H700">
        <f t="shared" si="51"/>
        <v>1</v>
      </c>
      <c r="I700">
        <f t="shared" si="52"/>
        <v>0</v>
      </c>
      <c r="J700" s="4">
        <f t="shared" si="53"/>
        <v>4.0228166254816559E-2</v>
      </c>
      <c r="K700" s="4">
        <f t="shared" si="54"/>
        <v>6.4983958072737755E-2</v>
      </c>
    </row>
    <row r="701" spans="1:11" x14ac:dyDescent="0.2">
      <c r="A701" s="2">
        <v>43342</v>
      </c>
      <c r="B701" s="3">
        <v>85.720000999999996</v>
      </c>
      <c r="C701" s="3">
        <v>87.760002</v>
      </c>
      <c r="D701" s="3">
        <v>92.290001000000004</v>
      </c>
      <c r="E701" s="3">
        <v>92.089995999999999</v>
      </c>
      <c r="F701" s="3">
        <f t="shared" si="50"/>
        <v>0.95298084278340067</v>
      </c>
      <c r="G701" s="3"/>
      <c r="H701">
        <f t="shared" si="51"/>
        <v>1</v>
      </c>
      <c r="I701">
        <f t="shared" si="52"/>
        <v>0</v>
      </c>
      <c r="J701" s="4">
        <f t="shared" si="53"/>
        <v>2.4615037043688288E-2</v>
      </c>
      <c r="K701" s="4">
        <f t="shared" si="54"/>
        <v>3.4064371977783892E-2</v>
      </c>
    </row>
    <row r="702" spans="1:11" x14ac:dyDescent="0.2">
      <c r="A702" s="2">
        <v>43343</v>
      </c>
      <c r="B702" s="3">
        <v>87.830001999999993</v>
      </c>
      <c r="C702" s="3">
        <v>88.639999000000003</v>
      </c>
      <c r="D702" s="3">
        <v>91.839995999999999</v>
      </c>
      <c r="E702" s="3">
        <v>92.330001999999993</v>
      </c>
      <c r="F702" s="3">
        <f t="shared" si="50"/>
        <v>0.96003462666447259</v>
      </c>
      <c r="G702" s="3"/>
      <c r="H702">
        <f t="shared" si="51"/>
        <v>1</v>
      </c>
      <c r="I702">
        <f t="shared" si="52"/>
        <v>0</v>
      </c>
      <c r="J702" s="4">
        <f t="shared" si="53"/>
        <v>1.0360878734808713E-2</v>
      </c>
      <c r="K702" s="4">
        <f t="shared" si="54"/>
        <v>3.893883550179137E-2</v>
      </c>
    </row>
    <row r="703" spans="1:11" x14ac:dyDescent="0.2">
      <c r="A703" s="2">
        <v>43347</v>
      </c>
      <c r="B703" s="3">
        <v>88.739998</v>
      </c>
      <c r="C703" s="3">
        <v>91.25</v>
      </c>
      <c r="D703" s="3">
        <v>91.940002000000007</v>
      </c>
      <c r="E703" s="3">
        <v>93.07</v>
      </c>
      <c r="F703" s="3">
        <f t="shared" si="50"/>
        <v>0.98044482647469655</v>
      </c>
      <c r="G703" s="3"/>
      <c r="H703">
        <f t="shared" si="51"/>
        <v>1</v>
      </c>
      <c r="I703">
        <f t="shared" si="52"/>
        <v>0</v>
      </c>
      <c r="J703" s="4">
        <f t="shared" si="53"/>
        <v>2.8848377932124854E-2</v>
      </c>
      <c r="K703" s="4">
        <f t="shared" si="54"/>
        <v>-1.7354079724004542E-2</v>
      </c>
    </row>
    <row r="704" spans="1:11" x14ac:dyDescent="0.2">
      <c r="A704" s="2">
        <v>43348</v>
      </c>
      <c r="B704" s="3">
        <v>91.300003000000004</v>
      </c>
      <c r="C704" s="3">
        <v>87.199996999999996</v>
      </c>
      <c r="D704" s="3">
        <v>92.980002999999996</v>
      </c>
      <c r="E704" s="3">
        <v>89.050003000000004</v>
      </c>
      <c r="F704" s="3">
        <f t="shared" si="50"/>
        <v>0.97922508772964323</v>
      </c>
      <c r="G704" s="3"/>
      <c r="H704">
        <f t="shared" si="51"/>
        <v>1</v>
      </c>
      <c r="I704">
        <f t="shared" si="52"/>
        <v>0</v>
      </c>
      <c r="J704" s="4">
        <f t="shared" si="53"/>
        <v>-3.8006581445566991E-2</v>
      </c>
      <c r="K704" s="4">
        <f t="shared" si="54"/>
        <v>-3.023003186538778E-2</v>
      </c>
    </row>
    <row r="705" spans="1:11" x14ac:dyDescent="0.2">
      <c r="A705" s="2">
        <v>43349</v>
      </c>
      <c r="B705" s="3">
        <v>87.830001999999993</v>
      </c>
      <c r="C705" s="3">
        <v>88.540001000000004</v>
      </c>
      <c r="D705" s="3">
        <v>89.18</v>
      </c>
      <c r="E705" s="3">
        <v>89</v>
      </c>
      <c r="F705" s="3">
        <f t="shared" si="50"/>
        <v>0.99483147191011245</v>
      </c>
      <c r="G705" s="3"/>
      <c r="H705">
        <f t="shared" si="51"/>
        <v>1</v>
      </c>
      <c r="I705">
        <f t="shared" si="52"/>
        <v>0</v>
      </c>
      <c r="J705" s="4">
        <f t="shared" si="53"/>
        <v>-1.9355345113164469E-3</v>
      </c>
      <c r="K705" s="4">
        <f t="shared" si="54"/>
        <v>2.4365239112712343E-2</v>
      </c>
    </row>
    <row r="706" spans="1:11" x14ac:dyDescent="0.2">
      <c r="A706" s="2">
        <v>43350</v>
      </c>
      <c r="B706" s="3">
        <v>87.660004000000001</v>
      </c>
      <c r="C706" s="3">
        <v>89.970000999999996</v>
      </c>
      <c r="D706" s="3">
        <v>88.129997000000003</v>
      </c>
      <c r="E706" s="3">
        <v>88.82</v>
      </c>
      <c r="F706" s="3">
        <f t="shared" si="50"/>
        <v>1.0129475455978383</v>
      </c>
      <c r="G706" s="3"/>
      <c r="H706">
        <f t="shared" si="51"/>
        <v>1</v>
      </c>
      <c r="I706">
        <f t="shared" si="52"/>
        <v>0</v>
      </c>
      <c r="J706" s="4">
        <f t="shared" si="53"/>
        <v>3.0572574466229758E-2</v>
      </c>
      <c r="K706" s="4">
        <f t="shared" si="54"/>
        <v>1.9735283151481518E-2</v>
      </c>
    </row>
    <row r="707" spans="1:11" x14ac:dyDescent="0.2">
      <c r="A707" s="2">
        <v>43353</v>
      </c>
      <c r="B707" s="3">
        <v>90.339995999999999</v>
      </c>
      <c r="C707" s="3">
        <v>89.389999000000003</v>
      </c>
      <c r="D707" s="3">
        <v>89.43</v>
      </c>
      <c r="E707" s="3">
        <v>89.800003000000004</v>
      </c>
      <c r="F707" s="3">
        <f t="shared" ref="F707:F770" si="55">C707/E707</f>
        <v>0.99543425405008057</v>
      </c>
      <c r="G707" s="3"/>
      <c r="H707">
        <f t="shared" si="51"/>
        <v>1</v>
      </c>
      <c r="I707">
        <f t="shared" si="52"/>
        <v>0</v>
      </c>
      <c r="J707" s="4">
        <f t="shared" si="53"/>
        <v>-1.5939717331844898E-2</v>
      </c>
      <c r="K707" s="4">
        <f t="shared" si="54"/>
        <v>2.1474464090080372E-2</v>
      </c>
    </row>
    <row r="708" spans="1:11" x14ac:dyDescent="0.2">
      <c r="A708" s="2">
        <v>43354</v>
      </c>
      <c r="B708" s="3">
        <v>88.900002000000001</v>
      </c>
      <c r="C708" s="3">
        <v>92.279999000000004</v>
      </c>
      <c r="D708" s="3">
        <v>89.830001999999993</v>
      </c>
      <c r="E708" s="3">
        <v>91.43</v>
      </c>
      <c r="F708" s="3">
        <f t="shared" si="55"/>
        <v>1.0092967188012687</v>
      </c>
      <c r="G708" s="3"/>
      <c r="H708">
        <f t="shared" si="51"/>
        <v>1</v>
      </c>
      <c r="I708">
        <f t="shared" si="52"/>
        <v>0</v>
      </c>
      <c r="J708" s="4">
        <f t="shared" si="53"/>
        <v>3.8132721301851073E-2</v>
      </c>
      <c r="K708" s="4">
        <f t="shared" si="54"/>
        <v>1.7322834255954305E-2</v>
      </c>
    </row>
    <row r="709" spans="1:11" x14ac:dyDescent="0.2">
      <c r="A709" s="2">
        <v>43355</v>
      </c>
      <c r="B709" s="3">
        <v>92.290001000000004</v>
      </c>
      <c r="C709" s="3">
        <v>90.440002000000007</v>
      </c>
      <c r="D709" s="3">
        <v>91.529999000000004</v>
      </c>
      <c r="E709" s="3">
        <v>92.400002000000001</v>
      </c>
      <c r="F709" s="3">
        <f t="shared" si="55"/>
        <v>0.97878787924701571</v>
      </c>
      <c r="G709" s="3"/>
      <c r="H709">
        <f t="shared" si="51"/>
        <v>1</v>
      </c>
      <c r="I709">
        <f t="shared" si="52"/>
        <v>0</v>
      </c>
      <c r="J709" s="4">
        <f t="shared" si="53"/>
        <v>-1.2243980797009666E-2</v>
      </c>
      <c r="K709" s="4">
        <f t="shared" si="54"/>
        <v>-2.2429298705934648E-2</v>
      </c>
    </row>
    <row r="710" spans="1:11" x14ac:dyDescent="0.2">
      <c r="A710" s="2">
        <v>43356</v>
      </c>
      <c r="B710" s="3">
        <v>91.160004000000001</v>
      </c>
      <c r="C710" s="3">
        <v>90.220000999999996</v>
      </c>
      <c r="D710" s="3">
        <v>92.599997999999999</v>
      </c>
      <c r="E710" s="3">
        <v>92.190002000000007</v>
      </c>
      <c r="F710" s="3">
        <f t="shared" si="55"/>
        <v>0.97863107758691648</v>
      </c>
      <c r="G710" s="3"/>
      <c r="H710">
        <f t="shared" si="51"/>
        <v>1</v>
      </c>
      <c r="I710">
        <f t="shared" si="52"/>
        <v>0</v>
      </c>
      <c r="J710" s="4">
        <f t="shared" si="53"/>
        <v>-9.872772712910375E-3</v>
      </c>
      <c r="K710" s="4">
        <f t="shared" si="54"/>
        <v>-3.7297497266455528E-3</v>
      </c>
    </row>
    <row r="711" spans="1:11" x14ac:dyDescent="0.2">
      <c r="A711" s="2">
        <v>43357</v>
      </c>
      <c r="B711" s="3">
        <v>90.260002</v>
      </c>
      <c r="C711" s="3">
        <v>90.82</v>
      </c>
      <c r="D711" s="3">
        <v>92.25</v>
      </c>
      <c r="E711" s="3">
        <v>90.779999000000004</v>
      </c>
      <c r="F711" s="3">
        <f t="shared" si="55"/>
        <v>1.0004406367089735</v>
      </c>
      <c r="G711" s="3"/>
      <c r="H711">
        <f t="shared" si="51"/>
        <v>1</v>
      </c>
      <c r="I711">
        <f t="shared" si="52"/>
        <v>0</v>
      </c>
      <c r="J711" s="4">
        <f t="shared" si="53"/>
        <v>-1.3295257848542589E-3</v>
      </c>
      <c r="K711" s="4">
        <f t="shared" si="54"/>
        <v>-3.7668966592755038E-2</v>
      </c>
    </row>
    <row r="712" spans="1:11" x14ac:dyDescent="0.2">
      <c r="A712" s="2">
        <v>43360</v>
      </c>
      <c r="B712" s="3">
        <v>90.139999000000003</v>
      </c>
      <c r="C712" s="3">
        <v>86.860000999999997</v>
      </c>
      <c r="D712" s="3">
        <v>90.660004000000001</v>
      </c>
      <c r="E712" s="3">
        <v>88.68</v>
      </c>
      <c r="F712" s="3">
        <f t="shared" si="55"/>
        <v>0.97947678168696428</v>
      </c>
      <c r="G712" s="3"/>
      <c r="H712">
        <f t="shared" si="51"/>
        <v>1</v>
      </c>
      <c r="I712">
        <f t="shared" si="52"/>
        <v>0</v>
      </c>
      <c r="J712" s="4">
        <f t="shared" si="53"/>
        <v>-2.440644579993834E-2</v>
      </c>
      <c r="K712" s="4">
        <f t="shared" si="54"/>
        <v>-2.3851797468957183E-2</v>
      </c>
    </row>
    <row r="713" spans="1:11" x14ac:dyDescent="0.2">
      <c r="A713" s="2">
        <v>43361</v>
      </c>
      <c r="B713" s="3">
        <v>87.940002000000007</v>
      </c>
      <c r="C713" s="3">
        <v>87.989998</v>
      </c>
      <c r="D713" s="3">
        <v>88.709998999999996</v>
      </c>
      <c r="E713" s="3">
        <v>89.720000999999996</v>
      </c>
      <c r="F713" s="3">
        <f t="shared" si="55"/>
        <v>0.98071775545343565</v>
      </c>
      <c r="G713" s="3"/>
      <c r="H713">
        <f t="shared" si="51"/>
        <v>1</v>
      </c>
      <c r="I713">
        <f t="shared" si="52"/>
        <v>0</v>
      </c>
      <c r="J713" s="4">
        <f t="shared" si="53"/>
        <v>4.0937115284577419E-3</v>
      </c>
      <c r="K713" s="4">
        <f t="shared" si="54"/>
        <v>-3.5706151109707762E-2</v>
      </c>
    </row>
    <row r="714" spans="1:11" x14ac:dyDescent="0.2">
      <c r="A714" s="2">
        <v>43362</v>
      </c>
      <c r="B714" s="3">
        <v>88.300003000000004</v>
      </c>
      <c r="C714" s="3">
        <v>84.800003000000004</v>
      </c>
      <c r="D714" s="3">
        <v>90.099997999999999</v>
      </c>
      <c r="E714" s="3">
        <v>89.309997999999993</v>
      </c>
      <c r="F714" s="3">
        <f t="shared" si="55"/>
        <v>0.94950179038185634</v>
      </c>
      <c r="G714" s="3"/>
      <c r="H714">
        <f t="shared" si="51"/>
        <v>1</v>
      </c>
      <c r="I714">
        <f t="shared" si="52"/>
        <v>0</v>
      </c>
      <c r="J714" s="4">
        <f t="shared" si="53"/>
        <v>-2.6274064792500714E-2</v>
      </c>
      <c r="K714" s="4">
        <f t="shared" si="54"/>
        <v>-2.0271811315793541E-2</v>
      </c>
    </row>
    <row r="715" spans="1:11" x14ac:dyDescent="0.2">
      <c r="A715" s="2">
        <v>43363</v>
      </c>
      <c r="B715" s="3">
        <v>85.980002999999996</v>
      </c>
      <c r="C715" s="3">
        <v>86.510002</v>
      </c>
      <c r="D715" s="3">
        <v>89.839995999999999</v>
      </c>
      <c r="E715" s="3">
        <v>90.599997999999999</v>
      </c>
      <c r="F715" s="3">
        <f t="shared" si="55"/>
        <v>0.9548565552948467</v>
      </c>
      <c r="G715" s="3"/>
      <c r="H715">
        <f t="shared" si="51"/>
        <v>0</v>
      </c>
      <c r="I715">
        <f t="shared" si="52"/>
        <v>1</v>
      </c>
      <c r="J715" s="4">
        <f t="shared" si="53"/>
        <v>1.3468466761730538E-2</v>
      </c>
      <c r="K715" s="4">
        <f t="shared" si="54"/>
        <v>8.6821798166598057E-3</v>
      </c>
    </row>
    <row r="716" spans="1:11" x14ac:dyDescent="0.2">
      <c r="A716" s="2">
        <v>43364</v>
      </c>
      <c r="B716" s="3">
        <v>87.050003000000004</v>
      </c>
      <c r="C716" s="3">
        <v>85.300003000000004</v>
      </c>
      <c r="D716" s="3">
        <v>91.050003000000004</v>
      </c>
      <c r="E716" s="3">
        <v>90.620002999999997</v>
      </c>
      <c r="F716" s="3">
        <f t="shared" si="55"/>
        <v>0.94129331467799671</v>
      </c>
      <c r="G716" s="3"/>
      <c r="H716">
        <f t="shared" si="51"/>
        <v>0</v>
      </c>
      <c r="I716">
        <f t="shared" si="52"/>
        <v>1</v>
      </c>
      <c r="J716" s="4">
        <f t="shared" si="53"/>
        <v>-1.2081339525052049E-2</v>
      </c>
      <c r="K716" s="4">
        <f t="shared" si="54"/>
        <v>-1.5705655715354636E-2</v>
      </c>
    </row>
    <row r="717" spans="1:11" x14ac:dyDescent="0.2">
      <c r="A717" s="2">
        <v>43367</v>
      </c>
      <c r="B717" s="3">
        <v>83.900002000000001</v>
      </c>
      <c r="C717" s="3">
        <v>86.040001000000004</v>
      </c>
      <c r="D717" s="3">
        <v>89.949996999999996</v>
      </c>
      <c r="E717" s="3">
        <v>89.620002999999997</v>
      </c>
      <c r="F717" s="3">
        <f t="shared" si="55"/>
        <v>0.96005353849407937</v>
      </c>
      <c r="G717" s="3"/>
      <c r="H717">
        <f t="shared" si="51"/>
        <v>0</v>
      </c>
      <c r="I717">
        <f t="shared" si="52"/>
        <v>1</v>
      </c>
      <c r="J717" s="4">
        <f t="shared" si="53"/>
        <v>-3.6686382546516289E-3</v>
      </c>
      <c r="K717" s="4">
        <f t="shared" si="54"/>
        <v>1.0006003668905905E-3</v>
      </c>
    </row>
    <row r="718" spans="1:11" x14ac:dyDescent="0.2">
      <c r="A718" s="2">
        <v>43368</v>
      </c>
      <c r="B718" s="3">
        <v>88.739998</v>
      </c>
      <c r="C718" s="3">
        <v>95.349997999999999</v>
      </c>
      <c r="D718" s="3">
        <v>89.620002999999997</v>
      </c>
      <c r="E718" s="3">
        <v>90.040001000000004</v>
      </c>
      <c r="F718" s="3">
        <f t="shared" si="55"/>
        <v>1.0589737554534233</v>
      </c>
      <c r="G718" s="3"/>
      <c r="H718">
        <f t="shared" si="51"/>
        <v>0</v>
      </c>
      <c r="I718">
        <f t="shared" si="52"/>
        <v>1</v>
      </c>
      <c r="J718" s="4">
        <f t="shared" si="53"/>
        <v>8.0338426232813495E-3</v>
      </c>
      <c r="K718" s="4">
        <f t="shared" si="54"/>
        <v>2.5663355534590016E-3</v>
      </c>
    </row>
    <row r="719" spans="1:11" x14ac:dyDescent="0.2">
      <c r="A719" s="2">
        <v>43369</v>
      </c>
      <c r="B719" s="3">
        <v>97.459998999999996</v>
      </c>
      <c r="C719" s="3">
        <v>94.650002000000001</v>
      </c>
      <c r="D719" s="3">
        <v>90.339995999999999</v>
      </c>
      <c r="E719" s="3">
        <v>89.849997999999999</v>
      </c>
      <c r="F719" s="3">
        <f t="shared" si="55"/>
        <v>1.0534224163254851</v>
      </c>
      <c r="G719" s="3"/>
      <c r="H719">
        <f t="shared" si="51"/>
        <v>1</v>
      </c>
      <c r="I719">
        <f t="shared" si="52"/>
        <v>0</v>
      </c>
      <c r="J719" s="4">
        <f t="shared" si="53"/>
        <v>-2.6164529306018109E-2</v>
      </c>
      <c r="K719" s="4">
        <f t="shared" si="54"/>
        <v>5.130309923356351E-3</v>
      </c>
    </row>
    <row r="720" spans="1:11" x14ac:dyDescent="0.2">
      <c r="A720" s="2">
        <v>43370</v>
      </c>
      <c r="B720" s="3">
        <v>94.910004000000001</v>
      </c>
      <c r="C720" s="3">
        <v>97.959998999999996</v>
      </c>
      <c r="D720" s="3">
        <v>90.610000999999997</v>
      </c>
      <c r="E720" s="3">
        <v>88.989998</v>
      </c>
      <c r="F720" s="3">
        <f t="shared" si="55"/>
        <v>1.1007978559568008</v>
      </c>
      <c r="G720" s="3"/>
      <c r="H720">
        <f t="shared" si="51"/>
        <v>1</v>
      </c>
      <c r="I720">
        <f t="shared" si="52"/>
        <v>0</v>
      </c>
      <c r="J720" s="4">
        <f t="shared" si="53"/>
        <v>2.5813896288530303E-2</v>
      </c>
      <c r="K720" s="4">
        <f t="shared" si="54"/>
        <v>4.3198797041458341E-2</v>
      </c>
    </row>
    <row r="721" spans="1:11" x14ac:dyDescent="0.2">
      <c r="A721" s="2">
        <v>43371</v>
      </c>
      <c r="B721" s="3">
        <v>97.360000999999997</v>
      </c>
      <c r="C721" s="3">
        <v>99.010002</v>
      </c>
      <c r="D721" s="3">
        <v>88.790001000000004</v>
      </c>
      <c r="E721" s="3">
        <v>87.839995999999999</v>
      </c>
      <c r="F721" s="3">
        <f t="shared" si="55"/>
        <v>1.1271630977760974</v>
      </c>
      <c r="G721" s="3"/>
      <c r="H721">
        <f t="shared" si="51"/>
        <v>1</v>
      </c>
      <c r="I721">
        <f t="shared" si="52"/>
        <v>0</v>
      </c>
      <c r="J721" s="4">
        <f t="shared" si="53"/>
        <v>3.5332805717617106E-2</v>
      </c>
      <c r="K721" s="4">
        <f t="shared" si="54"/>
        <v>-8.2171322081224345E-4</v>
      </c>
    </row>
    <row r="722" spans="1:11" x14ac:dyDescent="0.2">
      <c r="A722" s="2">
        <v>43374</v>
      </c>
      <c r="B722" s="3">
        <v>100.800003</v>
      </c>
      <c r="C722" s="3">
        <v>97.279999000000004</v>
      </c>
      <c r="D722" s="3">
        <v>88.129997000000003</v>
      </c>
      <c r="E722" s="3">
        <v>87.550003000000004</v>
      </c>
      <c r="F722" s="3">
        <f t="shared" si="55"/>
        <v>1.1111364439359299</v>
      </c>
      <c r="G722" s="3"/>
      <c r="H722">
        <f t="shared" ref="H722:H785" si="56">IF(F721&gt;(AVERAGE(F707:F720)),1,0)</f>
        <v>1</v>
      </c>
      <c r="I722">
        <f t="shared" ref="I722:I785" si="57">IF(F721&lt;(AVERAGE(F707:F720)),1,0)</f>
        <v>0</v>
      </c>
      <c r="J722" s="4">
        <f t="shared" ref="J722:J785" si="58">H722*((B723-B722)/B722)+I722*((D723-D722)/D722)</f>
        <v>-3.115078280305213E-2</v>
      </c>
      <c r="K722" s="4">
        <f t="shared" ref="K722:K785" si="59">H722*((C723-B722)/B722)+I722*((E723-D722)/D722)</f>
        <v>-2.9464294758007204E-2</v>
      </c>
    </row>
    <row r="723" spans="1:11" x14ac:dyDescent="0.2">
      <c r="A723" s="2">
        <v>43375</v>
      </c>
      <c r="B723" s="3">
        <v>97.660004000000001</v>
      </c>
      <c r="C723" s="3">
        <v>97.830001999999993</v>
      </c>
      <c r="D723" s="3">
        <v>87.269997000000004</v>
      </c>
      <c r="E723" s="3">
        <v>86.68</v>
      </c>
      <c r="F723" s="3">
        <f t="shared" si="55"/>
        <v>1.1286340793724041</v>
      </c>
      <c r="G723" s="3"/>
      <c r="H723">
        <f t="shared" si="56"/>
        <v>1</v>
      </c>
      <c r="I723">
        <f t="shared" si="57"/>
        <v>0</v>
      </c>
      <c r="J723" s="4">
        <f t="shared" si="58"/>
        <v>8.3964669917481853E-3</v>
      </c>
      <c r="K723" s="4">
        <f t="shared" si="59"/>
        <v>-7.1677756638224635E-3</v>
      </c>
    </row>
    <row r="724" spans="1:11" x14ac:dyDescent="0.2">
      <c r="A724" s="2">
        <v>43376</v>
      </c>
      <c r="B724" s="3">
        <v>98.480002999999996</v>
      </c>
      <c r="C724" s="3">
        <v>96.959998999999996</v>
      </c>
      <c r="D724" s="3">
        <v>87.400002000000001</v>
      </c>
      <c r="E724" s="3">
        <v>87.150002000000001</v>
      </c>
      <c r="F724" s="3">
        <f t="shared" si="55"/>
        <v>1.1125645068832011</v>
      </c>
      <c r="G724" s="3"/>
      <c r="H724">
        <f t="shared" si="56"/>
        <v>1</v>
      </c>
      <c r="I724">
        <f t="shared" si="57"/>
        <v>0</v>
      </c>
      <c r="J724" s="4">
        <f t="shared" si="58"/>
        <v>-1.5130025940393163E-2</v>
      </c>
      <c r="K724" s="4">
        <f t="shared" si="59"/>
        <v>-4.0515890317346932E-2</v>
      </c>
    </row>
    <row r="725" spans="1:11" x14ac:dyDescent="0.2">
      <c r="A725" s="2">
        <v>43377</v>
      </c>
      <c r="B725" s="3">
        <v>96.989998</v>
      </c>
      <c r="C725" s="3">
        <v>94.489998</v>
      </c>
      <c r="D725" s="3">
        <v>86.389999000000003</v>
      </c>
      <c r="E725" s="3">
        <v>84.339995999999999</v>
      </c>
      <c r="F725" s="3">
        <f t="shared" si="55"/>
        <v>1.1203462471115129</v>
      </c>
      <c r="G725" s="3"/>
      <c r="H725">
        <f t="shared" si="56"/>
        <v>1</v>
      </c>
      <c r="I725">
        <f t="shared" si="57"/>
        <v>0</v>
      </c>
      <c r="J725" s="4">
        <f t="shared" si="58"/>
        <v>-2.6600619168999255E-2</v>
      </c>
      <c r="K725" s="4">
        <f t="shared" si="59"/>
        <v>-2.9693752545494466E-2</v>
      </c>
    </row>
    <row r="726" spans="1:11" x14ac:dyDescent="0.2">
      <c r="A726" s="2">
        <v>43378</v>
      </c>
      <c r="B726" s="3">
        <v>94.410004000000001</v>
      </c>
      <c r="C726" s="3">
        <v>94.110000999999997</v>
      </c>
      <c r="D726" s="3">
        <v>84.209998999999996</v>
      </c>
      <c r="E726" s="3">
        <v>83.18</v>
      </c>
      <c r="F726" s="3">
        <f t="shared" si="55"/>
        <v>1.1314017912959844</v>
      </c>
      <c r="G726" s="3"/>
      <c r="H726">
        <f t="shared" si="56"/>
        <v>1</v>
      </c>
      <c r="I726">
        <f t="shared" si="57"/>
        <v>0</v>
      </c>
      <c r="J726" s="4">
        <f t="shared" si="58"/>
        <v>-2.129013785445873E-2</v>
      </c>
      <c r="K726" s="4">
        <f t="shared" si="59"/>
        <v>-8.8444080565868929E-2</v>
      </c>
    </row>
    <row r="727" spans="1:11" x14ac:dyDescent="0.2">
      <c r="A727" s="2">
        <v>43381</v>
      </c>
      <c r="B727" s="3">
        <v>92.400002000000001</v>
      </c>
      <c r="C727" s="3">
        <v>86.059997999999993</v>
      </c>
      <c r="D727" s="3">
        <v>82.620002999999997</v>
      </c>
      <c r="E727" s="3">
        <v>80.550003000000004</v>
      </c>
      <c r="F727" s="3">
        <f t="shared" si="55"/>
        <v>1.0684046529458229</v>
      </c>
      <c r="G727" s="3"/>
      <c r="H727">
        <f t="shared" si="56"/>
        <v>1</v>
      </c>
      <c r="I727">
        <f t="shared" si="57"/>
        <v>0</v>
      </c>
      <c r="J727" s="4">
        <f t="shared" si="58"/>
        <v>-9.4264067223721423E-2</v>
      </c>
      <c r="K727" s="4">
        <f t="shared" si="59"/>
        <v>-6.7424284254885558E-2</v>
      </c>
    </row>
    <row r="728" spans="1:11" x14ac:dyDescent="0.2">
      <c r="A728" s="2">
        <v>43382</v>
      </c>
      <c r="B728" s="3">
        <v>83.690002000000007</v>
      </c>
      <c r="C728" s="3">
        <v>86.169998000000007</v>
      </c>
      <c r="D728" s="3">
        <v>80.650002000000001</v>
      </c>
      <c r="E728" s="3">
        <v>80.029999000000004</v>
      </c>
      <c r="F728" s="3">
        <f t="shared" si="55"/>
        <v>1.0767212180022645</v>
      </c>
      <c r="G728" s="3"/>
      <c r="H728">
        <f t="shared" si="56"/>
        <v>1</v>
      </c>
      <c r="I728">
        <f t="shared" si="57"/>
        <v>0</v>
      </c>
      <c r="J728" s="4">
        <f t="shared" si="58"/>
        <v>3.6443970929765215E-2</v>
      </c>
      <c r="K728" s="4">
        <f t="shared" si="59"/>
        <v>-7.4560937398472166E-2</v>
      </c>
    </row>
    <row r="729" spans="1:11" x14ac:dyDescent="0.2">
      <c r="A729" s="2">
        <v>43383</v>
      </c>
      <c r="B729" s="3">
        <v>86.739998</v>
      </c>
      <c r="C729" s="3">
        <v>77.449996999999996</v>
      </c>
      <c r="D729" s="3">
        <v>79.610000999999997</v>
      </c>
      <c r="E729" s="3">
        <v>75.449996999999996</v>
      </c>
      <c r="F729" s="3">
        <f t="shared" si="55"/>
        <v>1.0265076219950016</v>
      </c>
      <c r="G729" s="3"/>
      <c r="H729">
        <f t="shared" si="56"/>
        <v>1</v>
      </c>
      <c r="I729">
        <f t="shared" si="57"/>
        <v>0</v>
      </c>
      <c r="J729" s="4">
        <f t="shared" si="58"/>
        <v>-0.16578276840633549</v>
      </c>
      <c r="K729" s="4">
        <f t="shared" si="59"/>
        <v>-0.2041733849244497</v>
      </c>
    </row>
    <row r="730" spans="1:11" x14ac:dyDescent="0.2">
      <c r="A730" s="2">
        <v>43384</v>
      </c>
      <c r="B730" s="3">
        <v>72.360000999999997</v>
      </c>
      <c r="C730" s="3">
        <v>69.029999000000004</v>
      </c>
      <c r="D730" s="3">
        <v>76.809997999999993</v>
      </c>
      <c r="E730" s="3">
        <v>75.900002000000001</v>
      </c>
      <c r="F730" s="3">
        <f t="shared" si="55"/>
        <v>0.90948612886729574</v>
      </c>
      <c r="G730" s="3"/>
      <c r="H730">
        <f t="shared" si="56"/>
        <v>0</v>
      </c>
      <c r="I730">
        <f t="shared" si="57"/>
        <v>1</v>
      </c>
      <c r="J730" s="4">
        <f t="shared" si="58"/>
        <v>3.0074274966131416E-2</v>
      </c>
      <c r="K730" s="4">
        <f t="shared" si="59"/>
        <v>2.8902500427092977E-2</v>
      </c>
    </row>
    <row r="731" spans="1:11" x14ac:dyDescent="0.2">
      <c r="A731" s="2">
        <v>43385</v>
      </c>
      <c r="B731" s="3">
        <v>76.25</v>
      </c>
      <c r="C731" s="3">
        <v>73.970000999999996</v>
      </c>
      <c r="D731" s="3">
        <v>79.120002999999997</v>
      </c>
      <c r="E731" s="3">
        <v>79.029999000000004</v>
      </c>
      <c r="F731" s="3">
        <f t="shared" si="55"/>
        <v>0.9359737053773719</v>
      </c>
      <c r="G731" s="3"/>
      <c r="H731">
        <f t="shared" si="56"/>
        <v>0</v>
      </c>
      <c r="I731">
        <f t="shared" si="57"/>
        <v>1</v>
      </c>
      <c r="J731" s="4">
        <f t="shared" si="58"/>
        <v>-3.0334427565680698E-3</v>
      </c>
      <c r="K731" s="4">
        <f t="shared" si="59"/>
        <v>-2.3887764513861313E-2</v>
      </c>
    </row>
    <row r="732" spans="1:11" x14ac:dyDescent="0.2">
      <c r="A732" s="2">
        <v>43388</v>
      </c>
      <c r="B732" s="3">
        <v>74.559997999999993</v>
      </c>
      <c r="C732" s="3">
        <v>73.769997000000004</v>
      </c>
      <c r="D732" s="3">
        <v>78.879997000000003</v>
      </c>
      <c r="E732" s="3">
        <v>77.230002999999996</v>
      </c>
      <c r="F732" s="3">
        <f t="shared" si="55"/>
        <v>0.95519868101002159</v>
      </c>
      <c r="G732" s="3"/>
      <c r="H732">
        <f t="shared" si="56"/>
        <v>0</v>
      </c>
      <c r="I732">
        <f t="shared" si="57"/>
        <v>1</v>
      </c>
      <c r="J732" s="4">
        <f t="shared" si="58"/>
        <v>-3.8031188059000129E-4</v>
      </c>
      <c r="K732" s="4">
        <f t="shared" si="59"/>
        <v>2.1932100225612254E-2</v>
      </c>
    </row>
    <row r="733" spans="1:11" x14ac:dyDescent="0.2">
      <c r="A733" s="2">
        <v>43389</v>
      </c>
      <c r="B733" s="3">
        <v>76.5</v>
      </c>
      <c r="C733" s="3">
        <v>78.720000999999996</v>
      </c>
      <c r="D733" s="3">
        <v>78.849997999999999</v>
      </c>
      <c r="E733" s="3">
        <v>80.610000999999997</v>
      </c>
      <c r="F733" s="3">
        <f t="shared" si="55"/>
        <v>0.97655377773782681</v>
      </c>
      <c r="G733" s="3"/>
      <c r="H733">
        <f t="shared" si="56"/>
        <v>0</v>
      </c>
      <c r="I733">
        <f t="shared" si="57"/>
        <v>1</v>
      </c>
      <c r="J733" s="4">
        <f t="shared" si="58"/>
        <v>2.9676652623377462E-2</v>
      </c>
      <c r="K733" s="4">
        <f t="shared" si="59"/>
        <v>1.572603717757862E-2</v>
      </c>
    </row>
    <row r="734" spans="1:11" x14ac:dyDescent="0.2">
      <c r="A734" s="2">
        <v>43390</v>
      </c>
      <c r="B734" s="3">
        <v>79.930000000000007</v>
      </c>
      <c r="C734" s="3">
        <v>78.050003000000004</v>
      </c>
      <c r="D734" s="3">
        <v>81.190002000000007</v>
      </c>
      <c r="E734" s="3">
        <v>80.089995999999999</v>
      </c>
      <c r="F734" s="3">
        <f t="shared" si="55"/>
        <v>0.97452874139237067</v>
      </c>
      <c r="G734" s="3"/>
      <c r="H734">
        <f t="shared" si="56"/>
        <v>0</v>
      </c>
      <c r="I734">
        <f t="shared" si="57"/>
        <v>1</v>
      </c>
      <c r="J734" s="4">
        <f t="shared" si="58"/>
        <v>-1.2563172495056719E-2</v>
      </c>
      <c r="K734" s="4">
        <f t="shared" si="59"/>
        <v>-4.5695269227854066E-2</v>
      </c>
    </row>
    <row r="735" spans="1:11" x14ac:dyDescent="0.2">
      <c r="A735" s="2">
        <v>43391</v>
      </c>
      <c r="B735" s="3">
        <v>76.190002000000007</v>
      </c>
      <c r="C735" s="3">
        <v>74.959998999999996</v>
      </c>
      <c r="D735" s="3">
        <v>80.169998000000007</v>
      </c>
      <c r="E735" s="3">
        <v>77.480002999999996</v>
      </c>
      <c r="F735" s="3">
        <f t="shared" si="55"/>
        <v>0.96747542717570623</v>
      </c>
      <c r="G735" s="3"/>
      <c r="H735">
        <f t="shared" si="56"/>
        <v>0</v>
      </c>
      <c r="I735">
        <f t="shared" si="57"/>
        <v>1</v>
      </c>
      <c r="J735" s="4">
        <f t="shared" si="58"/>
        <v>4.465513395672023E-2</v>
      </c>
      <c r="K735" s="4">
        <f t="shared" si="59"/>
        <v>5.7502820444126697E-2</v>
      </c>
    </row>
    <row r="736" spans="1:11" x14ac:dyDescent="0.2">
      <c r="A736" s="2">
        <v>43392</v>
      </c>
      <c r="B736" s="3">
        <v>77.480002999999996</v>
      </c>
      <c r="C736" s="3">
        <v>74.069999999999993</v>
      </c>
      <c r="D736" s="3">
        <v>83.75</v>
      </c>
      <c r="E736" s="3">
        <v>84.779999000000004</v>
      </c>
      <c r="F736" s="3">
        <f t="shared" si="55"/>
        <v>0.87367304639859678</v>
      </c>
      <c r="G736" s="3"/>
      <c r="H736">
        <f t="shared" si="56"/>
        <v>0</v>
      </c>
      <c r="I736">
        <f t="shared" si="57"/>
        <v>1</v>
      </c>
      <c r="J736" s="4">
        <f t="shared" si="58"/>
        <v>1.3253743283582052E-2</v>
      </c>
      <c r="K736" s="4">
        <f t="shared" si="59"/>
        <v>2.0059701492537396E-2</v>
      </c>
    </row>
    <row r="737" spans="1:11" x14ac:dyDescent="0.2">
      <c r="A737" s="2">
        <v>43395</v>
      </c>
      <c r="B737" s="3">
        <v>74.800003000000004</v>
      </c>
      <c r="C737" s="3">
        <v>75.720000999999996</v>
      </c>
      <c r="D737" s="3">
        <v>84.860000999999997</v>
      </c>
      <c r="E737" s="3">
        <v>85.43</v>
      </c>
      <c r="F737" s="3">
        <f t="shared" si="55"/>
        <v>0.88633970502165504</v>
      </c>
      <c r="G737" s="3"/>
      <c r="H737">
        <f t="shared" si="56"/>
        <v>0</v>
      </c>
      <c r="I737">
        <f t="shared" si="57"/>
        <v>1</v>
      </c>
      <c r="J737" s="4">
        <f t="shared" si="58"/>
        <v>-1.9561677827460794E-2</v>
      </c>
      <c r="K737" s="4">
        <f t="shared" si="59"/>
        <v>3.1934939524688392E-2</v>
      </c>
    </row>
    <row r="738" spans="1:11" x14ac:dyDescent="0.2">
      <c r="A738" s="2">
        <v>43396</v>
      </c>
      <c r="B738" s="3">
        <v>72.790001000000004</v>
      </c>
      <c r="C738" s="3">
        <v>74.150002000000001</v>
      </c>
      <c r="D738" s="3">
        <v>83.199996999999996</v>
      </c>
      <c r="E738" s="3">
        <v>87.57</v>
      </c>
      <c r="F738" s="3">
        <f t="shared" si="55"/>
        <v>0.84675119333104953</v>
      </c>
      <c r="G738" s="3"/>
      <c r="H738">
        <f t="shared" si="56"/>
        <v>0</v>
      </c>
      <c r="I738">
        <f t="shared" si="57"/>
        <v>1</v>
      </c>
      <c r="J738" s="4">
        <f t="shared" si="58"/>
        <v>4.6153895894972298E-2</v>
      </c>
      <c r="K738" s="4">
        <f t="shared" si="59"/>
        <v>-1.3221274515189815E-3</v>
      </c>
    </row>
    <row r="739" spans="1:11" x14ac:dyDescent="0.2">
      <c r="A739" s="2">
        <v>43397</v>
      </c>
      <c r="B739" s="3">
        <v>74.069999999999993</v>
      </c>
      <c r="C739" s="3">
        <v>69.339995999999999</v>
      </c>
      <c r="D739" s="3">
        <v>87.040001000000004</v>
      </c>
      <c r="E739" s="3">
        <v>83.089995999999999</v>
      </c>
      <c r="F739" s="3">
        <f t="shared" si="55"/>
        <v>0.83451678105749338</v>
      </c>
      <c r="G739" s="3"/>
      <c r="H739">
        <f t="shared" si="56"/>
        <v>0</v>
      </c>
      <c r="I739">
        <f t="shared" si="57"/>
        <v>1</v>
      </c>
      <c r="J739" s="4">
        <f t="shared" si="58"/>
        <v>-3.2169151744380189E-2</v>
      </c>
      <c r="K739" s="4">
        <f t="shared" si="59"/>
        <v>-1.2408111070678957E-2</v>
      </c>
    </row>
    <row r="740" spans="1:11" x14ac:dyDescent="0.2">
      <c r="A740" s="2">
        <v>43398</v>
      </c>
      <c r="B740" s="3">
        <v>70.150002000000001</v>
      </c>
      <c r="C740" s="3">
        <v>73.489998</v>
      </c>
      <c r="D740" s="3">
        <v>84.239998</v>
      </c>
      <c r="E740" s="3">
        <v>85.959998999999996</v>
      </c>
      <c r="F740" s="3">
        <f t="shared" si="55"/>
        <v>0.85493251343569698</v>
      </c>
      <c r="G740" s="3"/>
      <c r="H740">
        <f t="shared" si="56"/>
        <v>0</v>
      </c>
      <c r="I740">
        <f t="shared" si="57"/>
        <v>1</v>
      </c>
      <c r="J740" s="4">
        <f t="shared" si="58"/>
        <v>-1.210822678319631E-2</v>
      </c>
      <c r="K740" s="4">
        <f t="shared" si="59"/>
        <v>-1.032757621860346E-2</v>
      </c>
    </row>
    <row r="741" spans="1:11" x14ac:dyDescent="0.2">
      <c r="A741" s="2">
        <v>43399</v>
      </c>
      <c r="B741" s="3">
        <v>70.709998999999996</v>
      </c>
      <c r="C741" s="3">
        <v>71.120002999999997</v>
      </c>
      <c r="D741" s="3">
        <v>83.220000999999996</v>
      </c>
      <c r="E741" s="3">
        <v>83.370002999999997</v>
      </c>
      <c r="F741" s="3">
        <f t="shared" si="55"/>
        <v>0.85306465684066246</v>
      </c>
      <c r="G741" s="3"/>
      <c r="H741">
        <f t="shared" si="56"/>
        <v>0</v>
      </c>
      <c r="I741">
        <f t="shared" si="57"/>
        <v>1</v>
      </c>
      <c r="J741" s="4">
        <f t="shared" si="58"/>
        <v>1.8264803914145634E-2</v>
      </c>
      <c r="K741" s="4">
        <f t="shared" si="59"/>
        <v>-2.4873816091398458E-2</v>
      </c>
    </row>
    <row r="742" spans="1:11" x14ac:dyDescent="0.2">
      <c r="A742" s="2">
        <v>43402</v>
      </c>
      <c r="B742" s="3">
        <v>72.470000999999996</v>
      </c>
      <c r="C742" s="3">
        <v>67.279999000000004</v>
      </c>
      <c r="D742" s="3">
        <v>84.739998</v>
      </c>
      <c r="E742" s="3">
        <v>81.150002000000001</v>
      </c>
      <c r="F742" s="3">
        <f t="shared" si="55"/>
        <v>0.82908191425552891</v>
      </c>
      <c r="G742" s="3"/>
      <c r="H742">
        <f t="shared" si="56"/>
        <v>0</v>
      </c>
      <c r="I742">
        <f t="shared" si="57"/>
        <v>1</v>
      </c>
      <c r="J742" s="4">
        <f t="shared" si="58"/>
        <v>-5.2041492849693088E-2</v>
      </c>
      <c r="K742" s="4">
        <f t="shared" si="59"/>
        <v>-4.5315035291834671E-2</v>
      </c>
    </row>
    <row r="743" spans="1:11" x14ac:dyDescent="0.2">
      <c r="A743" s="2">
        <v>43403</v>
      </c>
      <c r="B743" s="3">
        <v>65.910004000000001</v>
      </c>
      <c r="C743" s="3">
        <v>68.760002</v>
      </c>
      <c r="D743" s="3">
        <v>80.330001999999993</v>
      </c>
      <c r="E743" s="3">
        <v>80.900002000000001</v>
      </c>
      <c r="F743" s="3">
        <f t="shared" si="55"/>
        <v>0.84993819901265266</v>
      </c>
      <c r="G743" s="3"/>
      <c r="H743">
        <f t="shared" si="56"/>
        <v>0</v>
      </c>
      <c r="I743">
        <f t="shared" si="57"/>
        <v>1</v>
      </c>
      <c r="J743" s="4">
        <f t="shared" si="58"/>
        <v>2.5395256432335256E-2</v>
      </c>
      <c r="K743" s="4">
        <f t="shared" si="59"/>
        <v>4.8051785184818167E-2</v>
      </c>
    </row>
    <row r="744" spans="1:11" x14ac:dyDescent="0.2">
      <c r="A744" s="2">
        <v>43404</v>
      </c>
      <c r="B744" s="3">
        <v>71.110000999999997</v>
      </c>
      <c r="C744" s="3">
        <v>73.449996999999996</v>
      </c>
      <c r="D744" s="3">
        <v>82.370002999999997</v>
      </c>
      <c r="E744" s="3">
        <v>84.190002000000007</v>
      </c>
      <c r="F744" s="3">
        <f t="shared" si="55"/>
        <v>0.87243134879602435</v>
      </c>
      <c r="G744" s="3"/>
      <c r="H744">
        <f t="shared" si="56"/>
        <v>0</v>
      </c>
      <c r="I744">
        <f t="shared" si="57"/>
        <v>1</v>
      </c>
      <c r="J744" s="4">
        <f t="shared" si="58"/>
        <v>2.1973982446012657E-2</v>
      </c>
      <c r="K744" s="4">
        <f t="shared" si="59"/>
        <v>3.2414688633676594E-2</v>
      </c>
    </row>
    <row r="745" spans="1:11" x14ac:dyDescent="0.2">
      <c r="A745" s="2">
        <v>43405</v>
      </c>
      <c r="B745" s="3">
        <v>74.010002</v>
      </c>
      <c r="C745" s="3">
        <v>76.739998</v>
      </c>
      <c r="D745" s="3">
        <v>84.18</v>
      </c>
      <c r="E745" s="3">
        <v>85.040001000000004</v>
      </c>
      <c r="F745" s="3">
        <f t="shared" si="55"/>
        <v>0.90239883698966561</v>
      </c>
      <c r="G745" s="3"/>
      <c r="H745">
        <f t="shared" si="56"/>
        <v>0</v>
      </c>
      <c r="I745">
        <f t="shared" si="57"/>
        <v>1</v>
      </c>
      <c r="J745" s="4">
        <f t="shared" si="58"/>
        <v>1.5205500118792936E-2</v>
      </c>
      <c r="K745" s="4">
        <f t="shared" si="59"/>
        <v>-7.9591114278926914E-3</v>
      </c>
    </row>
    <row r="746" spans="1:11" x14ac:dyDescent="0.2">
      <c r="A746" s="2">
        <v>43406</v>
      </c>
      <c r="B746" s="3">
        <v>76.769997000000004</v>
      </c>
      <c r="C746" s="3">
        <v>77.760002</v>
      </c>
      <c r="D746" s="3">
        <v>85.459998999999996</v>
      </c>
      <c r="E746" s="3">
        <v>83.510002</v>
      </c>
      <c r="F746" s="3">
        <f t="shared" si="55"/>
        <v>0.93114597219145079</v>
      </c>
      <c r="G746" s="3"/>
      <c r="H746">
        <f t="shared" si="56"/>
        <v>1</v>
      </c>
      <c r="I746">
        <f t="shared" si="57"/>
        <v>0</v>
      </c>
      <c r="J746" s="4">
        <f t="shared" si="58"/>
        <v>1.3026703648300699E-3</v>
      </c>
      <c r="K746" s="4">
        <f t="shared" si="59"/>
        <v>-2.2925557754027312E-2</v>
      </c>
    </row>
    <row r="747" spans="1:11" x14ac:dyDescent="0.2">
      <c r="A747" s="2">
        <v>43409</v>
      </c>
      <c r="B747" s="3">
        <v>76.870002999999997</v>
      </c>
      <c r="C747" s="3">
        <v>75.010002</v>
      </c>
      <c r="D747" s="3">
        <v>83.330001999999993</v>
      </c>
      <c r="E747" s="3">
        <v>84.050003000000004</v>
      </c>
      <c r="F747" s="3">
        <f t="shared" si="55"/>
        <v>0.89244496517150629</v>
      </c>
      <c r="G747" s="3"/>
      <c r="H747">
        <f t="shared" si="56"/>
        <v>1</v>
      </c>
      <c r="I747">
        <f t="shared" si="57"/>
        <v>0</v>
      </c>
      <c r="J747" s="4">
        <f t="shared" si="58"/>
        <v>5.2037203641066242E-4</v>
      </c>
      <c r="K747" s="4">
        <f t="shared" si="59"/>
        <v>5.7238842569057287E-3</v>
      </c>
    </row>
    <row r="748" spans="1:11" x14ac:dyDescent="0.2">
      <c r="A748" s="2">
        <v>43410</v>
      </c>
      <c r="B748" s="3">
        <v>76.910004000000001</v>
      </c>
      <c r="C748" s="3">
        <v>77.309997999999993</v>
      </c>
      <c r="D748" s="3">
        <v>84.099997999999999</v>
      </c>
      <c r="E748" s="3">
        <v>84.690002000000007</v>
      </c>
      <c r="F748" s="3">
        <f t="shared" si="55"/>
        <v>0.9128586158257499</v>
      </c>
      <c r="G748" s="3"/>
      <c r="H748">
        <f t="shared" si="56"/>
        <v>1</v>
      </c>
      <c r="I748">
        <f t="shared" si="57"/>
        <v>0</v>
      </c>
      <c r="J748" s="4">
        <f t="shared" si="58"/>
        <v>2.0933466600781908E-2</v>
      </c>
      <c r="K748" s="4">
        <f t="shared" si="59"/>
        <v>7.515274605888729E-2</v>
      </c>
    </row>
    <row r="749" spans="1:11" x14ac:dyDescent="0.2">
      <c r="A749" s="2">
        <v>43411</v>
      </c>
      <c r="B749" s="3">
        <v>78.519997000000004</v>
      </c>
      <c r="C749" s="3">
        <v>82.690002000000007</v>
      </c>
      <c r="D749" s="3">
        <v>85.860000999999997</v>
      </c>
      <c r="E749" s="3">
        <v>88.230002999999996</v>
      </c>
      <c r="F749" s="3">
        <f t="shared" si="55"/>
        <v>0.93720955670827766</v>
      </c>
      <c r="G749" s="3"/>
      <c r="H749">
        <f t="shared" si="56"/>
        <v>1</v>
      </c>
      <c r="I749">
        <f t="shared" si="57"/>
        <v>0</v>
      </c>
      <c r="J749" s="4">
        <f t="shared" si="58"/>
        <v>1.1589442623132083E-2</v>
      </c>
      <c r="K749" s="4">
        <f t="shared" si="59"/>
        <v>-4.1900078014521662E-2</v>
      </c>
    </row>
    <row r="750" spans="1:11" x14ac:dyDescent="0.2">
      <c r="A750" s="2">
        <v>43412</v>
      </c>
      <c r="B750" s="3">
        <v>79.430000000000007</v>
      </c>
      <c r="C750" s="3">
        <v>75.230002999999996</v>
      </c>
      <c r="D750" s="3">
        <v>87.699996999999996</v>
      </c>
      <c r="E750" s="3">
        <v>89.040001000000004</v>
      </c>
      <c r="F750" s="3">
        <f t="shared" si="55"/>
        <v>0.84490119221809079</v>
      </c>
      <c r="G750" s="3"/>
      <c r="H750">
        <f t="shared" si="56"/>
        <v>1</v>
      </c>
      <c r="I750">
        <f t="shared" si="57"/>
        <v>0</v>
      </c>
      <c r="J750" s="4">
        <f t="shared" si="58"/>
        <v>-7.9692836459775984E-2</v>
      </c>
      <c r="K750" s="4">
        <f t="shared" si="59"/>
        <v>-7.7552599773385411E-2</v>
      </c>
    </row>
    <row r="751" spans="1:11" x14ac:dyDescent="0.2">
      <c r="A751" s="2">
        <v>43413</v>
      </c>
      <c r="B751" s="3">
        <v>73.099997999999999</v>
      </c>
      <c r="C751" s="3">
        <v>73.269997000000004</v>
      </c>
      <c r="D751" s="3">
        <v>88.449996999999996</v>
      </c>
      <c r="E751" s="3">
        <v>86.760002</v>
      </c>
      <c r="F751" s="3">
        <f t="shared" si="55"/>
        <v>0.84451354669171175</v>
      </c>
      <c r="G751" s="3"/>
      <c r="H751">
        <f t="shared" si="56"/>
        <v>0</v>
      </c>
      <c r="I751">
        <f t="shared" si="57"/>
        <v>1</v>
      </c>
      <c r="J751" s="4">
        <f t="shared" si="58"/>
        <v>-2.5777264865254768E-2</v>
      </c>
      <c r="K751" s="4">
        <f t="shared" si="59"/>
        <v>-5.2798170247535373E-2</v>
      </c>
    </row>
    <row r="752" spans="1:11" x14ac:dyDescent="0.2">
      <c r="A752" s="2">
        <v>43416</v>
      </c>
      <c r="B752" s="3">
        <v>73.010002</v>
      </c>
      <c r="C752" s="3">
        <v>69.830001999999993</v>
      </c>
      <c r="D752" s="3">
        <v>86.169998000000007</v>
      </c>
      <c r="E752" s="3">
        <v>83.779999000000004</v>
      </c>
      <c r="F752" s="3">
        <f t="shared" si="55"/>
        <v>0.83349251412619363</v>
      </c>
      <c r="G752" s="3"/>
      <c r="H752">
        <f t="shared" si="56"/>
        <v>0</v>
      </c>
      <c r="I752">
        <f t="shared" si="57"/>
        <v>1</v>
      </c>
      <c r="J752" s="4">
        <f t="shared" si="58"/>
        <v>-2.3790124725313441E-2</v>
      </c>
      <c r="K752" s="4">
        <f t="shared" si="59"/>
        <v>-2.7735859991548369E-2</v>
      </c>
    </row>
    <row r="753" spans="1:11" x14ac:dyDescent="0.2">
      <c r="A753" s="2">
        <v>43417</v>
      </c>
      <c r="B753" s="3">
        <v>70.290001000000004</v>
      </c>
      <c r="C753" s="3">
        <v>71.849997999999999</v>
      </c>
      <c r="D753" s="3">
        <v>84.120002999999997</v>
      </c>
      <c r="E753" s="3">
        <v>83.779999000000004</v>
      </c>
      <c r="F753" s="3">
        <f t="shared" si="55"/>
        <v>0.85760323296255947</v>
      </c>
      <c r="G753" s="3"/>
      <c r="H753">
        <f t="shared" si="56"/>
        <v>0</v>
      </c>
      <c r="I753">
        <f t="shared" si="57"/>
        <v>1</v>
      </c>
      <c r="J753" s="4">
        <f t="shared" si="58"/>
        <v>1.022348988741714E-2</v>
      </c>
      <c r="K753" s="4">
        <f t="shared" si="59"/>
        <v>-8.3214452571991925E-4</v>
      </c>
    </row>
    <row r="754" spans="1:11" x14ac:dyDescent="0.2">
      <c r="A754" s="2">
        <v>43418</v>
      </c>
      <c r="B754" s="3">
        <v>72.449996999999996</v>
      </c>
      <c r="C754" s="3">
        <v>69.809997999999993</v>
      </c>
      <c r="D754" s="3">
        <v>84.980002999999996</v>
      </c>
      <c r="E754" s="3">
        <v>84.050003000000004</v>
      </c>
      <c r="F754" s="3">
        <f t="shared" si="55"/>
        <v>0.83057698403651448</v>
      </c>
      <c r="G754" s="3"/>
      <c r="H754">
        <f t="shared" si="56"/>
        <v>0</v>
      </c>
      <c r="I754">
        <f t="shared" si="57"/>
        <v>1</v>
      </c>
      <c r="J754" s="4">
        <f t="shared" si="58"/>
        <v>-1.4003317933514225E-2</v>
      </c>
      <c r="K754" s="4">
        <f t="shared" si="59"/>
        <v>2.0710695903364509E-2</v>
      </c>
    </row>
    <row r="755" spans="1:11" x14ac:dyDescent="0.2">
      <c r="A755" s="2">
        <v>43419</v>
      </c>
      <c r="B755" s="3">
        <v>70.190002000000007</v>
      </c>
      <c r="C755" s="3">
        <v>73.599997999999999</v>
      </c>
      <c r="D755" s="3">
        <v>83.790001000000004</v>
      </c>
      <c r="E755" s="3">
        <v>86.739998</v>
      </c>
      <c r="F755" s="3">
        <f t="shared" si="55"/>
        <v>0.84851279337128871</v>
      </c>
      <c r="G755" s="3"/>
      <c r="H755">
        <f t="shared" si="56"/>
        <v>0</v>
      </c>
      <c r="I755">
        <f t="shared" si="57"/>
        <v>1</v>
      </c>
      <c r="J755" s="4">
        <f t="shared" si="58"/>
        <v>2.6375450216309177E-2</v>
      </c>
      <c r="K755" s="4">
        <f t="shared" si="59"/>
        <v>1.5156903984283153E-2</v>
      </c>
    </row>
    <row r="756" spans="1:11" x14ac:dyDescent="0.2">
      <c r="A756" s="2">
        <v>43420</v>
      </c>
      <c r="B756" s="3">
        <v>71.510002</v>
      </c>
      <c r="C756" s="3">
        <v>70.589995999999999</v>
      </c>
      <c r="D756" s="3">
        <v>86</v>
      </c>
      <c r="E756" s="3">
        <v>85.059997999999993</v>
      </c>
      <c r="F756" s="3">
        <f t="shared" si="55"/>
        <v>0.82988475969632636</v>
      </c>
      <c r="G756" s="3"/>
      <c r="H756">
        <f t="shared" si="56"/>
        <v>0</v>
      </c>
      <c r="I756">
        <f t="shared" si="57"/>
        <v>1</v>
      </c>
      <c r="J756" s="4">
        <f t="shared" si="58"/>
        <v>-1.4302360465116237E-2</v>
      </c>
      <c r="K756" s="4">
        <f t="shared" si="59"/>
        <v>-6.8255848837209268E-2</v>
      </c>
    </row>
    <row r="757" spans="1:11" x14ac:dyDescent="0.2">
      <c r="A757" s="2">
        <v>43423</v>
      </c>
      <c r="B757" s="3">
        <v>70.089995999999999</v>
      </c>
      <c r="C757" s="3">
        <v>62.970001000000003</v>
      </c>
      <c r="D757" s="3">
        <v>84.769997000000004</v>
      </c>
      <c r="E757" s="3">
        <v>80.129997000000003</v>
      </c>
      <c r="F757" s="3">
        <f t="shared" si="55"/>
        <v>0.78584803890607913</v>
      </c>
      <c r="G757" s="3"/>
      <c r="H757">
        <f t="shared" si="56"/>
        <v>0</v>
      </c>
      <c r="I757">
        <f t="shared" si="57"/>
        <v>1</v>
      </c>
      <c r="J757" s="4">
        <f t="shared" si="58"/>
        <v>-9.1659753155352866E-2</v>
      </c>
      <c r="K757" s="4">
        <f t="shared" si="59"/>
        <v>-8.2694293359477214E-2</v>
      </c>
    </row>
    <row r="758" spans="1:11" x14ac:dyDescent="0.2">
      <c r="A758" s="2">
        <v>43424</v>
      </c>
      <c r="B758" s="3">
        <v>56</v>
      </c>
      <c r="C758" s="3">
        <v>61.82</v>
      </c>
      <c r="D758" s="3">
        <v>77</v>
      </c>
      <c r="E758" s="3">
        <v>77.760002</v>
      </c>
      <c r="F758" s="3">
        <f t="shared" si="55"/>
        <v>0.79501026761804872</v>
      </c>
      <c r="G758" s="3"/>
      <c r="H758">
        <f t="shared" si="56"/>
        <v>0</v>
      </c>
      <c r="I758">
        <f t="shared" si="57"/>
        <v>1</v>
      </c>
      <c r="J758" s="4">
        <f t="shared" si="58"/>
        <v>2.7142805194805185E-2</v>
      </c>
      <c r="K758" s="4">
        <f t="shared" si="59"/>
        <v>2.7532506493506453E-2</v>
      </c>
    </row>
    <row r="759" spans="1:11" x14ac:dyDescent="0.2">
      <c r="A759" s="2">
        <v>43425</v>
      </c>
      <c r="B759" s="3">
        <v>63.310001</v>
      </c>
      <c r="C759" s="3">
        <v>62.619999</v>
      </c>
      <c r="D759" s="3">
        <v>79.089995999999999</v>
      </c>
      <c r="E759" s="3">
        <v>79.120002999999997</v>
      </c>
      <c r="F759" s="3">
        <f t="shared" si="55"/>
        <v>0.79145597352922248</v>
      </c>
      <c r="G759" s="3"/>
      <c r="H759">
        <f t="shared" si="56"/>
        <v>0</v>
      </c>
      <c r="I759">
        <f t="shared" si="57"/>
        <v>1</v>
      </c>
      <c r="J759" s="4">
        <f t="shared" si="58"/>
        <v>-1.2643824131689171E-2</v>
      </c>
      <c r="K759" s="4">
        <f t="shared" si="59"/>
        <v>-1.4413946866301562E-2</v>
      </c>
    </row>
    <row r="760" spans="1:11" x14ac:dyDescent="0.2">
      <c r="A760" s="2">
        <v>43427</v>
      </c>
      <c r="B760" s="3">
        <v>61.669998</v>
      </c>
      <c r="C760" s="3">
        <v>63.470001000000003</v>
      </c>
      <c r="D760" s="3">
        <v>78.089995999999999</v>
      </c>
      <c r="E760" s="3">
        <v>77.949996999999996</v>
      </c>
      <c r="F760" s="3">
        <f t="shared" si="55"/>
        <v>0.81423994153585411</v>
      </c>
      <c r="G760" s="3"/>
      <c r="H760">
        <f t="shared" si="56"/>
        <v>0</v>
      </c>
      <c r="I760">
        <f t="shared" si="57"/>
        <v>1</v>
      </c>
      <c r="J760" s="4">
        <f t="shared" si="58"/>
        <v>1.1269113139665126E-2</v>
      </c>
      <c r="K760" s="4">
        <f t="shared" si="59"/>
        <v>3.5471957253013532E-2</v>
      </c>
    </row>
    <row r="761" spans="1:11" x14ac:dyDescent="0.2">
      <c r="A761" s="2">
        <v>43430</v>
      </c>
      <c r="B761" s="3">
        <v>64.800003000000004</v>
      </c>
      <c r="C761" s="3">
        <v>66.519997000000004</v>
      </c>
      <c r="D761" s="3">
        <v>78.970000999999996</v>
      </c>
      <c r="E761" s="3">
        <v>80.860000999999997</v>
      </c>
      <c r="F761" s="3">
        <f t="shared" si="55"/>
        <v>0.82265639596022277</v>
      </c>
      <c r="G761" s="3"/>
      <c r="H761">
        <f t="shared" si="56"/>
        <v>0</v>
      </c>
      <c r="I761">
        <f t="shared" si="57"/>
        <v>1</v>
      </c>
      <c r="J761" s="4">
        <f t="shared" si="58"/>
        <v>2.5705951301684848E-2</v>
      </c>
      <c r="K761" s="4">
        <f t="shared" si="59"/>
        <v>3.7989109307469807E-2</v>
      </c>
    </row>
    <row r="762" spans="1:11" x14ac:dyDescent="0.2">
      <c r="A762" s="2">
        <v>43431</v>
      </c>
      <c r="B762" s="3">
        <v>65.589995999999999</v>
      </c>
      <c r="C762" s="3">
        <v>65.879997000000003</v>
      </c>
      <c r="D762" s="3">
        <v>81</v>
      </c>
      <c r="E762" s="3">
        <v>81.970000999999996</v>
      </c>
      <c r="F762" s="3">
        <f t="shared" si="55"/>
        <v>0.8037086275014198</v>
      </c>
      <c r="G762" s="3"/>
      <c r="H762">
        <f t="shared" si="56"/>
        <v>0</v>
      </c>
      <c r="I762">
        <f t="shared" si="57"/>
        <v>1</v>
      </c>
      <c r="J762" s="4">
        <f t="shared" si="58"/>
        <v>1.5678975308642019E-2</v>
      </c>
      <c r="K762" s="4">
        <f t="shared" si="59"/>
        <v>6.1481518518518477E-2</v>
      </c>
    </row>
    <row r="763" spans="1:11" x14ac:dyDescent="0.2">
      <c r="A763" s="2">
        <v>43432</v>
      </c>
      <c r="B763" s="3">
        <v>67.010002</v>
      </c>
      <c r="C763" s="3">
        <v>69.889999000000003</v>
      </c>
      <c r="D763" s="3">
        <v>82.269997000000004</v>
      </c>
      <c r="E763" s="3">
        <v>85.980002999999996</v>
      </c>
      <c r="F763" s="3">
        <f t="shared" si="55"/>
        <v>0.81286341662490991</v>
      </c>
      <c r="G763" s="3"/>
      <c r="H763">
        <f t="shared" si="56"/>
        <v>0</v>
      </c>
      <c r="I763">
        <f t="shared" si="57"/>
        <v>1</v>
      </c>
      <c r="J763" s="4">
        <f t="shared" si="58"/>
        <v>3.7680881403216696E-2</v>
      </c>
      <c r="K763" s="4">
        <f t="shared" si="59"/>
        <v>2.4188708795017902E-2</v>
      </c>
    </row>
    <row r="764" spans="1:11" x14ac:dyDescent="0.2">
      <c r="A764" s="2">
        <v>43433</v>
      </c>
      <c r="B764" s="3">
        <v>69.440002000000007</v>
      </c>
      <c r="C764" s="3">
        <v>69.900002000000001</v>
      </c>
      <c r="D764" s="3">
        <v>85.370002999999997</v>
      </c>
      <c r="E764" s="3">
        <v>84.260002</v>
      </c>
      <c r="F764" s="3">
        <f t="shared" si="55"/>
        <v>0.82957512865950322</v>
      </c>
      <c r="G764" s="3"/>
      <c r="H764">
        <f t="shared" si="56"/>
        <v>0</v>
      </c>
      <c r="I764">
        <f t="shared" si="57"/>
        <v>1</v>
      </c>
      <c r="J764" s="4">
        <f t="shared" si="58"/>
        <v>-1.1479488878546648E-2</v>
      </c>
      <c r="K764" s="4">
        <f t="shared" si="59"/>
        <v>5.1539766257240986E-3</v>
      </c>
    </row>
    <row r="765" spans="1:11" x14ac:dyDescent="0.2">
      <c r="A765" s="2">
        <v>43434</v>
      </c>
      <c r="B765" s="3">
        <v>69.400002000000001</v>
      </c>
      <c r="C765" s="3">
        <v>69.839995999999999</v>
      </c>
      <c r="D765" s="3">
        <v>84.389999000000003</v>
      </c>
      <c r="E765" s="3">
        <v>85.809997999999993</v>
      </c>
      <c r="F765" s="3">
        <f t="shared" si="55"/>
        <v>0.81389112723205059</v>
      </c>
      <c r="G765" s="3"/>
      <c r="H765">
        <f t="shared" si="56"/>
        <v>1</v>
      </c>
      <c r="I765">
        <f t="shared" si="57"/>
        <v>0</v>
      </c>
      <c r="J765" s="4">
        <f t="shared" si="58"/>
        <v>5.2881814037987959E-2</v>
      </c>
      <c r="K765" s="4">
        <f t="shared" si="59"/>
        <v>3.6743442745145675E-2</v>
      </c>
    </row>
    <row r="766" spans="1:11" x14ac:dyDescent="0.2">
      <c r="A766" s="2">
        <v>43437</v>
      </c>
      <c r="B766" s="3">
        <v>73.069999999999993</v>
      </c>
      <c r="C766" s="3">
        <v>71.949996999999996</v>
      </c>
      <c r="D766" s="3">
        <v>87.290001000000004</v>
      </c>
      <c r="E766" s="3">
        <v>87.980002999999996</v>
      </c>
      <c r="F766" s="3">
        <f t="shared" si="55"/>
        <v>0.81779943790181497</v>
      </c>
      <c r="G766" s="3"/>
      <c r="H766">
        <f t="shared" si="56"/>
        <v>0</v>
      </c>
      <c r="I766">
        <f t="shared" si="57"/>
        <v>1</v>
      </c>
      <c r="J766" s="4">
        <f t="shared" si="58"/>
        <v>-5.7283766098254244E-4</v>
      </c>
      <c r="K766" s="4">
        <f t="shared" si="59"/>
        <v>-3.5513792696599884E-2</v>
      </c>
    </row>
    <row r="767" spans="1:11" x14ac:dyDescent="0.2">
      <c r="A767" s="2">
        <v>43438</v>
      </c>
      <c r="B767" s="3">
        <v>70.050003000000004</v>
      </c>
      <c r="C767" s="3">
        <v>63.509998000000003</v>
      </c>
      <c r="D767" s="3">
        <v>87.239998</v>
      </c>
      <c r="E767" s="3">
        <v>84.190002000000007</v>
      </c>
      <c r="F767" s="3">
        <f t="shared" si="55"/>
        <v>0.75436508482325493</v>
      </c>
      <c r="G767" s="3"/>
      <c r="H767">
        <f t="shared" si="56"/>
        <v>0</v>
      </c>
      <c r="I767">
        <f t="shared" si="57"/>
        <v>1</v>
      </c>
      <c r="J767" s="4">
        <f t="shared" si="58"/>
        <v>-6.2127442964865803E-2</v>
      </c>
      <c r="K767" s="4">
        <f t="shared" si="59"/>
        <v>-1.627691463266662E-2</v>
      </c>
    </row>
    <row r="768" spans="1:11" x14ac:dyDescent="0.2">
      <c r="A768" s="2">
        <v>43440</v>
      </c>
      <c r="B768" s="3">
        <v>61.509998000000003</v>
      </c>
      <c r="C768" s="3">
        <v>65.690002000000007</v>
      </c>
      <c r="D768" s="3">
        <v>81.819999999999993</v>
      </c>
      <c r="E768" s="3">
        <v>85.82</v>
      </c>
      <c r="F768" s="3">
        <f t="shared" si="55"/>
        <v>0.76543931484502459</v>
      </c>
      <c r="G768" s="3"/>
      <c r="H768">
        <f t="shared" si="56"/>
        <v>0</v>
      </c>
      <c r="I768">
        <f t="shared" si="57"/>
        <v>1</v>
      </c>
      <c r="J768" s="4">
        <f t="shared" si="58"/>
        <v>3.8376912735272592E-2</v>
      </c>
      <c r="K768" s="4">
        <f t="shared" si="59"/>
        <v>1.1610816426301766E-2</v>
      </c>
    </row>
    <row r="769" spans="1:11" x14ac:dyDescent="0.2">
      <c r="A769" s="2">
        <v>43441</v>
      </c>
      <c r="B769" s="3">
        <v>64.940002000000007</v>
      </c>
      <c r="C769" s="3">
        <v>60.779998999999997</v>
      </c>
      <c r="D769" s="3">
        <v>84.959998999999996</v>
      </c>
      <c r="E769" s="3">
        <v>82.769997000000004</v>
      </c>
      <c r="F769" s="3">
        <f t="shared" si="55"/>
        <v>0.73432404497972847</v>
      </c>
      <c r="G769" s="3"/>
      <c r="H769">
        <f t="shared" si="56"/>
        <v>0</v>
      </c>
      <c r="I769">
        <f t="shared" si="57"/>
        <v>1</v>
      </c>
      <c r="J769" s="4">
        <f t="shared" si="58"/>
        <v>-2.0127107110723911E-2</v>
      </c>
      <c r="K769" s="4">
        <f t="shared" si="59"/>
        <v>-3.530955785438445E-4</v>
      </c>
    </row>
    <row r="770" spans="1:11" x14ac:dyDescent="0.2">
      <c r="A770" s="2">
        <v>43444</v>
      </c>
      <c r="B770" s="3">
        <v>59.77</v>
      </c>
      <c r="C770" s="3">
        <v>63.380001</v>
      </c>
      <c r="D770" s="3">
        <v>83.25</v>
      </c>
      <c r="E770" s="3">
        <v>84.93</v>
      </c>
      <c r="F770" s="3">
        <f t="shared" si="55"/>
        <v>0.74626163899682085</v>
      </c>
      <c r="G770" s="3"/>
      <c r="H770">
        <f t="shared" si="56"/>
        <v>0</v>
      </c>
      <c r="I770">
        <f t="shared" si="57"/>
        <v>1</v>
      </c>
      <c r="J770" s="4">
        <f t="shared" si="58"/>
        <v>3.3153177177177175E-2</v>
      </c>
      <c r="K770" s="4">
        <f t="shared" si="59"/>
        <v>2.7147171171171172E-2</v>
      </c>
    </row>
    <row r="771" spans="1:11" x14ac:dyDescent="0.2">
      <c r="A771" s="2">
        <v>43445</v>
      </c>
      <c r="B771" s="3">
        <v>64.849997999999999</v>
      </c>
      <c r="C771" s="3">
        <v>61.779998999999997</v>
      </c>
      <c r="D771" s="3">
        <v>86.010002</v>
      </c>
      <c r="E771" s="3">
        <v>85.510002</v>
      </c>
      <c r="F771" s="3">
        <f t="shared" ref="F771:F834" si="60">C771/E771</f>
        <v>0.72248856923193616</v>
      </c>
      <c r="G771" s="3"/>
      <c r="H771">
        <f t="shared" si="56"/>
        <v>0</v>
      </c>
      <c r="I771">
        <f t="shared" si="57"/>
        <v>1</v>
      </c>
      <c r="J771" s="4">
        <f t="shared" si="58"/>
        <v>9.6499707092205303E-3</v>
      </c>
      <c r="K771" s="4">
        <f t="shared" si="59"/>
        <v>5.6969885897688961E-3</v>
      </c>
    </row>
    <row r="772" spans="1:11" x14ac:dyDescent="0.2">
      <c r="A772" s="2">
        <v>43446</v>
      </c>
      <c r="B772" s="3">
        <v>63</v>
      </c>
      <c r="C772" s="3">
        <v>63.650002000000001</v>
      </c>
      <c r="D772" s="3">
        <v>86.839995999999999</v>
      </c>
      <c r="E772" s="3">
        <v>86.5</v>
      </c>
      <c r="F772" s="3">
        <f t="shared" si="60"/>
        <v>0.73583817341040458</v>
      </c>
      <c r="G772" s="3"/>
      <c r="H772">
        <f t="shared" si="56"/>
        <v>0</v>
      </c>
      <c r="I772">
        <f t="shared" si="57"/>
        <v>1</v>
      </c>
      <c r="J772" s="4">
        <f t="shared" si="58"/>
        <v>1.024881438271827E-2</v>
      </c>
      <c r="K772" s="4">
        <f t="shared" si="59"/>
        <v>8.2911335002824483E-3</v>
      </c>
    </row>
    <row r="773" spans="1:11" x14ac:dyDescent="0.2">
      <c r="A773" s="2">
        <v>43447</v>
      </c>
      <c r="B773" s="3">
        <v>63.970001000000003</v>
      </c>
      <c r="C773" s="3">
        <v>62.900002000000001</v>
      </c>
      <c r="D773" s="3">
        <v>87.730002999999996</v>
      </c>
      <c r="E773" s="3">
        <v>87.559997999999993</v>
      </c>
      <c r="F773" s="3">
        <f t="shared" si="60"/>
        <v>0.7183645892728322</v>
      </c>
      <c r="G773" s="3"/>
      <c r="H773">
        <f t="shared" si="56"/>
        <v>0</v>
      </c>
      <c r="I773">
        <f t="shared" si="57"/>
        <v>1</v>
      </c>
      <c r="J773" s="4">
        <f t="shared" si="58"/>
        <v>-1.5388190514481042E-2</v>
      </c>
      <c r="K773" s="4">
        <f t="shared" si="59"/>
        <v>-2.0631539246613154E-2</v>
      </c>
    </row>
    <row r="774" spans="1:11" x14ac:dyDescent="0.2">
      <c r="A774" s="2">
        <v>43448</v>
      </c>
      <c r="B774" s="3">
        <v>61.939999</v>
      </c>
      <c r="C774" s="3">
        <v>62.139999000000003</v>
      </c>
      <c r="D774" s="3">
        <v>86.379997000000003</v>
      </c>
      <c r="E774" s="3">
        <v>85.919998000000007</v>
      </c>
      <c r="F774" s="3">
        <f t="shared" si="60"/>
        <v>0.72323091767297287</v>
      </c>
      <c r="G774" s="3"/>
      <c r="H774">
        <f t="shared" si="56"/>
        <v>0</v>
      </c>
      <c r="I774">
        <f t="shared" si="57"/>
        <v>1</v>
      </c>
      <c r="J774" s="4">
        <f t="shared" si="58"/>
        <v>-7.9879025696191694E-3</v>
      </c>
      <c r="K774" s="4">
        <f t="shared" si="59"/>
        <v>-2.6394988182275619E-2</v>
      </c>
    </row>
    <row r="775" spans="1:11" x14ac:dyDescent="0.2">
      <c r="A775" s="2">
        <v>43451</v>
      </c>
      <c r="B775" s="3">
        <v>61.080002</v>
      </c>
      <c r="C775" s="3">
        <v>58.619999</v>
      </c>
      <c r="D775" s="3">
        <v>85.690002000000007</v>
      </c>
      <c r="E775" s="3">
        <v>84.099997999999999</v>
      </c>
      <c r="F775" s="3">
        <f t="shared" si="60"/>
        <v>0.6970273530803176</v>
      </c>
      <c r="G775" s="3"/>
      <c r="H775">
        <f t="shared" si="56"/>
        <v>0</v>
      </c>
      <c r="I775">
        <f t="shared" si="57"/>
        <v>1</v>
      </c>
      <c r="J775" s="4">
        <f t="shared" si="58"/>
        <v>-1.1553331507682899E-2</v>
      </c>
      <c r="K775" s="4">
        <f t="shared" si="59"/>
        <v>-2.1005951196034142E-3</v>
      </c>
    </row>
    <row r="776" spans="1:11" x14ac:dyDescent="0.2">
      <c r="A776" s="2">
        <v>43452</v>
      </c>
      <c r="B776" s="3">
        <v>59.169998</v>
      </c>
      <c r="C776" s="3">
        <v>59.919998</v>
      </c>
      <c r="D776" s="3">
        <v>84.699996999999996</v>
      </c>
      <c r="E776" s="3">
        <v>85.510002</v>
      </c>
      <c r="F776" s="3">
        <f t="shared" si="60"/>
        <v>0.70073671615631583</v>
      </c>
      <c r="G776" s="3"/>
      <c r="H776">
        <f t="shared" si="56"/>
        <v>0</v>
      </c>
      <c r="I776">
        <f t="shared" si="57"/>
        <v>1</v>
      </c>
      <c r="J776" s="4">
        <f t="shared" si="58"/>
        <v>1.0979929550646937E-2</v>
      </c>
      <c r="K776" s="4">
        <f t="shared" si="59"/>
        <v>-7.9102482140582901E-3</v>
      </c>
    </row>
    <row r="777" spans="1:11" x14ac:dyDescent="0.2">
      <c r="A777" s="2">
        <v>43453</v>
      </c>
      <c r="B777" s="3">
        <v>60</v>
      </c>
      <c r="C777" s="3">
        <v>59.029998999999997</v>
      </c>
      <c r="D777" s="3">
        <v>85.629997000000003</v>
      </c>
      <c r="E777" s="3">
        <v>84.029999000000004</v>
      </c>
      <c r="F777" s="3">
        <f t="shared" si="60"/>
        <v>0.70248720340934423</v>
      </c>
      <c r="G777" s="3"/>
      <c r="H777">
        <f t="shared" si="56"/>
        <v>0</v>
      </c>
      <c r="I777">
        <f t="shared" si="57"/>
        <v>1</v>
      </c>
      <c r="J777" s="4">
        <f t="shared" si="58"/>
        <v>-2.1604555235474308E-2</v>
      </c>
      <c r="K777" s="4">
        <f t="shared" si="59"/>
        <v>-3.7253241991822048E-2</v>
      </c>
    </row>
    <row r="778" spans="1:11" x14ac:dyDescent="0.2">
      <c r="A778" s="2">
        <v>43454</v>
      </c>
      <c r="B778" s="3">
        <v>58.099997999999999</v>
      </c>
      <c r="C778" s="3">
        <v>55.900002000000001</v>
      </c>
      <c r="D778" s="3">
        <v>83.779999000000004</v>
      </c>
      <c r="E778" s="3">
        <v>82.440002000000007</v>
      </c>
      <c r="F778" s="3">
        <f t="shared" si="60"/>
        <v>0.67806890640298623</v>
      </c>
      <c r="G778" s="3"/>
      <c r="H778">
        <f t="shared" si="56"/>
        <v>0</v>
      </c>
      <c r="I778">
        <f t="shared" si="57"/>
        <v>1</v>
      </c>
      <c r="J778" s="4">
        <f t="shared" si="58"/>
        <v>-1.1577954303866851E-2</v>
      </c>
      <c r="K778" s="4">
        <f t="shared" si="59"/>
        <v>-6.731917005632812E-2</v>
      </c>
    </row>
    <row r="779" spans="1:11" x14ac:dyDescent="0.2">
      <c r="A779" s="2">
        <v>43455</v>
      </c>
      <c r="B779" s="3">
        <v>55.139999000000003</v>
      </c>
      <c r="C779" s="3">
        <v>52.509998000000003</v>
      </c>
      <c r="D779" s="3">
        <v>82.809997999999993</v>
      </c>
      <c r="E779" s="3">
        <v>78.139999000000003</v>
      </c>
      <c r="F779" s="3">
        <f t="shared" si="60"/>
        <v>0.67199895920142005</v>
      </c>
      <c r="G779" s="3"/>
      <c r="H779">
        <f t="shared" si="56"/>
        <v>0</v>
      </c>
      <c r="I779">
        <f t="shared" si="57"/>
        <v>1</v>
      </c>
      <c r="J779" s="4">
        <f t="shared" si="58"/>
        <v>-6.4364148396670623E-2</v>
      </c>
      <c r="K779" s="4">
        <f t="shared" si="59"/>
        <v>-6.9436060124044449E-2</v>
      </c>
    </row>
    <row r="780" spans="1:11" x14ac:dyDescent="0.2">
      <c r="A780" s="2">
        <v>43458</v>
      </c>
      <c r="B780" s="3">
        <v>50.380001</v>
      </c>
      <c r="C780" s="3">
        <v>50.720001000000003</v>
      </c>
      <c r="D780" s="3">
        <v>77.480002999999996</v>
      </c>
      <c r="E780" s="3">
        <v>77.059997999999993</v>
      </c>
      <c r="F780" s="3">
        <f t="shared" si="60"/>
        <v>0.65818845466359877</v>
      </c>
      <c r="G780" s="3"/>
      <c r="H780">
        <f t="shared" si="56"/>
        <v>0</v>
      </c>
      <c r="I780">
        <f t="shared" si="57"/>
        <v>1</v>
      </c>
      <c r="J780" s="4">
        <f t="shared" si="58"/>
        <v>2.8393648874794159E-3</v>
      </c>
      <c r="K780" s="4">
        <f t="shared" si="59"/>
        <v>6.8662878084813805E-2</v>
      </c>
    </row>
    <row r="781" spans="1:11" x14ac:dyDescent="0.2">
      <c r="A781" s="2">
        <v>43460</v>
      </c>
      <c r="B781" s="3">
        <v>51.189999</v>
      </c>
      <c r="C781" s="3">
        <v>55.32</v>
      </c>
      <c r="D781" s="3">
        <v>77.699996999999996</v>
      </c>
      <c r="E781" s="3">
        <v>82.800003000000004</v>
      </c>
      <c r="F781" s="3">
        <f t="shared" si="60"/>
        <v>0.66811591782188706</v>
      </c>
      <c r="G781" s="3"/>
      <c r="H781">
        <f t="shared" si="56"/>
        <v>0</v>
      </c>
      <c r="I781">
        <f t="shared" si="57"/>
        <v>1</v>
      </c>
      <c r="J781" s="4">
        <f t="shared" si="58"/>
        <v>4.6718212872003034E-2</v>
      </c>
      <c r="K781" s="4">
        <f t="shared" si="59"/>
        <v>8.5070801225384823E-2</v>
      </c>
    </row>
    <row r="782" spans="1:11" x14ac:dyDescent="0.2">
      <c r="A782" s="2">
        <v>43461</v>
      </c>
      <c r="B782" s="3">
        <v>54.439999</v>
      </c>
      <c r="C782" s="3">
        <v>56.150002000000001</v>
      </c>
      <c r="D782" s="3">
        <v>81.330001999999993</v>
      </c>
      <c r="E782" s="3">
        <v>84.309997999999993</v>
      </c>
      <c r="F782" s="3">
        <f t="shared" si="60"/>
        <v>0.66599458346565266</v>
      </c>
      <c r="G782" s="3"/>
      <c r="H782">
        <f t="shared" si="56"/>
        <v>0</v>
      </c>
      <c r="I782">
        <f t="shared" si="57"/>
        <v>1</v>
      </c>
      <c r="J782" s="4">
        <f t="shared" si="58"/>
        <v>4.5124774495886609E-2</v>
      </c>
      <c r="K782" s="4">
        <f t="shared" si="59"/>
        <v>2.3730480173847861E-2</v>
      </c>
    </row>
    <row r="783" spans="1:11" x14ac:dyDescent="0.2">
      <c r="A783" s="2">
        <v>43462</v>
      </c>
      <c r="B783" s="3">
        <v>56.700001</v>
      </c>
      <c r="C783" s="3">
        <v>55.869999</v>
      </c>
      <c r="D783" s="3">
        <v>85</v>
      </c>
      <c r="E783" s="3">
        <v>83.260002</v>
      </c>
      <c r="F783" s="3">
        <f t="shared" si="60"/>
        <v>0.67103047871653909</v>
      </c>
      <c r="G783" s="3"/>
      <c r="H783">
        <f t="shared" si="56"/>
        <v>0</v>
      </c>
      <c r="I783">
        <f t="shared" si="57"/>
        <v>1</v>
      </c>
      <c r="J783" s="4">
        <f t="shared" si="58"/>
        <v>-8.9412000000000016E-3</v>
      </c>
      <c r="K783" s="4">
        <f t="shared" si="59"/>
        <v>-1.0705929411764714E-2</v>
      </c>
    </row>
    <row r="784" spans="1:11" x14ac:dyDescent="0.2">
      <c r="A784" s="2">
        <v>43465</v>
      </c>
      <c r="B784" s="3">
        <v>56.439999</v>
      </c>
      <c r="C784" s="3">
        <v>56.09</v>
      </c>
      <c r="D784" s="3">
        <v>84.239998</v>
      </c>
      <c r="E784" s="3">
        <v>84.089995999999999</v>
      </c>
      <c r="F784" s="3">
        <f t="shared" si="60"/>
        <v>0.66702345900932147</v>
      </c>
      <c r="G784" s="3"/>
      <c r="H784">
        <f t="shared" si="56"/>
        <v>0</v>
      </c>
      <c r="I784">
        <f t="shared" si="57"/>
        <v>1</v>
      </c>
      <c r="J784" s="4">
        <f t="shared" si="58"/>
        <v>-2.2079784474828654E-2</v>
      </c>
      <c r="K784" s="4">
        <f t="shared" si="59"/>
        <v>1.7925000425569812E-2</v>
      </c>
    </row>
    <row r="785" spans="1:11" x14ac:dyDescent="0.2">
      <c r="A785" s="2">
        <v>43467</v>
      </c>
      <c r="B785" s="3">
        <v>54.099997999999999</v>
      </c>
      <c r="C785" s="3">
        <v>57.200001</v>
      </c>
      <c r="D785" s="3">
        <v>82.379997000000003</v>
      </c>
      <c r="E785" s="3">
        <v>85.75</v>
      </c>
      <c r="F785" s="3">
        <f t="shared" si="60"/>
        <v>0.66705540524781337</v>
      </c>
      <c r="G785" s="3"/>
      <c r="H785">
        <f t="shared" si="56"/>
        <v>0</v>
      </c>
      <c r="I785">
        <f t="shared" si="57"/>
        <v>1</v>
      </c>
      <c r="J785" s="4">
        <f t="shared" si="58"/>
        <v>2.4035009372481451E-2</v>
      </c>
      <c r="K785" s="4">
        <f t="shared" si="59"/>
        <v>-3.5202841777234309E-3</v>
      </c>
    </row>
    <row r="786" spans="1:11" x14ac:dyDescent="0.2">
      <c r="A786" s="2">
        <v>43468</v>
      </c>
      <c r="B786" s="3">
        <v>55.580002</v>
      </c>
      <c r="C786" s="3">
        <v>52.419998</v>
      </c>
      <c r="D786" s="3">
        <v>84.360000999999997</v>
      </c>
      <c r="E786" s="3">
        <v>82.089995999999999</v>
      </c>
      <c r="F786" s="3">
        <f t="shared" si="60"/>
        <v>0.63856743274783445</v>
      </c>
      <c r="G786" s="3"/>
      <c r="H786">
        <f t="shared" ref="H786:H849" si="61">IF(F785&gt;(AVERAGE(F771:F784)),1,0)</f>
        <v>0</v>
      </c>
      <c r="I786">
        <f t="shared" ref="I786:I849" si="62">IF(F785&lt;(AVERAGE(F771:F784)),1,0)</f>
        <v>1</v>
      </c>
      <c r="J786" s="4">
        <f t="shared" ref="J786:J849" si="63">H786*((B787-B786)/B786)+I786*((D787-D786)/D786)</f>
        <v>-7.7050971111297245E-3</v>
      </c>
      <c r="K786" s="4">
        <f t="shared" ref="K786:K849" si="64">H786*((C787-B786)/B786)+I786*((E787-D786)/D786)</f>
        <v>2.2641014430523854E-2</v>
      </c>
    </row>
    <row r="787" spans="1:11" x14ac:dyDescent="0.2">
      <c r="A787" s="2">
        <v>43469</v>
      </c>
      <c r="B787" s="3">
        <v>54.400002000000001</v>
      </c>
      <c r="C787" s="3">
        <v>58.18</v>
      </c>
      <c r="D787" s="3">
        <v>83.709998999999996</v>
      </c>
      <c r="E787" s="3">
        <v>86.269997000000004</v>
      </c>
      <c r="F787" s="3">
        <f t="shared" si="60"/>
        <v>0.67439436679243192</v>
      </c>
      <c r="G787" s="3"/>
      <c r="H787">
        <f t="shared" si="61"/>
        <v>0</v>
      </c>
      <c r="I787">
        <f t="shared" si="62"/>
        <v>1</v>
      </c>
      <c r="J787" s="4">
        <f t="shared" si="63"/>
        <v>3.2373659447780076E-2</v>
      </c>
      <c r="K787" s="4">
        <f t="shared" si="64"/>
        <v>3.8466145484006169E-2</v>
      </c>
    </row>
    <row r="788" spans="1:11" x14ac:dyDescent="0.2">
      <c r="A788" s="2">
        <v>43472</v>
      </c>
      <c r="B788" s="3">
        <v>59</v>
      </c>
      <c r="C788" s="3">
        <v>60.720001000000003</v>
      </c>
      <c r="D788" s="3">
        <v>86.419998000000007</v>
      </c>
      <c r="E788" s="3">
        <v>86.93</v>
      </c>
      <c r="F788" s="3">
        <f t="shared" si="60"/>
        <v>0.69849305188082367</v>
      </c>
      <c r="G788" s="3"/>
      <c r="H788">
        <f t="shared" si="61"/>
        <v>0</v>
      </c>
      <c r="I788">
        <f t="shared" si="62"/>
        <v>1</v>
      </c>
      <c r="J788" s="4">
        <f t="shared" si="63"/>
        <v>1.9555693579164281E-2</v>
      </c>
      <c r="K788" s="4">
        <f t="shared" si="64"/>
        <v>2.6382770802655994E-2</v>
      </c>
    </row>
    <row r="789" spans="1:11" x14ac:dyDescent="0.2">
      <c r="A789" s="2">
        <v>43473</v>
      </c>
      <c r="B789" s="3">
        <v>62.599997999999999</v>
      </c>
      <c r="C789" s="3">
        <v>63.119999</v>
      </c>
      <c r="D789" s="3">
        <v>88.110000999999997</v>
      </c>
      <c r="E789" s="3">
        <v>88.699996999999996</v>
      </c>
      <c r="F789" s="3">
        <f t="shared" si="60"/>
        <v>0.71161218866783049</v>
      </c>
      <c r="G789" s="3"/>
      <c r="H789">
        <f t="shared" si="61"/>
        <v>1</v>
      </c>
      <c r="I789">
        <f t="shared" si="62"/>
        <v>0</v>
      </c>
      <c r="J789" s="4">
        <f t="shared" si="63"/>
        <v>1.1182124957895371E-2</v>
      </c>
      <c r="K789" s="4">
        <f t="shared" si="64"/>
        <v>5.3194921827313918E-2</v>
      </c>
    </row>
    <row r="790" spans="1:11" x14ac:dyDescent="0.2">
      <c r="A790" s="2">
        <v>43474</v>
      </c>
      <c r="B790" s="3">
        <v>63.299999</v>
      </c>
      <c r="C790" s="3">
        <v>65.930000000000007</v>
      </c>
      <c r="D790" s="3">
        <v>88.809997999999993</v>
      </c>
      <c r="E790" s="3">
        <v>89.550003000000004</v>
      </c>
      <c r="F790" s="3">
        <f t="shared" si="60"/>
        <v>0.73623671458726814</v>
      </c>
      <c r="G790" s="3"/>
      <c r="H790">
        <f t="shared" si="61"/>
        <v>1</v>
      </c>
      <c r="I790">
        <f t="shared" si="62"/>
        <v>0</v>
      </c>
      <c r="J790" s="4">
        <f t="shared" si="63"/>
        <v>2.2906809208638381E-2</v>
      </c>
      <c r="K790" s="4">
        <f t="shared" si="64"/>
        <v>4.4233792167990393E-2</v>
      </c>
    </row>
    <row r="791" spans="1:11" x14ac:dyDescent="0.2">
      <c r="A791" s="2">
        <v>43475</v>
      </c>
      <c r="B791" s="3">
        <v>64.75</v>
      </c>
      <c r="C791" s="3">
        <v>66.099997999999999</v>
      </c>
      <c r="D791" s="3">
        <v>89.099997999999999</v>
      </c>
      <c r="E791" s="3">
        <v>90.699996999999996</v>
      </c>
      <c r="F791" s="3">
        <f t="shared" si="60"/>
        <v>0.72877618728035898</v>
      </c>
      <c r="G791" s="3"/>
      <c r="H791">
        <f t="shared" si="61"/>
        <v>1</v>
      </c>
      <c r="I791">
        <f t="shared" si="62"/>
        <v>0</v>
      </c>
      <c r="J791" s="4">
        <f t="shared" si="63"/>
        <v>1.4517405405405512E-2</v>
      </c>
      <c r="K791" s="4">
        <f t="shared" si="64"/>
        <v>2.2857189189189133E-2</v>
      </c>
    </row>
    <row r="792" spans="1:11" x14ac:dyDescent="0.2">
      <c r="A792" s="2">
        <v>43476</v>
      </c>
      <c r="B792" s="3">
        <v>65.690002000000007</v>
      </c>
      <c r="C792" s="3">
        <v>66.230002999999996</v>
      </c>
      <c r="D792" s="3">
        <v>90.110000999999997</v>
      </c>
      <c r="E792" s="3">
        <v>90.650002000000001</v>
      </c>
      <c r="F792" s="3">
        <f t="shared" si="60"/>
        <v>0.73061226187286787</v>
      </c>
      <c r="G792" s="3"/>
      <c r="H792">
        <f t="shared" si="61"/>
        <v>1</v>
      </c>
      <c r="I792">
        <f t="shared" si="62"/>
        <v>0</v>
      </c>
      <c r="J792" s="4">
        <f t="shared" si="63"/>
        <v>-1.4766341459389976E-2</v>
      </c>
      <c r="K792" s="4">
        <f t="shared" si="64"/>
        <v>-7.7637689826832402E-3</v>
      </c>
    </row>
    <row r="793" spans="1:11" x14ac:dyDescent="0.2">
      <c r="A793" s="2">
        <v>43479</v>
      </c>
      <c r="B793" s="3">
        <v>64.720000999999996</v>
      </c>
      <c r="C793" s="3">
        <v>65.180000000000007</v>
      </c>
      <c r="D793" s="3">
        <v>89.959998999999996</v>
      </c>
      <c r="E793" s="3">
        <v>90.43</v>
      </c>
      <c r="F793" s="3">
        <f t="shared" si="60"/>
        <v>0.7207785027092779</v>
      </c>
      <c r="G793" s="3"/>
      <c r="H793">
        <f t="shared" si="61"/>
        <v>1</v>
      </c>
      <c r="I793">
        <f t="shared" si="62"/>
        <v>0</v>
      </c>
      <c r="J793" s="4">
        <f t="shared" si="63"/>
        <v>6.4894621988650274E-3</v>
      </c>
      <c r="K793" s="4">
        <f t="shared" si="64"/>
        <v>1.9159424920280825E-2</v>
      </c>
    </row>
    <row r="794" spans="1:11" x14ac:dyDescent="0.2">
      <c r="A794" s="2">
        <v>43480</v>
      </c>
      <c r="B794" s="3">
        <v>65.139999000000003</v>
      </c>
      <c r="C794" s="3">
        <v>65.959998999999996</v>
      </c>
      <c r="D794" s="3">
        <v>90.639999000000003</v>
      </c>
      <c r="E794" s="3">
        <v>91.599997999999999</v>
      </c>
      <c r="F794" s="3">
        <f t="shared" si="60"/>
        <v>0.72008734104994188</v>
      </c>
      <c r="G794" s="3"/>
      <c r="H794">
        <f t="shared" si="61"/>
        <v>1</v>
      </c>
      <c r="I794">
        <f t="shared" si="62"/>
        <v>0</v>
      </c>
      <c r="J794" s="4">
        <f t="shared" si="63"/>
        <v>1.8421814836073244E-2</v>
      </c>
      <c r="K794" s="4">
        <f t="shared" si="64"/>
        <v>1.1667224618778357E-2</v>
      </c>
    </row>
    <row r="795" spans="1:11" x14ac:dyDescent="0.2">
      <c r="A795" s="2">
        <v>43481</v>
      </c>
      <c r="B795" s="3">
        <v>66.339995999999999</v>
      </c>
      <c r="C795" s="3">
        <v>65.900002000000001</v>
      </c>
      <c r="D795" s="3">
        <v>91.720000999999996</v>
      </c>
      <c r="E795" s="3">
        <v>90.550003000000004</v>
      </c>
      <c r="F795" s="3">
        <f t="shared" si="60"/>
        <v>0.72777470808035205</v>
      </c>
      <c r="G795" s="3"/>
      <c r="H795">
        <f t="shared" si="61"/>
        <v>1</v>
      </c>
      <c r="I795">
        <f t="shared" si="62"/>
        <v>0</v>
      </c>
      <c r="J795" s="4">
        <f t="shared" si="63"/>
        <v>-3.6176969320287559E-3</v>
      </c>
      <c r="K795" s="4">
        <f t="shared" si="64"/>
        <v>3.7684657080775223E-2</v>
      </c>
    </row>
    <row r="796" spans="1:11" x14ac:dyDescent="0.2">
      <c r="A796" s="2">
        <v>43482</v>
      </c>
      <c r="B796" s="3">
        <v>66.099997999999999</v>
      </c>
      <c r="C796" s="3">
        <v>68.839995999999999</v>
      </c>
      <c r="D796" s="3">
        <v>90.25</v>
      </c>
      <c r="E796" s="3">
        <v>90.400002000000001</v>
      </c>
      <c r="F796" s="3">
        <f t="shared" si="60"/>
        <v>0.7615043636835318</v>
      </c>
      <c r="G796" s="3"/>
      <c r="H796">
        <f t="shared" si="61"/>
        <v>1</v>
      </c>
      <c r="I796">
        <f t="shared" si="62"/>
        <v>0</v>
      </c>
      <c r="J796" s="4">
        <f t="shared" si="63"/>
        <v>5.4462921466351587E-2</v>
      </c>
      <c r="K796" s="4">
        <f t="shared" si="64"/>
        <v>9.2889564081378648E-2</v>
      </c>
    </row>
    <row r="797" spans="1:11" x14ac:dyDescent="0.2">
      <c r="A797" s="2">
        <v>43483</v>
      </c>
      <c r="B797" s="3">
        <v>69.699996999999996</v>
      </c>
      <c r="C797" s="3">
        <v>72.239998</v>
      </c>
      <c r="D797" s="3">
        <v>91.349997999999999</v>
      </c>
      <c r="E797" s="3">
        <v>91.120002999999997</v>
      </c>
      <c r="F797" s="3">
        <f t="shared" si="60"/>
        <v>0.79280065431955704</v>
      </c>
      <c r="G797" s="3"/>
      <c r="H797">
        <f t="shared" si="61"/>
        <v>1</v>
      </c>
      <c r="I797">
        <f t="shared" si="62"/>
        <v>0</v>
      </c>
      <c r="J797" s="4">
        <f t="shared" si="63"/>
        <v>2.7403214952792621E-2</v>
      </c>
      <c r="K797" s="4">
        <f t="shared" si="64"/>
        <v>-2.6542311041993259E-2</v>
      </c>
    </row>
    <row r="798" spans="1:11" x14ac:dyDescent="0.2">
      <c r="A798" s="2">
        <v>43487</v>
      </c>
      <c r="B798" s="3">
        <v>71.610000999999997</v>
      </c>
      <c r="C798" s="3">
        <v>67.849997999999999</v>
      </c>
      <c r="D798" s="3">
        <v>90.330001999999993</v>
      </c>
      <c r="E798" s="3">
        <v>89.940002000000007</v>
      </c>
      <c r="F798" s="3">
        <f t="shared" si="60"/>
        <v>0.75439177775424104</v>
      </c>
      <c r="G798" s="3"/>
      <c r="H798">
        <f t="shared" si="61"/>
        <v>1</v>
      </c>
      <c r="I798">
        <f t="shared" si="62"/>
        <v>0</v>
      </c>
      <c r="J798" s="4">
        <f t="shared" si="63"/>
        <v>-2.8347981729535288E-2</v>
      </c>
      <c r="K798" s="4">
        <f t="shared" si="64"/>
        <v>-3.505101193896084E-2</v>
      </c>
    </row>
    <row r="799" spans="1:11" x14ac:dyDescent="0.2">
      <c r="A799" s="2">
        <v>43488</v>
      </c>
      <c r="B799" s="3">
        <v>69.580001999999993</v>
      </c>
      <c r="C799" s="3">
        <v>69.099997999999999</v>
      </c>
      <c r="D799" s="3">
        <v>90.739998</v>
      </c>
      <c r="E799" s="3">
        <v>90.5</v>
      </c>
      <c r="F799" s="3">
        <f t="shared" si="60"/>
        <v>0.76353588950276241</v>
      </c>
      <c r="G799" s="3"/>
      <c r="H799">
        <f t="shared" si="61"/>
        <v>1</v>
      </c>
      <c r="I799">
        <f t="shared" si="62"/>
        <v>0</v>
      </c>
      <c r="J799" s="4">
        <f t="shared" si="63"/>
        <v>-3.0180941932136805E-3</v>
      </c>
      <c r="K799" s="4">
        <f t="shared" si="64"/>
        <v>6.2661682590926263E-2</v>
      </c>
    </row>
    <row r="800" spans="1:11" x14ac:dyDescent="0.2">
      <c r="A800" s="2">
        <v>43489</v>
      </c>
      <c r="B800" s="3">
        <v>69.370002999999997</v>
      </c>
      <c r="C800" s="3">
        <v>73.940002000000007</v>
      </c>
      <c r="D800" s="3">
        <v>90.669998000000007</v>
      </c>
      <c r="E800" s="3">
        <v>92.199996999999996</v>
      </c>
      <c r="F800" s="3">
        <f t="shared" si="60"/>
        <v>0.80195232544313433</v>
      </c>
      <c r="G800" s="3"/>
      <c r="H800">
        <f t="shared" si="61"/>
        <v>1</v>
      </c>
      <c r="I800">
        <f t="shared" si="62"/>
        <v>0</v>
      </c>
      <c r="J800" s="4">
        <f t="shared" si="63"/>
        <v>7.9717439251083849E-2</v>
      </c>
      <c r="K800" s="4">
        <f t="shared" si="64"/>
        <v>0.12397286475539002</v>
      </c>
    </row>
    <row r="801" spans="1:11" x14ac:dyDescent="0.2">
      <c r="A801" s="2">
        <v>43490</v>
      </c>
      <c r="B801" s="3">
        <v>74.900002000000001</v>
      </c>
      <c r="C801" s="3">
        <v>77.970000999999996</v>
      </c>
      <c r="D801" s="3">
        <v>93.050003000000004</v>
      </c>
      <c r="E801" s="3">
        <v>94.279999000000004</v>
      </c>
      <c r="F801" s="3">
        <f t="shared" si="60"/>
        <v>0.82700468632800894</v>
      </c>
      <c r="G801" s="3"/>
      <c r="H801">
        <f t="shared" si="61"/>
        <v>1</v>
      </c>
      <c r="I801">
        <f t="shared" si="62"/>
        <v>0</v>
      </c>
      <c r="J801" s="4">
        <f t="shared" si="63"/>
        <v>6.542015846675177E-3</v>
      </c>
      <c r="K801" s="4">
        <f t="shared" si="64"/>
        <v>1.7623484175607843E-2</v>
      </c>
    </row>
    <row r="802" spans="1:11" x14ac:dyDescent="0.2">
      <c r="A802" s="2">
        <v>43493</v>
      </c>
      <c r="B802" s="3">
        <v>75.389999000000003</v>
      </c>
      <c r="C802" s="3">
        <v>76.220000999999996</v>
      </c>
      <c r="D802" s="3">
        <v>93.300003000000004</v>
      </c>
      <c r="E802" s="3">
        <v>92.300003000000004</v>
      </c>
      <c r="F802" s="3">
        <f t="shared" si="60"/>
        <v>0.82578546611748205</v>
      </c>
      <c r="G802" s="3"/>
      <c r="H802">
        <f t="shared" si="61"/>
        <v>1</v>
      </c>
      <c r="I802">
        <f t="shared" si="62"/>
        <v>0</v>
      </c>
      <c r="J802" s="4">
        <f t="shared" si="63"/>
        <v>-4.1517403389274524E-2</v>
      </c>
      <c r="K802" s="4">
        <f t="shared" si="64"/>
        <v>-9.0595584170255927E-2</v>
      </c>
    </row>
    <row r="803" spans="1:11" x14ac:dyDescent="0.2">
      <c r="A803" s="2">
        <v>43494</v>
      </c>
      <c r="B803" s="3">
        <v>72.260002</v>
      </c>
      <c r="C803" s="3">
        <v>68.559997999999993</v>
      </c>
      <c r="D803" s="3">
        <v>92.330001999999993</v>
      </c>
      <c r="E803" s="3">
        <v>91.120002999999997</v>
      </c>
      <c r="F803" s="3">
        <f t="shared" si="60"/>
        <v>0.75241435187397876</v>
      </c>
      <c r="G803" s="3"/>
      <c r="H803">
        <f t="shared" si="61"/>
        <v>1</v>
      </c>
      <c r="I803">
        <f t="shared" si="62"/>
        <v>0</v>
      </c>
      <c r="J803" s="4">
        <f t="shared" si="63"/>
        <v>-1.7298643307538244E-2</v>
      </c>
      <c r="K803" s="4">
        <f t="shared" si="64"/>
        <v>-1.0102449208346222E-2</v>
      </c>
    </row>
    <row r="804" spans="1:11" x14ac:dyDescent="0.2">
      <c r="A804" s="2">
        <v>43495</v>
      </c>
      <c r="B804" s="3">
        <v>71.010002</v>
      </c>
      <c r="C804" s="3">
        <v>71.529999000000004</v>
      </c>
      <c r="D804" s="3">
        <v>92.019997000000004</v>
      </c>
      <c r="E804" s="3">
        <v>92.419998000000007</v>
      </c>
      <c r="F804" s="3">
        <f t="shared" si="60"/>
        <v>0.77396667980884393</v>
      </c>
      <c r="G804" s="3"/>
      <c r="H804">
        <f t="shared" si="61"/>
        <v>0</v>
      </c>
      <c r="I804">
        <f t="shared" si="62"/>
        <v>1</v>
      </c>
      <c r="J804" s="4">
        <f t="shared" si="63"/>
        <v>-3.2601609408876638E-2</v>
      </c>
      <c r="K804" s="4">
        <f t="shared" si="64"/>
        <v>-3.5427027888296971E-2</v>
      </c>
    </row>
    <row r="805" spans="1:11" x14ac:dyDescent="0.2">
      <c r="A805" s="2">
        <v>43496</v>
      </c>
      <c r="B805" s="3">
        <v>70.029999000000004</v>
      </c>
      <c r="C805" s="3">
        <v>71.349997999999999</v>
      </c>
      <c r="D805" s="3">
        <v>89.019997000000004</v>
      </c>
      <c r="E805" s="3">
        <v>88.760002</v>
      </c>
      <c r="F805" s="3">
        <f t="shared" si="60"/>
        <v>0.8038530463304856</v>
      </c>
      <c r="G805" s="3"/>
      <c r="H805">
        <f t="shared" si="61"/>
        <v>1</v>
      </c>
      <c r="I805">
        <f t="shared" si="62"/>
        <v>0</v>
      </c>
      <c r="J805" s="4">
        <f t="shared" si="63"/>
        <v>1.4565243675071308E-2</v>
      </c>
      <c r="K805" s="4">
        <f t="shared" si="64"/>
        <v>1.0995345009215266E-2</v>
      </c>
    </row>
    <row r="806" spans="1:11" x14ac:dyDescent="0.2">
      <c r="A806" s="2">
        <v>43497</v>
      </c>
      <c r="B806" s="3">
        <v>71.050003000000004</v>
      </c>
      <c r="C806" s="3">
        <v>70.800003000000004</v>
      </c>
      <c r="D806" s="3">
        <v>88.360000999999997</v>
      </c>
      <c r="E806" s="3">
        <v>90.010002</v>
      </c>
      <c r="F806" s="3">
        <f t="shared" si="60"/>
        <v>0.78657928482214678</v>
      </c>
      <c r="G806" s="3"/>
      <c r="H806">
        <f t="shared" si="61"/>
        <v>1</v>
      </c>
      <c r="I806">
        <f t="shared" si="62"/>
        <v>0</v>
      </c>
      <c r="J806" s="4">
        <f t="shared" si="63"/>
        <v>-7.0377196183937936E-4</v>
      </c>
      <c r="K806" s="4">
        <f t="shared" si="64"/>
        <v>9.852174108986261E-3</v>
      </c>
    </row>
    <row r="807" spans="1:11" x14ac:dyDescent="0.2">
      <c r="A807" s="2">
        <v>43500</v>
      </c>
      <c r="B807" s="3">
        <v>71</v>
      </c>
      <c r="C807" s="3">
        <v>71.75</v>
      </c>
      <c r="D807" s="3">
        <v>89.879997000000003</v>
      </c>
      <c r="E807" s="3">
        <v>91.660004000000001</v>
      </c>
      <c r="F807" s="3">
        <f t="shared" si="60"/>
        <v>0.78278416832711462</v>
      </c>
      <c r="G807" s="3"/>
      <c r="H807">
        <f t="shared" si="61"/>
        <v>1</v>
      </c>
      <c r="I807">
        <f t="shared" si="62"/>
        <v>0</v>
      </c>
      <c r="J807" s="4">
        <f t="shared" si="63"/>
        <v>2.8169014084507043E-2</v>
      </c>
      <c r="K807" s="4">
        <f t="shared" si="64"/>
        <v>1.8028154929577517E-2</v>
      </c>
    </row>
    <row r="808" spans="1:11" x14ac:dyDescent="0.2">
      <c r="A808" s="2">
        <v>43501</v>
      </c>
      <c r="B808" s="3">
        <v>73</v>
      </c>
      <c r="C808" s="3">
        <v>72.279999000000004</v>
      </c>
      <c r="D808" s="3">
        <v>91.910004000000001</v>
      </c>
      <c r="E808" s="3">
        <v>92.269997000000004</v>
      </c>
      <c r="F808" s="3">
        <f t="shared" si="60"/>
        <v>0.78335321718933193</v>
      </c>
      <c r="G808" s="3"/>
      <c r="H808">
        <f t="shared" si="61"/>
        <v>1</v>
      </c>
      <c r="I808">
        <f t="shared" si="62"/>
        <v>0</v>
      </c>
      <c r="J808" s="4">
        <f t="shared" si="63"/>
        <v>-9.4520821917809163E-3</v>
      </c>
      <c r="K808" s="4">
        <f t="shared" si="64"/>
        <v>-4.5205753424656606E-3</v>
      </c>
    </row>
    <row r="809" spans="1:11" x14ac:dyDescent="0.2">
      <c r="A809" s="2">
        <v>43502</v>
      </c>
      <c r="B809" s="3">
        <v>72.309997999999993</v>
      </c>
      <c r="C809" s="3">
        <v>72.669998000000007</v>
      </c>
      <c r="D809" s="3">
        <v>90.800003000000004</v>
      </c>
      <c r="E809" s="3">
        <v>92.25</v>
      </c>
      <c r="F809" s="3">
        <f t="shared" si="60"/>
        <v>0.78775065582655834</v>
      </c>
      <c r="G809" s="3"/>
      <c r="H809">
        <f t="shared" si="61"/>
        <v>1</v>
      </c>
      <c r="I809">
        <f t="shared" si="62"/>
        <v>0</v>
      </c>
      <c r="J809" s="4">
        <f t="shared" si="63"/>
        <v>-7.4678608067447264E-3</v>
      </c>
      <c r="K809" s="4">
        <f t="shared" si="64"/>
        <v>-4.9785784809452897E-3</v>
      </c>
    </row>
    <row r="810" spans="1:11" x14ac:dyDescent="0.2">
      <c r="A810" s="2">
        <v>43503</v>
      </c>
      <c r="B810" s="3">
        <v>71.769997000000004</v>
      </c>
      <c r="C810" s="3">
        <v>71.949996999999996</v>
      </c>
      <c r="D810" s="3">
        <v>91.110000999999997</v>
      </c>
      <c r="E810" s="3">
        <v>90.849997999999999</v>
      </c>
      <c r="F810" s="3">
        <f t="shared" si="60"/>
        <v>0.7919647615182116</v>
      </c>
      <c r="G810" s="3"/>
      <c r="H810">
        <f t="shared" si="61"/>
        <v>1</v>
      </c>
      <c r="I810">
        <f t="shared" si="62"/>
        <v>0</v>
      </c>
      <c r="J810" s="4">
        <f t="shared" si="63"/>
        <v>-1.6023325178625918E-2</v>
      </c>
      <c r="K810" s="4">
        <f t="shared" si="64"/>
        <v>2.3965460107236682E-2</v>
      </c>
    </row>
    <row r="811" spans="1:11" x14ac:dyDescent="0.2">
      <c r="A811" s="2">
        <v>43504</v>
      </c>
      <c r="B811" s="3">
        <v>70.620002999999997</v>
      </c>
      <c r="C811" s="3">
        <v>73.489998</v>
      </c>
      <c r="D811" s="3">
        <v>90.019997000000004</v>
      </c>
      <c r="E811" s="3">
        <v>91.870002999999997</v>
      </c>
      <c r="F811" s="3">
        <f t="shared" si="60"/>
        <v>0.79993464243165424</v>
      </c>
      <c r="G811" s="3"/>
      <c r="H811">
        <f t="shared" si="61"/>
        <v>1</v>
      </c>
      <c r="I811">
        <f t="shared" si="62"/>
        <v>0</v>
      </c>
      <c r="J811" s="4">
        <f t="shared" si="63"/>
        <v>5.5791487292913257E-2</v>
      </c>
      <c r="K811" s="4">
        <f t="shared" si="64"/>
        <v>5.2393045069680844E-2</v>
      </c>
    </row>
    <row r="812" spans="1:11" x14ac:dyDescent="0.2">
      <c r="A812" s="2">
        <v>43507</v>
      </c>
      <c r="B812" s="3">
        <v>74.559997999999993</v>
      </c>
      <c r="C812" s="3">
        <v>74.319999999999993</v>
      </c>
      <c r="D812" s="3">
        <v>92.25</v>
      </c>
      <c r="E812" s="3">
        <v>92.690002000000007</v>
      </c>
      <c r="F812" s="3">
        <f t="shared" si="60"/>
        <v>0.80181247595614458</v>
      </c>
      <c r="G812" s="3"/>
      <c r="H812">
        <f t="shared" si="61"/>
        <v>1</v>
      </c>
      <c r="I812">
        <f t="shared" si="62"/>
        <v>0</v>
      </c>
      <c r="J812" s="4">
        <f t="shared" si="63"/>
        <v>1.3277964411962708E-2</v>
      </c>
      <c r="K812" s="4">
        <f t="shared" si="64"/>
        <v>1.3814351228925815E-2</v>
      </c>
    </row>
    <row r="813" spans="1:11" x14ac:dyDescent="0.2">
      <c r="A813" s="2">
        <v>43508</v>
      </c>
      <c r="B813" s="3">
        <v>75.550003000000004</v>
      </c>
      <c r="C813" s="3">
        <v>75.589995999999999</v>
      </c>
      <c r="D813" s="3">
        <v>93.440002000000007</v>
      </c>
      <c r="E813" s="3">
        <v>94.379997000000003</v>
      </c>
      <c r="F813" s="3">
        <f t="shared" si="60"/>
        <v>0.80091119307833836</v>
      </c>
      <c r="G813" s="3"/>
      <c r="H813">
        <f t="shared" si="61"/>
        <v>1</v>
      </c>
      <c r="I813">
        <f t="shared" si="62"/>
        <v>0</v>
      </c>
      <c r="J813" s="4">
        <f t="shared" si="63"/>
        <v>5.9562803723514903E-3</v>
      </c>
      <c r="K813" s="4">
        <f t="shared" si="64"/>
        <v>1.0588219301592779E-3</v>
      </c>
    </row>
    <row r="814" spans="1:11" x14ac:dyDescent="0.2">
      <c r="A814" s="2">
        <v>43509</v>
      </c>
      <c r="B814" s="3">
        <v>76</v>
      </c>
      <c r="C814" s="3">
        <v>75.629997000000003</v>
      </c>
      <c r="D814" s="3">
        <v>94.589995999999999</v>
      </c>
      <c r="E814" s="3">
        <v>94.010002</v>
      </c>
      <c r="F814" s="3">
        <f t="shared" si="60"/>
        <v>0.80448883513479774</v>
      </c>
      <c r="G814" s="3"/>
      <c r="H814">
        <f t="shared" si="61"/>
        <v>1</v>
      </c>
      <c r="I814">
        <f t="shared" si="62"/>
        <v>0</v>
      </c>
      <c r="J814" s="4">
        <f t="shared" si="63"/>
        <v>-1.4605276315789433E-2</v>
      </c>
      <c r="K814" s="4">
        <f t="shared" si="64"/>
        <v>-4.3421315789472798E-3</v>
      </c>
    </row>
    <row r="815" spans="1:11" x14ac:dyDescent="0.2">
      <c r="A815" s="2">
        <v>43510</v>
      </c>
      <c r="B815" s="3">
        <v>74.889999000000003</v>
      </c>
      <c r="C815" s="3">
        <v>75.669998000000007</v>
      </c>
      <c r="D815" s="3">
        <v>93.650002000000001</v>
      </c>
      <c r="E815" s="3">
        <v>94.419998000000007</v>
      </c>
      <c r="F815" s="3">
        <f t="shared" si="60"/>
        <v>0.80141918664306688</v>
      </c>
      <c r="G815" s="3"/>
      <c r="H815">
        <f t="shared" si="61"/>
        <v>1</v>
      </c>
      <c r="I815">
        <f t="shared" si="62"/>
        <v>0</v>
      </c>
      <c r="J815" s="4">
        <f t="shared" si="63"/>
        <v>1.7759407367597818E-2</v>
      </c>
      <c r="K815" s="4">
        <f t="shared" si="64"/>
        <v>1.0014688343099057E-2</v>
      </c>
    </row>
    <row r="816" spans="1:11" x14ac:dyDescent="0.2">
      <c r="A816" s="2">
        <v>43511</v>
      </c>
      <c r="B816" s="3">
        <v>76.220000999999996</v>
      </c>
      <c r="C816" s="3">
        <v>75.639999000000003</v>
      </c>
      <c r="D816" s="3">
        <v>95</v>
      </c>
      <c r="E816" s="3">
        <v>94.910004000000001</v>
      </c>
      <c r="F816" s="3">
        <f t="shared" si="60"/>
        <v>0.79696550218246753</v>
      </c>
      <c r="G816" s="3"/>
      <c r="H816">
        <f t="shared" si="61"/>
        <v>1</v>
      </c>
      <c r="I816">
        <f t="shared" si="62"/>
        <v>0</v>
      </c>
      <c r="J816" s="4">
        <f t="shared" si="63"/>
        <v>-3.411204363537073E-3</v>
      </c>
      <c r="K816" s="4">
        <f t="shared" si="64"/>
        <v>5.5103384215385506E-3</v>
      </c>
    </row>
    <row r="817" spans="1:11" x14ac:dyDescent="0.2">
      <c r="A817" s="2">
        <v>43515</v>
      </c>
      <c r="B817" s="3">
        <v>75.959998999999996</v>
      </c>
      <c r="C817" s="3">
        <v>76.639999000000003</v>
      </c>
      <c r="D817" s="3">
        <v>94.449996999999996</v>
      </c>
      <c r="E817" s="3">
        <v>95.019997000000004</v>
      </c>
      <c r="F817" s="3">
        <f t="shared" si="60"/>
        <v>0.80656705345928392</v>
      </c>
      <c r="G817" s="3"/>
      <c r="H817">
        <f t="shared" si="61"/>
        <v>1</v>
      </c>
      <c r="I817">
        <f t="shared" si="62"/>
        <v>0</v>
      </c>
      <c r="J817" s="4">
        <f t="shared" si="63"/>
        <v>1.3691429880087331E-2</v>
      </c>
      <c r="K817" s="4">
        <f t="shared" si="64"/>
        <v>1.3167456729429482E-4</v>
      </c>
    </row>
    <row r="818" spans="1:11" x14ac:dyDescent="0.2">
      <c r="A818" s="2">
        <v>43516</v>
      </c>
      <c r="B818" s="3">
        <v>77</v>
      </c>
      <c r="C818" s="3">
        <v>75.970000999999996</v>
      </c>
      <c r="D818" s="3">
        <v>95</v>
      </c>
      <c r="E818" s="3">
        <v>94.730002999999996</v>
      </c>
      <c r="F818" s="3">
        <f t="shared" si="60"/>
        <v>0.80196346029884535</v>
      </c>
      <c r="G818" s="3"/>
      <c r="H818">
        <f t="shared" si="61"/>
        <v>1</v>
      </c>
      <c r="I818">
        <f t="shared" si="62"/>
        <v>0</v>
      </c>
      <c r="J818" s="4">
        <f t="shared" si="63"/>
        <v>-1.3636402597402647E-2</v>
      </c>
      <c r="K818" s="4">
        <f t="shared" si="64"/>
        <v>-3.3376623376623289E-2</v>
      </c>
    </row>
    <row r="819" spans="1:11" x14ac:dyDescent="0.2">
      <c r="A819" s="2">
        <v>43517</v>
      </c>
      <c r="B819" s="3">
        <v>75.949996999999996</v>
      </c>
      <c r="C819" s="3">
        <v>74.430000000000007</v>
      </c>
      <c r="D819" s="3">
        <v>94.720000999999996</v>
      </c>
      <c r="E819" s="3">
        <v>94.959998999999996</v>
      </c>
      <c r="F819" s="3">
        <f t="shared" si="60"/>
        <v>0.78380371507796676</v>
      </c>
      <c r="G819" s="3"/>
      <c r="H819">
        <f t="shared" si="61"/>
        <v>1</v>
      </c>
      <c r="I819">
        <f t="shared" si="62"/>
        <v>0</v>
      </c>
      <c r="J819" s="4">
        <f t="shared" si="63"/>
        <v>-1.4088216488013729E-2</v>
      </c>
      <c r="K819" s="4">
        <f t="shared" si="64"/>
        <v>1.7117183032936401E-3</v>
      </c>
    </row>
    <row r="820" spans="1:11" x14ac:dyDescent="0.2">
      <c r="A820" s="2">
        <v>43518</v>
      </c>
      <c r="B820" s="3">
        <v>74.879997000000003</v>
      </c>
      <c r="C820" s="3">
        <v>76.080001999999993</v>
      </c>
      <c r="D820" s="3">
        <v>95.239998</v>
      </c>
      <c r="E820" s="3">
        <v>95.980002999999996</v>
      </c>
      <c r="F820" s="3">
        <f t="shared" si="60"/>
        <v>0.79266513463226285</v>
      </c>
      <c r="G820" s="3"/>
      <c r="H820">
        <f t="shared" si="61"/>
        <v>0</v>
      </c>
      <c r="I820">
        <f t="shared" si="62"/>
        <v>1</v>
      </c>
      <c r="J820" s="4">
        <f t="shared" si="63"/>
        <v>8.714846886073992E-3</v>
      </c>
      <c r="K820" s="4">
        <f t="shared" si="64"/>
        <v>1.5329683228258744E-2</v>
      </c>
    </row>
    <row r="821" spans="1:11" x14ac:dyDescent="0.2">
      <c r="A821" s="2">
        <v>43521</v>
      </c>
      <c r="B821" s="3">
        <v>77.800003000000004</v>
      </c>
      <c r="C821" s="3">
        <v>77.129997000000003</v>
      </c>
      <c r="D821" s="3">
        <v>96.07</v>
      </c>
      <c r="E821" s="3">
        <v>96.699996999999996</v>
      </c>
      <c r="F821" s="3">
        <f t="shared" si="60"/>
        <v>0.79762150354565164</v>
      </c>
      <c r="G821" s="3"/>
      <c r="H821">
        <f t="shared" si="61"/>
        <v>0</v>
      </c>
      <c r="I821">
        <f t="shared" si="62"/>
        <v>1</v>
      </c>
      <c r="J821" s="4">
        <f t="shared" si="63"/>
        <v>2.8104090767149593E-3</v>
      </c>
      <c r="K821" s="4">
        <f t="shared" si="64"/>
        <v>5.412678255438807E-3</v>
      </c>
    </row>
    <row r="822" spans="1:11" x14ac:dyDescent="0.2">
      <c r="A822" s="2">
        <v>43522</v>
      </c>
      <c r="B822" s="3">
        <v>77.300003000000004</v>
      </c>
      <c r="C822" s="3">
        <v>77.949996999999996</v>
      </c>
      <c r="D822" s="3">
        <v>96.339995999999999</v>
      </c>
      <c r="E822" s="3">
        <v>96.589995999999999</v>
      </c>
      <c r="F822" s="3">
        <f t="shared" si="60"/>
        <v>0.80701936254350815</v>
      </c>
      <c r="G822" s="3"/>
      <c r="H822">
        <f t="shared" si="61"/>
        <v>1</v>
      </c>
      <c r="I822">
        <f t="shared" si="62"/>
        <v>0</v>
      </c>
      <c r="J822" s="4">
        <f t="shared" si="63"/>
        <v>9.0555882643367572E-3</v>
      </c>
      <c r="K822" s="4">
        <f t="shared" si="64"/>
        <v>2.6131913604194677E-2</v>
      </c>
    </row>
    <row r="823" spans="1:11" x14ac:dyDescent="0.2">
      <c r="A823" s="2">
        <v>43523</v>
      </c>
      <c r="B823" s="3">
        <v>78</v>
      </c>
      <c r="C823" s="3">
        <v>79.319999999999993</v>
      </c>
      <c r="D823" s="3">
        <v>96.110000999999997</v>
      </c>
      <c r="E823" s="3">
        <v>97.860000999999997</v>
      </c>
      <c r="F823" s="3">
        <f t="shared" si="60"/>
        <v>0.81054566921576054</v>
      </c>
      <c r="G823" s="3"/>
      <c r="H823">
        <f t="shared" si="61"/>
        <v>1</v>
      </c>
      <c r="I823">
        <f t="shared" si="62"/>
        <v>0</v>
      </c>
      <c r="J823" s="4">
        <f t="shared" si="63"/>
        <v>-2.6666692307692221E-2</v>
      </c>
      <c r="K823" s="4">
        <f t="shared" si="64"/>
        <v>4.1538435897435895E-2</v>
      </c>
    </row>
    <row r="824" spans="1:11" x14ac:dyDescent="0.2">
      <c r="A824" s="2">
        <v>43524</v>
      </c>
      <c r="B824" s="3">
        <v>75.919998000000007</v>
      </c>
      <c r="C824" s="3">
        <v>81.239998</v>
      </c>
      <c r="D824" s="3">
        <v>97.660004000000001</v>
      </c>
      <c r="E824" s="3">
        <v>98.07</v>
      </c>
      <c r="F824" s="3">
        <f t="shared" si="60"/>
        <v>0.82838786581013568</v>
      </c>
      <c r="G824" s="3"/>
      <c r="H824">
        <f t="shared" si="61"/>
        <v>1</v>
      </c>
      <c r="I824">
        <f t="shared" si="62"/>
        <v>0</v>
      </c>
      <c r="J824" s="4">
        <f t="shared" si="63"/>
        <v>6.6517427990448436E-2</v>
      </c>
      <c r="K824" s="4">
        <f t="shared" si="64"/>
        <v>2.0284523716662763E-2</v>
      </c>
    </row>
    <row r="825" spans="1:11" x14ac:dyDescent="0.2">
      <c r="A825" s="2">
        <v>43525</v>
      </c>
      <c r="B825" s="3">
        <v>80.970000999999996</v>
      </c>
      <c r="C825" s="3">
        <v>77.459998999999996</v>
      </c>
      <c r="D825" s="3">
        <v>98.919998000000007</v>
      </c>
      <c r="E825" s="3">
        <v>98.800003000000004</v>
      </c>
      <c r="F825" s="3">
        <f t="shared" si="60"/>
        <v>0.78400806323862149</v>
      </c>
      <c r="G825" s="3"/>
      <c r="H825">
        <f t="shared" si="61"/>
        <v>1</v>
      </c>
      <c r="I825">
        <f t="shared" si="62"/>
        <v>0</v>
      </c>
      <c r="J825" s="4">
        <f t="shared" si="63"/>
        <v>-3.6803791073190137E-2</v>
      </c>
      <c r="K825" s="4">
        <f t="shared" si="64"/>
        <v>-7.7559576663460708E-2</v>
      </c>
    </row>
    <row r="826" spans="1:11" x14ac:dyDescent="0.2">
      <c r="A826" s="2">
        <v>43528</v>
      </c>
      <c r="B826" s="3">
        <v>77.989998</v>
      </c>
      <c r="C826" s="3">
        <v>74.690002000000007</v>
      </c>
      <c r="D826" s="3">
        <v>98.029999000000004</v>
      </c>
      <c r="E826" s="3">
        <v>96.57</v>
      </c>
      <c r="F826" s="3">
        <f t="shared" si="60"/>
        <v>0.77342862172517357</v>
      </c>
      <c r="G826" s="3"/>
      <c r="H826">
        <f t="shared" si="61"/>
        <v>0</v>
      </c>
      <c r="I826">
        <f t="shared" si="62"/>
        <v>1</v>
      </c>
      <c r="J826" s="4">
        <f t="shared" si="63"/>
        <v>-1.4077292809112473E-2</v>
      </c>
      <c r="K826" s="4">
        <f t="shared" si="64"/>
        <v>-1.5301438491292854E-2</v>
      </c>
    </row>
    <row r="827" spans="1:11" x14ac:dyDescent="0.2">
      <c r="A827" s="2">
        <v>43529</v>
      </c>
      <c r="B827" s="3">
        <v>74.889999000000003</v>
      </c>
      <c r="C827" s="3">
        <v>76.040001000000004</v>
      </c>
      <c r="D827" s="3">
        <v>96.650002000000001</v>
      </c>
      <c r="E827" s="3">
        <v>96.529999000000004</v>
      </c>
      <c r="F827" s="3">
        <f t="shared" si="60"/>
        <v>0.78773440161332642</v>
      </c>
      <c r="G827" s="3"/>
      <c r="H827">
        <f t="shared" si="61"/>
        <v>0</v>
      </c>
      <c r="I827">
        <f t="shared" si="62"/>
        <v>1</v>
      </c>
      <c r="J827" s="4">
        <f t="shared" si="63"/>
        <v>-1.3451111982387444E-3</v>
      </c>
      <c r="K827" s="4">
        <f t="shared" si="64"/>
        <v>-1.9658871812543196E-3</v>
      </c>
    </row>
    <row r="828" spans="1:11" x14ac:dyDescent="0.2">
      <c r="A828" s="2">
        <v>43530</v>
      </c>
      <c r="B828" s="3">
        <v>75.550003000000004</v>
      </c>
      <c r="C828" s="3">
        <v>75.139999000000003</v>
      </c>
      <c r="D828" s="3">
        <v>96.519997000000004</v>
      </c>
      <c r="E828" s="3">
        <v>96.459998999999996</v>
      </c>
      <c r="F828" s="3">
        <f t="shared" si="60"/>
        <v>0.77897573894853556</v>
      </c>
      <c r="G828" s="3"/>
      <c r="H828">
        <f t="shared" si="61"/>
        <v>0</v>
      </c>
      <c r="I828">
        <f t="shared" si="62"/>
        <v>1</v>
      </c>
      <c r="J828" s="4">
        <f t="shared" si="63"/>
        <v>-3.6261812150698348E-3</v>
      </c>
      <c r="K828" s="4">
        <f t="shared" si="64"/>
        <v>-3.2117489601663301E-3</v>
      </c>
    </row>
    <row r="829" spans="1:11" x14ac:dyDescent="0.2">
      <c r="A829" s="2">
        <v>43531</v>
      </c>
      <c r="B829" s="3">
        <v>74.790001000000004</v>
      </c>
      <c r="C829" s="3">
        <v>74.110000999999997</v>
      </c>
      <c r="D829" s="3">
        <v>96.169998000000007</v>
      </c>
      <c r="E829" s="3">
        <v>96.209998999999996</v>
      </c>
      <c r="F829" s="3">
        <f t="shared" si="60"/>
        <v>0.77029416661775452</v>
      </c>
      <c r="G829" s="3"/>
      <c r="H829">
        <f t="shared" si="61"/>
        <v>0</v>
      </c>
      <c r="I829">
        <f t="shared" si="62"/>
        <v>1</v>
      </c>
      <c r="J829" s="4">
        <f t="shared" si="63"/>
        <v>-1.1749995045232329E-2</v>
      </c>
      <c r="K829" s="4">
        <f t="shared" si="64"/>
        <v>-4.9911199956560242E-3</v>
      </c>
    </row>
    <row r="830" spans="1:11" x14ac:dyDescent="0.2">
      <c r="A830" s="2">
        <v>43532</v>
      </c>
      <c r="B830" s="3">
        <v>71.949996999999996</v>
      </c>
      <c r="C830" s="3">
        <v>74.400002000000001</v>
      </c>
      <c r="D830" s="3">
        <v>95.040001000000004</v>
      </c>
      <c r="E830" s="3">
        <v>95.690002000000007</v>
      </c>
      <c r="F830" s="3">
        <f t="shared" si="60"/>
        <v>0.77751071632332081</v>
      </c>
      <c r="G830" s="3"/>
      <c r="H830">
        <f t="shared" si="61"/>
        <v>0</v>
      </c>
      <c r="I830">
        <f t="shared" si="62"/>
        <v>1</v>
      </c>
      <c r="J830" s="4">
        <f t="shared" si="63"/>
        <v>1.0206239370725557E-2</v>
      </c>
      <c r="K830" s="4">
        <f t="shared" si="64"/>
        <v>2.5357701753391106E-2</v>
      </c>
    </row>
    <row r="831" spans="1:11" x14ac:dyDescent="0.2">
      <c r="A831" s="2">
        <v>43535</v>
      </c>
      <c r="B831" s="3">
        <v>74.989998</v>
      </c>
      <c r="C831" s="3">
        <v>75.529999000000004</v>
      </c>
      <c r="D831" s="3">
        <v>96.010002</v>
      </c>
      <c r="E831" s="3">
        <v>97.449996999999996</v>
      </c>
      <c r="F831" s="3">
        <f t="shared" si="60"/>
        <v>0.77506414905277021</v>
      </c>
      <c r="G831" s="3"/>
      <c r="H831">
        <f t="shared" si="61"/>
        <v>0</v>
      </c>
      <c r="I831">
        <f t="shared" si="62"/>
        <v>1</v>
      </c>
      <c r="J831" s="4">
        <f t="shared" si="63"/>
        <v>2.0726986340443988E-2</v>
      </c>
      <c r="K831" s="4">
        <f t="shared" si="64"/>
        <v>1.5519195593809069E-2</v>
      </c>
    </row>
    <row r="832" spans="1:11" x14ac:dyDescent="0.2">
      <c r="A832" s="2">
        <v>43536</v>
      </c>
      <c r="B832" s="3">
        <v>76</v>
      </c>
      <c r="C832" s="3">
        <v>76.769997000000004</v>
      </c>
      <c r="D832" s="3">
        <v>98</v>
      </c>
      <c r="E832" s="3">
        <v>97.5</v>
      </c>
      <c r="F832" s="3">
        <f t="shared" si="60"/>
        <v>0.78738458461538463</v>
      </c>
      <c r="G832" s="3"/>
      <c r="H832">
        <f t="shared" si="61"/>
        <v>0</v>
      </c>
      <c r="I832">
        <f t="shared" si="62"/>
        <v>1</v>
      </c>
      <c r="J832" s="4">
        <f t="shared" si="63"/>
        <v>2.0407857142856756E-3</v>
      </c>
      <c r="K832" s="4">
        <f t="shared" si="64"/>
        <v>1.3367326530612175E-2</v>
      </c>
    </row>
    <row r="833" spans="1:11" x14ac:dyDescent="0.2">
      <c r="A833" s="2">
        <v>43537</v>
      </c>
      <c r="B833" s="3">
        <v>77.389999000000003</v>
      </c>
      <c r="C833" s="3">
        <v>77.849997999999999</v>
      </c>
      <c r="D833" s="3">
        <v>98.199996999999996</v>
      </c>
      <c r="E833" s="3">
        <v>99.309997999999993</v>
      </c>
      <c r="F833" s="3">
        <f t="shared" si="60"/>
        <v>0.78390896755430406</v>
      </c>
      <c r="G833" s="3"/>
      <c r="H833">
        <f t="shared" si="61"/>
        <v>0</v>
      </c>
      <c r="I833">
        <f t="shared" si="62"/>
        <v>1</v>
      </c>
      <c r="J833" s="4">
        <f t="shared" si="63"/>
        <v>1.2830977988726417E-2</v>
      </c>
      <c r="K833" s="4">
        <f t="shared" si="64"/>
        <v>8.4521591176831452E-3</v>
      </c>
    </row>
    <row r="834" spans="1:11" x14ac:dyDescent="0.2">
      <c r="A834" s="2">
        <v>43538</v>
      </c>
      <c r="B834" s="3">
        <v>78</v>
      </c>
      <c r="C834" s="3">
        <v>77.379997000000003</v>
      </c>
      <c r="D834" s="3">
        <v>99.459998999999996</v>
      </c>
      <c r="E834" s="3">
        <v>99.029999000000004</v>
      </c>
      <c r="F834" s="3">
        <f t="shared" si="60"/>
        <v>0.78137935758234234</v>
      </c>
      <c r="G834" s="3"/>
      <c r="H834">
        <f t="shared" si="61"/>
        <v>0</v>
      </c>
      <c r="I834">
        <f t="shared" si="62"/>
        <v>1</v>
      </c>
      <c r="J834" s="4">
        <f t="shared" si="63"/>
        <v>-6.0322743417678536E-4</v>
      </c>
      <c r="K834" s="4">
        <f t="shared" si="64"/>
        <v>1.2768992688206242E-2</v>
      </c>
    </row>
    <row r="835" spans="1:11" x14ac:dyDescent="0.2">
      <c r="A835" s="2">
        <v>43539</v>
      </c>
      <c r="B835" s="3">
        <v>77.809997999999993</v>
      </c>
      <c r="C835" s="3">
        <v>76.650002000000001</v>
      </c>
      <c r="D835" s="3">
        <v>99.400002000000001</v>
      </c>
      <c r="E835" s="3">
        <v>100.730003</v>
      </c>
      <c r="F835" s="3">
        <f t="shared" ref="F835:F898" si="65">C835/E835</f>
        <v>0.76094509795656418</v>
      </c>
      <c r="G835" s="3"/>
      <c r="H835">
        <f t="shared" si="61"/>
        <v>0</v>
      </c>
      <c r="I835">
        <f t="shared" si="62"/>
        <v>1</v>
      </c>
      <c r="J835" s="4">
        <f t="shared" si="63"/>
        <v>1.8209224985729834E-2</v>
      </c>
      <c r="K835" s="4">
        <f t="shared" si="64"/>
        <v>8.7524646126264961E-3</v>
      </c>
    </row>
    <row r="836" spans="1:11" x14ac:dyDescent="0.2">
      <c r="A836" s="2">
        <v>43542</v>
      </c>
      <c r="B836" s="3">
        <v>76.610000999999997</v>
      </c>
      <c r="C836" s="3">
        <v>75.230002999999996</v>
      </c>
      <c r="D836" s="3">
        <v>101.209999</v>
      </c>
      <c r="E836" s="3">
        <v>100.269997</v>
      </c>
      <c r="F836" s="3">
        <f t="shared" si="65"/>
        <v>0.75027431186619054</v>
      </c>
      <c r="G836" s="3"/>
      <c r="H836">
        <f t="shared" si="61"/>
        <v>0</v>
      </c>
      <c r="I836">
        <f t="shared" si="62"/>
        <v>1</v>
      </c>
      <c r="J836" s="4">
        <f t="shared" si="63"/>
        <v>-6.0270823636703816E-3</v>
      </c>
      <c r="K836" s="4">
        <f t="shared" si="64"/>
        <v>3.2605671698505549E-3</v>
      </c>
    </row>
    <row r="837" spans="1:11" x14ac:dyDescent="0.2">
      <c r="A837" s="2">
        <v>43543</v>
      </c>
      <c r="B837" s="3">
        <v>75.680000000000007</v>
      </c>
      <c r="C837" s="3">
        <v>76.809997999999993</v>
      </c>
      <c r="D837" s="3">
        <v>100.599998</v>
      </c>
      <c r="E837" s="3">
        <v>101.540001</v>
      </c>
      <c r="F837" s="3">
        <f t="shared" si="65"/>
        <v>0.75645063269203627</v>
      </c>
      <c r="G837" s="3"/>
      <c r="H837">
        <f t="shared" si="61"/>
        <v>0</v>
      </c>
      <c r="I837">
        <f t="shared" si="62"/>
        <v>1</v>
      </c>
      <c r="J837" s="4">
        <f t="shared" si="63"/>
        <v>8.4492944025704331E-3</v>
      </c>
      <c r="K837" s="4">
        <f t="shared" si="64"/>
        <v>1.6998012266362012E-2</v>
      </c>
    </row>
    <row r="838" spans="1:11" x14ac:dyDescent="0.2">
      <c r="A838" s="2">
        <v>43544</v>
      </c>
      <c r="B838" s="3">
        <v>76.180000000000007</v>
      </c>
      <c r="C838" s="3">
        <v>75.260002</v>
      </c>
      <c r="D838" s="3">
        <v>101.449997</v>
      </c>
      <c r="E838" s="3">
        <v>102.30999799999999</v>
      </c>
      <c r="F838" s="3">
        <f t="shared" si="65"/>
        <v>0.735607501429137</v>
      </c>
      <c r="G838" s="3"/>
      <c r="H838">
        <f t="shared" si="61"/>
        <v>0</v>
      </c>
      <c r="I838">
        <f t="shared" si="62"/>
        <v>1</v>
      </c>
      <c r="J838" s="4">
        <f t="shared" si="63"/>
        <v>6.9000002040414494E-3</v>
      </c>
      <c r="K838" s="4">
        <f t="shared" si="64"/>
        <v>2.6614145685977739E-2</v>
      </c>
    </row>
    <row r="839" spans="1:11" x14ac:dyDescent="0.2">
      <c r="A839" s="2">
        <v>43545</v>
      </c>
      <c r="B839" s="3">
        <v>74.870002999999997</v>
      </c>
      <c r="C839" s="3">
        <v>78.529999000000004</v>
      </c>
      <c r="D839" s="3">
        <v>102.150002</v>
      </c>
      <c r="E839" s="3">
        <v>104.150002</v>
      </c>
      <c r="F839" s="3">
        <f t="shared" si="65"/>
        <v>0.75400861730180291</v>
      </c>
      <c r="G839" s="3"/>
      <c r="H839">
        <f t="shared" si="61"/>
        <v>0</v>
      </c>
      <c r="I839">
        <f t="shared" si="62"/>
        <v>1</v>
      </c>
      <c r="J839" s="4">
        <f t="shared" si="63"/>
        <v>1.6837992817660408E-2</v>
      </c>
      <c r="K839" s="4">
        <f t="shared" si="64"/>
        <v>-8.6148309620199225E-3</v>
      </c>
    </row>
    <row r="840" spans="1:11" x14ac:dyDescent="0.2">
      <c r="A840" s="2">
        <v>43546</v>
      </c>
      <c r="B840" s="3">
        <v>78.239998</v>
      </c>
      <c r="C840" s="3">
        <v>75.089995999999999</v>
      </c>
      <c r="D840" s="3">
        <v>103.870003</v>
      </c>
      <c r="E840" s="3">
        <v>101.269997</v>
      </c>
      <c r="F840" s="3">
        <f t="shared" si="65"/>
        <v>0.7414831462866539</v>
      </c>
      <c r="G840" s="3"/>
      <c r="H840">
        <f t="shared" si="61"/>
        <v>0</v>
      </c>
      <c r="I840">
        <f t="shared" si="62"/>
        <v>1</v>
      </c>
      <c r="J840" s="4">
        <f t="shared" si="63"/>
        <v>-2.8208346157455971E-2</v>
      </c>
      <c r="K840" s="4">
        <f t="shared" si="64"/>
        <v>-2.2335611177367477E-2</v>
      </c>
    </row>
    <row r="841" spans="1:11" x14ac:dyDescent="0.2">
      <c r="A841" s="2">
        <v>43549</v>
      </c>
      <c r="B841" s="3">
        <v>74.449996999999996</v>
      </c>
      <c r="C841" s="3">
        <v>74.550003000000004</v>
      </c>
      <c r="D841" s="3">
        <v>100.94000200000001</v>
      </c>
      <c r="E841" s="3">
        <v>101.550003</v>
      </c>
      <c r="F841" s="3">
        <f t="shared" si="65"/>
        <v>0.73412113045432403</v>
      </c>
      <c r="G841" s="3"/>
      <c r="H841">
        <f t="shared" si="61"/>
        <v>0</v>
      </c>
      <c r="I841">
        <f t="shared" si="62"/>
        <v>1</v>
      </c>
      <c r="J841" s="4">
        <f t="shared" si="63"/>
        <v>1.3869565804050531E-2</v>
      </c>
      <c r="K841" s="4">
        <f t="shared" si="64"/>
        <v>2.1894194137226129E-2</v>
      </c>
    </row>
    <row r="842" spans="1:11" x14ac:dyDescent="0.2">
      <c r="A842" s="2">
        <v>43550</v>
      </c>
      <c r="B842" s="3">
        <v>75.660004000000001</v>
      </c>
      <c r="C842" s="3">
        <v>73.930000000000007</v>
      </c>
      <c r="D842" s="3">
        <v>102.339996</v>
      </c>
      <c r="E842" s="3">
        <v>103.150002</v>
      </c>
      <c r="F842" s="3">
        <f t="shared" si="65"/>
        <v>0.71672320471695194</v>
      </c>
      <c r="G842" s="3"/>
      <c r="H842">
        <f t="shared" si="61"/>
        <v>0</v>
      </c>
      <c r="I842">
        <f t="shared" si="62"/>
        <v>1</v>
      </c>
      <c r="J842" s="4">
        <f t="shared" si="63"/>
        <v>8.403371444337334E-3</v>
      </c>
      <c r="K842" s="4">
        <f t="shared" si="64"/>
        <v>7.133125156659122E-3</v>
      </c>
    </row>
    <row r="843" spans="1:11" x14ac:dyDescent="0.2">
      <c r="A843" s="2">
        <v>43551</v>
      </c>
      <c r="B843" s="3">
        <v>75.379997000000003</v>
      </c>
      <c r="C843" s="3">
        <v>72.970000999999996</v>
      </c>
      <c r="D843" s="3">
        <v>103.199997</v>
      </c>
      <c r="E843" s="3">
        <v>103.07</v>
      </c>
      <c r="F843" s="3">
        <f t="shared" si="65"/>
        <v>0.70796547006888522</v>
      </c>
      <c r="G843" s="3"/>
      <c r="H843">
        <f t="shared" si="61"/>
        <v>0</v>
      </c>
      <c r="I843">
        <f t="shared" si="62"/>
        <v>1</v>
      </c>
      <c r="J843" s="4">
        <f t="shared" si="63"/>
        <v>2.422480690575989E-3</v>
      </c>
      <c r="K843" s="4">
        <f t="shared" si="64"/>
        <v>6.3953877828116677E-3</v>
      </c>
    </row>
    <row r="844" spans="1:11" x14ac:dyDescent="0.2">
      <c r="A844" s="2">
        <v>43552</v>
      </c>
      <c r="B844" s="3">
        <v>73.660004000000001</v>
      </c>
      <c r="C844" s="3">
        <v>74.260002</v>
      </c>
      <c r="D844" s="3">
        <v>103.449997</v>
      </c>
      <c r="E844" s="3">
        <v>103.860001</v>
      </c>
      <c r="F844" s="3">
        <f t="shared" si="65"/>
        <v>0.71500097520700012</v>
      </c>
      <c r="G844" s="3"/>
      <c r="H844">
        <f t="shared" si="61"/>
        <v>0</v>
      </c>
      <c r="I844">
        <f t="shared" si="62"/>
        <v>1</v>
      </c>
      <c r="J844" s="4">
        <f t="shared" si="63"/>
        <v>1.0343161247264294E-2</v>
      </c>
      <c r="K844" s="4">
        <f t="shared" si="64"/>
        <v>3.7699276105344218E-3</v>
      </c>
    </row>
    <row r="845" spans="1:11" x14ac:dyDescent="0.2">
      <c r="A845" s="2">
        <v>43553</v>
      </c>
      <c r="B845" s="3">
        <v>74.620002999999997</v>
      </c>
      <c r="C845" s="3">
        <v>74.919998000000007</v>
      </c>
      <c r="D845" s="3">
        <v>104.519997</v>
      </c>
      <c r="E845" s="3">
        <v>103.839996</v>
      </c>
      <c r="F845" s="3">
        <f t="shared" si="65"/>
        <v>0.72149461561997752</v>
      </c>
      <c r="G845" s="3"/>
      <c r="H845">
        <f t="shared" si="61"/>
        <v>0</v>
      </c>
      <c r="I845">
        <f t="shared" si="62"/>
        <v>1</v>
      </c>
      <c r="J845" s="4">
        <f t="shared" si="63"/>
        <v>4.4967567306761049E-3</v>
      </c>
      <c r="K845" s="4">
        <f t="shared" si="64"/>
        <v>9.8546309755443273E-3</v>
      </c>
    </row>
    <row r="846" spans="1:11" x14ac:dyDescent="0.2">
      <c r="A846" s="2">
        <v>43556</v>
      </c>
      <c r="B846" s="3">
        <v>75.589995999999999</v>
      </c>
      <c r="C846" s="3">
        <v>76.319999999999993</v>
      </c>
      <c r="D846" s="3">
        <v>104.989998</v>
      </c>
      <c r="E846" s="3">
        <v>105.550003</v>
      </c>
      <c r="F846" s="3">
        <f t="shared" si="65"/>
        <v>0.72306961469247888</v>
      </c>
      <c r="G846" s="3"/>
      <c r="H846">
        <f t="shared" si="61"/>
        <v>0</v>
      </c>
      <c r="I846">
        <f t="shared" si="62"/>
        <v>1</v>
      </c>
      <c r="J846" s="4">
        <f t="shared" si="63"/>
        <v>7.334070051130015E-3</v>
      </c>
      <c r="K846" s="4">
        <f t="shared" si="64"/>
        <v>2.2859796606529747E-3</v>
      </c>
    </row>
    <row r="847" spans="1:11" x14ac:dyDescent="0.2">
      <c r="A847" s="2">
        <v>43557</v>
      </c>
      <c r="B847" s="3">
        <v>76.050003000000004</v>
      </c>
      <c r="C847" s="3">
        <v>75.599997999999999</v>
      </c>
      <c r="D847" s="3">
        <v>105.760002</v>
      </c>
      <c r="E847" s="3">
        <v>105.230003</v>
      </c>
      <c r="F847" s="3">
        <f t="shared" si="65"/>
        <v>0.71842626479826288</v>
      </c>
      <c r="G847" s="3"/>
      <c r="H847">
        <f t="shared" si="61"/>
        <v>0</v>
      </c>
      <c r="I847">
        <f t="shared" si="62"/>
        <v>1</v>
      </c>
      <c r="J847" s="4">
        <f t="shared" si="63"/>
        <v>1.4183244814991649E-3</v>
      </c>
      <c r="K847" s="4">
        <f t="shared" si="64"/>
        <v>-1.0117246404741872E-2</v>
      </c>
    </row>
    <row r="848" spans="1:11" x14ac:dyDescent="0.2">
      <c r="A848" s="2">
        <v>43558</v>
      </c>
      <c r="B848" s="3">
        <v>75.989998</v>
      </c>
      <c r="C848" s="3">
        <v>77.050003000000004</v>
      </c>
      <c r="D848" s="3">
        <v>105.910004</v>
      </c>
      <c r="E848" s="3">
        <v>104.69000200000001</v>
      </c>
      <c r="F848" s="3">
        <f t="shared" si="65"/>
        <v>0.73598243889612303</v>
      </c>
      <c r="G848" s="3"/>
      <c r="H848">
        <f t="shared" si="61"/>
        <v>0</v>
      </c>
      <c r="I848">
        <f t="shared" si="62"/>
        <v>1</v>
      </c>
      <c r="J848" s="4">
        <f t="shared" si="63"/>
        <v>-1.1424860299316055E-2</v>
      </c>
      <c r="K848" s="4">
        <f t="shared" si="64"/>
        <v>-1.369091629908733E-2</v>
      </c>
    </row>
    <row r="849" spans="1:11" x14ac:dyDescent="0.2">
      <c r="A849" s="2">
        <v>43559</v>
      </c>
      <c r="B849" s="3">
        <v>76.790001000000004</v>
      </c>
      <c r="C849" s="3">
        <v>74.519997000000004</v>
      </c>
      <c r="D849" s="3">
        <v>104.699997</v>
      </c>
      <c r="E849" s="3">
        <v>104.459999</v>
      </c>
      <c r="F849" s="3">
        <f t="shared" si="65"/>
        <v>0.71338309126347976</v>
      </c>
      <c r="G849" s="3"/>
      <c r="H849">
        <f t="shared" si="61"/>
        <v>0</v>
      </c>
      <c r="I849">
        <f t="shared" si="62"/>
        <v>1</v>
      </c>
      <c r="J849" s="4">
        <f t="shared" si="63"/>
        <v>1.3371442598991011E-3</v>
      </c>
      <c r="K849" s="4">
        <f t="shared" si="64"/>
        <v>9.8376889160751383E-3</v>
      </c>
    </row>
    <row r="850" spans="1:11" x14ac:dyDescent="0.2">
      <c r="A850" s="2">
        <v>43560</v>
      </c>
      <c r="B850" s="3">
        <v>75.230002999999996</v>
      </c>
      <c r="C850" s="3">
        <v>75.029999000000004</v>
      </c>
      <c r="D850" s="3">
        <v>104.839996</v>
      </c>
      <c r="E850" s="3">
        <v>105.730003</v>
      </c>
      <c r="F850" s="3">
        <f t="shared" si="65"/>
        <v>0.70963772695627381</v>
      </c>
      <c r="G850" s="3"/>
      <c r="H850">
        <f t="shared" ref="H850:H913" si="66">IF(F849&gt;(AVERAGE(F835:F848)),1,0)</f>
        <v>0</v>
      </c>
      <c r="I850">
        <f t="shared" ref="I850:I913" si="67">IF(F849&lt;(AVERAGE(F835:F848)),1,0)</f>
        <v>1</v>
      </c>
      <c r="J850" s="4">
        <f t="shared" ref="J850:J913" si="68">H850*((B851-B850)/B850)+I850*((D851-D850)/D850)</f>
        <v>7.8215188028050043E-3</v>
      </c>
      <c r="K850" s="4">
        <f t="shared" ref="K850:K913" si="69">H850*((C851-B850)/B850)+I850*((E851-D850)/D850)</f>
        <v>1.6501374151139742E-2</v>
      </c>
    </row>
    <row r="851" spans="1:11" x14ac:dyDescent="0.2">
      <c r="A851" s="2">
        <v>43563</v>
      </c>
      <c r="B851" s="3">
        <v>74.760002</v>
      </c>
      <c r="C851" s="3">
        <v>75</v>
      </c>
      <c r="D851" s="3">
        <v>105.660004</v>
      </c>
      <c r="E851" s="3">
        <v>106.57</v>
      </c>
      <c r="F851" s="3">
        <f t="shared" si="65"/>
        <v>0.70376278502392797</v>
      </c>
      <c r="G851" s="3"/>
      <c r="H851">
        <f t="shared" si="66"/>
        <v>0</v>
      </c>
      <c r="I851">
        <f t="shared" si="67"/>
        <v>1</v>
      </c>
      <c r="J851" s="4">
        <f t="shared" si="68"/>
        <v>3.785670876938377E-3</v>
      </c>
      <c r="K851" s="4">
        <f t="shared" si="69"/>
        <v>1.2019647472282947E-2</v>
      </c>
    </row>
    <row r="852" spans="1:11" x14ac:dyDescent="0.2">
      <c r="A852" s="2">
        <v>43564</v>
      </c>
      <c r="B852" s="3">
        <v>74.629997000000003</v>
      </c>
      <c r="C852" s="3">
        <v>74.599997999999999</v>
      </c>
      <c r="D852" s="3">
        <v>106.05999799999999</v>
      </c>
      <c r="E852" s="3">
        <v>106.93</v>
      </c>
      <c r="F852" s="3">
        <f t="shared" si="65"/>
        <v>0.69765265126718412</v>
      </c>
      <c r="G852" s="3"/>
      <c r="H852">
        <f t="shared" si="66"/>
        <v>0</v>
      </c>
      <c r="I852">
        <f t="shared" si="67"/>
        <v>1</v>
      </c>
      <c r="J852" s="4">
        <f t="shared" si="68"/>
        <v>1.027723949231083E-2</v>
      </c>
      <c r="K852" s="4">
        <f t="shared" si="69"/>
        <v>1.3671544666633003E-2</v>
      </c>
    </row>
    <row r="853" spans="1:11" x14ac:dyDescent="0.2">
      <c r="A853" s="2">
        <v>43565</v>
      </c>
      <c r="B853" s="3">
        <v>75.059997999999993</v>
      </c>
      <c r="C853" s="3">
        <v>74.739998</v>
      </c>
      <c r="D853" s="3">
        <v>107.150002</v>
      </c>
      <c r="E853" s="3">
        <v>107.510002</v>
      </c>
      <c r="F853" s="3">
        <f t="shared" si="65"/>
        <v>0.69519111347426077</v>
      </c>
      <c r="G853" s="3"/>
      <c r="H853">
        <f t="shared" si="66"/>
        <v>0</v>
      </c>
      <c r="I853">
        <f t="shared" si="67"/>
        <v>1</v>
      </c>
      <c r="J853" s="4">
        <f t="shared" si="68"/>
        <v>3.3597759522206957E-3</v>
      </c>
      <c r="K853" s="4">
        <f t="shared" si="69"/>
        <v>-6.4395985732226529E-3</v>
      </c>
    </row>
    <row r="854" spans="1:11" x14ac:dyDescent="0.2">
      <c r="A854" s="2">
        <v>43566</v>
      </c>
      <c r="B854" s="3">
        <v>75.050003000000004</v>
      </c>
      <c r="C854" s="3">
        <v>75.5</v>
      </c>
      <c r="D854" s="3">
        <v>107.510002</v>
      </c>
      <c r="E854" s="3">
        <v>106.459999</v>
      </c>
      <c r="F854" s="3">
        <f t="shared" si="65"/>
        <v>0.70918655560009913</v>
      </c>
      <c r="G854" s="3"/>
      <c r="H854">
        <f t="shared" si="66"/>
        <v>0</v>
      </c>
      <c r="I854">
        <f t="shared" si="67"/>
        <v>1</v>
      </c>
      <c r="J854" s="4">
        <f t="shared" si="68"/>
        <v>-4.4647287793743735E-3</v>
      </c>
      <c r="K854" s="4">
        <f t="shared" si="69"/>
        <v>9.0224256530103721E-3</v>
      </c>
    </row>
    <row r="855" spans="1:11" x14ac:dyDescent="0.2">
      <c r="A855" s="2">
        <v>43567</v>
      </c>
      <c r="B855" s="3">
        <v>76.349997999999999</v>
      </c>
      <c r="C855" s="3">
        <v>75.279999000000004</v>
      </c>
      <c r="D855" s="3">
        <v>107.029999</v>
      </c>
      <c r="E855" s="3">
        <v>108.480003</v>
      </c>
      <c r="F855" s="3">
        <f t="shared" si="65"/>
        <v>0.6939527739504211</v>
      </c>
      <c r="G855" s="3"/>
      <c r="H855">
        <f t="shared" si="66"/>
        <v>0</v>
      </c>
      <c r="I855">
        <f t="shared" si="67"/>
        <v>1</v>
      </c>
      <c r="J855" s="4">
        <f t="shared" si="68"/>
        <v>1.4481949121572817E-2</v>
      </c>
      <c r="K855" s="4">
        <f t="shared" si="69"/>
        <v>1.037092413688614E-2</v>
      </c>
    </row>
    <row r="856" spans="1:11" x14ac:dyDescent="0.2">
      <c r="A856" s="2">
        <v>43570</v>
      </c>
      <c r="B856" s="3">
        <v>75.230002999999996</v>
      </c>
      <c r="C856" s="3">
        <v>74.389999000000003</v>
      </c>
      <c r="D856" s="3">
        <v>108.58000199999999</v>
      </c>
      <c r="E856" s="3">
        <v>108.139999</v>
      </c>
      <c r="F856" s="3">
        <f t="shared" si="65"/>
        <v>0.68790456526636368</v>
      </c>
      <c r="G856" s="3"/>
      <c r="H856">
        <f t="shared" si="66"/>
        <v>0</v>
      </c>
      <c r="I856">
        <f t="shared" si="67"/>
        <v>1</v>
      </c>
      <c r="J856" s="4">
        <f t="shared" si="68"/>
        <v>2.0261650022810884E-3</v>
      </c>
      <c r="K856" s="4">
        <f t="shared" si="69"/>
        <v>-3.4997696905549611E-3</v>
      </c>
    </row>
    <row r="857" spans="1:11" x14ac:dyDescent="0.2">
      <c r="A857" s="2">
        <v>43571</v>
      </c>
      <c r="B857" s="3">
        <v>74.900002000000001</v>
      </c>
      <c r="C857" s="3">
        <v>73.489998</v>
      </c>
      <c r="D857" s="3">
        <v>108.800003</v>
      </c>
      <c r="E857" s="3">
        <v>108.199997</v>
      </c>
      <c r="F857" s="3">
        <f t="shared" si="65"/>
        <v>0.67920517594838747</v>
      </c>
      <c r="G857" s="3"/>
      <c r="H857">
        <f t="shared" si="66"/>
        <v>0</v>
      </c>
      <c r="I857">
        <f t="shared" si="67"/>
        <v>1</v>
      </c>
      <c r="J857" s="4">
        <f t="shared" si="68"/>
        <v>-9.1452479095979148E-3</v>
      </c>
      <c r="K857" s="4">
        <f t="shared" si="69"/>
        <v>9.1865806290366723E-5</v>
      </c>
    </row>
    <row r="858" spans="1:11" x14ac:dyDescent="0.2">
      <c r="A858" s="2">
        <v>43572</v>
      </c>
      <c r="B858" s="3">
        <v>73.889999000000003</v>
      </c>
      <c r="C858" s="3">
        <v>72.760002</v>
      </c>
      <c r="D858" s="3">
        <v>107.80500000000001</v>
      </c>
      <c r="E858" s="3">
        <v>108.80999799999999</v>
      </c>
      <c r="F858" s="3">
        <f t="shared" si="65"/>
        <v>0.66868857032788476</v>
      </c>
      <c r="G858" s="3"/>
      <c r="H858">
        <f t="shared" si="66"/>
        <v>0</v>
      </c>
      <c r="I858">
        <f t="shared" si="67"/>
        <v>1</v>
      </c>
      <c r="J858" s="4">
        <f t="shared" si="68"/>
        <v>5.1481934975185755E-3</v>
      </c>
      <c r="K858" s="4">
        <f t="shared" si="69"/>
        <v>-4.1278141088076613E-3</v>
      </c>
    </row>
    <row r="859" spans="1:11" x14ac:dyDescent="0.2">
      <c r="A859" s="2">
        <v>43573</v>
      </c>
      <c r="B859" s="3">
        <v>72.5</v>
      </c>
      <c r="C859" s="3">
        <v>70.739998</v>
      </c>
      <c r="D859" s="3">
        <v>108.360001</v>
      </c>
      <c r="E859" s="3">
        <v>107.360001</v>
      </c>
      <c r="F859" s="3">
        <f t="shared" si="65"/>
        <v>0.65890459520394384</v>
      </c>
      <c r="G859" s="3"/>
      <c r="H859">
        <f t="shared" si="66"/>
        <v>0</v>
      </c>
      <c r="I859">
        <f t="shared" si="67"/>
        <v>1</v>
      </c>
      <c r="J859" s="4">
        <f t="shared" si="68"/>
        <v>-1.4488741099217904E-2</v>
      </c>
      <c r="K859" s="4">
        <f t="shared" si="69"/>
        <v>-1.4304198834402039E-2</v>
      </c>
    </row>
    <row r="860" spans="1:11" x14ac:dyDescent="0.2">
      <c r="A860" s="2">
        <v>43577</v>
      </c>
      <c r="B860" s="3">
        <v>70.050003000000004</v>
      </c>
      <c r="C860" s="3">
        <v>72.580001999999993</v>
      </c>
      <c r="D860" s="3">
        <v>106.790001</v>
      </c>
      <c r="E860" s="3">
        <v>106.80999799999999</v>
      </c>
      <c r="F860" s="3">
        <f t="shared" si="65"/>
        <v>0.67952442055096751</v>
      </c>
      <c r="G860" s="3"/>
      <c r="H860">
        <f t="shared" si="66"/>
        <v>0</v>
      </c>
      <c r="I860">
        <f t="shared" si="67"/>
        <v>1</v>
      </c>
      <c r="J860" s="4">
        <f t="shared" si="68"/>
        <v>2.9028654096556815E-3</v>
      </c>
      <c r="K860" s="4">
        <f t="shared" si="69"/>
        <v>1.0300683488147632E-3</v>
      </c>
    </row>
    <row r="861" spans="1:11" x14ac:dyDescent="0.2">
      <c r="A861" s="2">
        <v>43578</v>
      </c>
      <c r="B861" s="3">
        <v>72.989998</v>
      </c>
      <c r="C861" s="3">
        <v>72.449996999999996</v>
      </c>
      <c r="D861" s="3">
        <v>107.099998</v>
      </c>
      <c r="E861" s="3">
        <v>106.900002</v>
      </c>
      <c r="F861" s="3">
        <f t="shared" si="65"/>
        <v>0.67773616131457126</v>
      </c>
      <c r="G861" s="3"/>
      <c r="H861">
        <f t="shared" si="66"/>
        <v>0</v>
      </c>
      <c r="I861">
        <f t="shared" si="67"/>
        <v>1</v>
      </c>
      <c r="J861" s="4">
        <f t="shared" si="68"/>
        <v>9.3398694554574515E-5</v>
      </c>
      <c r="K861" s="4">
        <f t="shared" si="69"/>
        <v>1.1204762114000878E-3</v>
      </c>
    </row>
    <row r="862" spans="1:11" x14ac:dyDescent="0.2">
      <c r="A862" s="2">
        <v>43579</v>
      </c>
      <c r="B862" s="3">
        <v>72.699996999999996</v>
      </c>
      <c r="C862" s="3">
        <v>71.989998</v>
      </c>
      <c r="D862" s="3">
        <v>107.110001</v>
      </c>
      <c r="E862" s="3">
        <v>107.220001</v>
      </c>
      <c r="F862" s="3">
        <f t="shared" si="65"/>
        <v>0.67142321701713104</v>
      </c>
      <c r="G862" s="3"/>
      <c r="H862">
        <f t="shared" si="66"/>
        <v>0</v>
      </c>
      <c r="I862">
        <f t="shared" si="67"/>
        <v>1</v>
      </c>
      <c r="J862" s="4">
        <f t="shared" si="68"/>
        <v>1.316399950365052E-2</v>
      </c>
      <c r="K862" s="4">
        <f t="shared" si="69"/>
        <v>2.9035570637330116E-2</v>
      </c>
    </row>
    <row r="863" spans="1:11" x14ac:dyDescent="0.2">
      <c r="A863" s="2">
        <v>43580</v>
      </c>
      <c r="B863" s="3">
        <v>72.339995999999999</v>
      </c>
      <c r="C863" s="3">
        <v>72.650002000000001</v>
      </c>
      <c r="D863" s="3">
        <v>108.519997</v>
      </c>
      <c r="E863" s="3">
        <v>110.220001</v>
      </c>
      <c r="F863" s="3">
        <f t="shared" si="65"/>
        <v>0.65913628507406752</v>
      </c>
      <c r="G863" s="3"/>
      <c r="H863">
        <f t="shared" si="66"/>
        <v>0</v>
      </c>
      <c r="I863">
        <f t="shared" si="67"/>
        <v>1</v>
      </c>
      <c r="J863" s="4">
        <f t="shared" si="68"/>
        <v>1.1057906682396911E-2</v>
      </c>
      <c r="K863" s="4">
        <f t="shared" si="69"/>
        <v>1.8798387913703956E-2</v>
      </c>
    </row>
    <row r="864" spans="1:11" x14ac:dyDescent="0.2">
      <c r="A864" s="2">
        <v>43581</v>
      </c>
      <c r="B864" s="3">
        <v>73.150002000000001</v>
      </c>
      <c r="C864" s="3">
        <v>71.550003000000004</v>
      </c>
      <c r="D864" s="3">
        <v>109.720001</v>
      </c>
      <c r="E864" s="3">
        <v>110.55999799999999</v>
      </c>
      <c r="F864" s="3">
        <f t="shared" si="65"/>
        <v>0.64715995201085308</v>
      </c>
      <c r="G864" s="3"/>
      <c r="H864">
        <f t="shared" si="66"/>
        <v>0</v>
      </c>
      <c r="I864">
        <f t="shared" si="67"/>
        <v>1</v>
      </c>
      <c r="J864" s="4">
        <f t="shared" si="68"/>
        <v>8.931789929531626E-3</v>
      </c>
      <c r="K864" s="4">
        <f t="shared" si="69"/>
        <v>2.4790384389442456E-2</v>
      </c>
    </row>
    <row r="865" spans="1:11" x14ac:dyDescent="0.2">
      <c r="A865" s="2">
        <v>43584</v>
      </c>
      <c r="B865" s="3">
        <v>71.540001000000004</v>
      </c>
      <c r="C865" s="3">
        <v>72.720000999999996</v>
      </c>
      <c r="D865" s="3">
        <v>110.699997</v>
      </c>
      <c r="E865" s="3">
        <v>112.44000200000001</v>
      </c>
      <c r="F865" s="3">
        <f t="shared" si="65"/>
        <v>0.64674492801947825</v>
      </c>
      <c r="G865" s="3"/>
      <c r="H865">
        <f t="shared" si="66"/>
        <v>0</v>
      </c>
      <c r="I865">
        <f t="shared" si="67"/>
        <v>1</v>
      </c>
      <c r="J865" s="4">
        <f t="shared" si="68"/>
        <v>1.5718202774657804E-2</v>
      </c>
      <c r="K865" s="4">
        <f t="shared" si="69"/>
        <v>1.8699187498623034E-2</v>
      </c>
    </row>
    <row r="866" spans="1:11" x14ac:dyDescent="0.2">
      <c r="A866" s="2">
        <v>43585</v>
      </c>
      <c r="B866" s="3">
        <v>72.589995999999999</v>
      </c>
      <c r="C866" s="3">
        <v>72.819999999999993</v>
      </c>
      <c r="D866" s="3">
        <v>112.44000200000001</v>
      </c>
      <c r="E866" s="3">
        <v>112.769997</v>
      </c>
      <c r="F866" s="3">
        <f t="shared" si="65"/>
        <v>0.64573913219133983</v>
      </c>
      <c r="G866" s="3"/>
      <c r="H866">
        <f t="shared" si="66"/>
        <v>0</v>
      </c>
      <c r="I866">
        <f t="shared" si="67"/>
        <v>1</v>
      </c>
      <c r="J866" s="4">
        <f t="shared" si="68"/>
        <v>6.8480699600128904E-3</v>
      </c>
      <c r="K866" s="4">
        <f t="shared" si="69"/>
        <v>-1.3340448001770757E-2</v>
      </c>
    </row>
    <row r="867" spans="1:11" x14ac:dyDescent="0.2">
      <c r="A867" s="2">
        <v>43586</v>
      </c>
      <c r="B867" s="3">
        <v>73.949996999999996</v>
      </c>
      <c r="C867" s="3">
        <v>73.620002999999997</v>
      </c>
      <c r="D867" s="3">
        <v>113.209999</v>
      </c>
      <c r="E867" s="3">
        <v>110.94000200000001</v>
      </c>
      <c r="F867" s="3">
        <f t="shared" si="65"/>
        <v>0.66360196207676281</v>
      </c>
      <c r="G867" s="3"/>
      <c r="H867">
        <f t="shared" si="66"/>
        <v>0</v>
      </c>
      <c r="I867">
        <f t="shared" si="67"/>
        <v>1</v>
      </c>
      <c r="J867" s="4">
        <f t="shared" si="68"/>
        <v>-2.3054509522608485E-2</v>
      </c>
      <c r="K867" s="4">
        <f t="shared" si="69"/>
        <v>-3.10043461797045E-2</v>
      </c>
    </row>
    <row r="868" spans="1:11" x14ac:dyDescent="0.2">
      <c r="A868" s="2">
        <v>43587</v>
      </c>
      <c r="B868" s="3">
        <v>69.800003000000004</v>
      </c>
      <c r="C868" s="3">
        <v>67.739998</v>
      </c>
      <c r="D868" s="3">
        <v>110.599998</v>
      </c>
      <c r="E868" s="3">
        <v>109.699997</v>
      </c>
      <c r="F868" s="3">
        <f t="shared" si="65"/>
        <v>0.61750227759805687</v>
      </c>
      <c r="G868" s="3"/>
      <c r="H868">
        <f t="shared" si="66"/>
        <v>0</v>
      </c>
      <c r="I868">
        <f t="shared" si="67"/>
        <v>1</v>
      </c>
      <c r="J868" s="4">
        <f t="shared" si="68"/>
        <v>-2.7122966132428125E-4</v>
      </c>
      <c r="K868" s="4">
        <f t="shared" si="69"/>
        <v>1.2296573459250849E-2</v>
      </c>
    </row>
    <row r="869" spans="1:11" x14ac:dyDescent="0.2">
      <c r="A869" s="2">
        <v>43588</v>
      </c>
      <c r="B869" s="3">
        <v>67.910004000000001</v>
      </c>
      <c r="C869" s="3">
        <v>68.519997000000004</v>
      </c>
      <c r="D869" s="3">
        <v>110.57</v>
      </c>
      <c r="E869" s="3">
        <v>111.959999</v>
      </c>
      <c r="F869" s="3">
        <f t="shared" si="65"/>
        <v>0.61200426591643686</v>
      </c>
      <c r="G869" s="3"/>
      <c r="H869">
        <f t="shared" si="66"/>
        <v>0</v>
      </c>
      <c r="I869">
        <f t="shared" si="67"/>
        <v>1</v>
      </c>
      <c r="J869" s="4">
        <f t="shared" si="68"/>
        <v>-1.0219752193180666E-2</v>
      </c>
      <c r="K869" s="4">
        <f t="shared" si="69"/>
        <v>2.5323143709867612E-3</v>
      </c>
    </row>
    <row r="870" spans="1:11" x14ac:dyDescent="0.2">
      <c r="A870" s="2">
        <v>43591</v>
      </c>
      <c r="B870" s="3">
        <v>65.459998999999996</v>
      </c>
      <c r="C870" s="3">
        <v>70.139999000000003</v>
      </c>
      <c r="D870" s="3">
        <v>109.44000200000001</v>
      </c>
      <c r="E870" s="3">
        <v>110.849998</v>
      </c>
      <c r="F870" s="3">
        <f t="shared" si="65"/>
        <v>0.63274695774013456</v>
      </c>
      <c r="G870" s="3"/>
      <c r="H870">
        <f t="shared" si="66"/>
        <v>0</v>
      </c>
      <c r="I870">
        <f t="shared" si="67"/>
        <v>1</v>
      </c>
      <c r="J870" s="4">
        <f t="shared" si="68"/>
        <v>6.6702849658208142E-3</v>
      </c>
      <c r="K870" s="4">
        <f t="shared" si="69"/>
        <v>-4.4773847865975979E-3</v>
      </c>
    </row>
    <row r="871" spans="1:11" x14ac:dyDescent="0.2">
      <c r="A871" s="2">
        <v>43592</v>
      </c>
      <c r="B871" s="3">
        <v>69.980002999999996</v>
      </c>
      <c r="C871" s="3">
        <v>68.419998000000007</v>
      </c>
      <c r="D871" s="3">
        <v>110.16999800000001</v>
      </c>
      <c r="E871" s="3">
        <v>108.949997</v>
      </c>
      <c r="F871" s="3">
        <f t="shared" si="65"/>
        <v>0.62799449182178513</v>
      </c>
      <c r="G871" s="3"/>
      <c r="H871">
        <f t="shared" si="66"/>
        <v>0</v>
      </c>
      <c r="I871">
        <f t="shared" si="67"/>
        <v>1</v>
      </c>
      <c r="J871" s="4">
        <f t="shared" si="68"/>
        <v>-1.4432205036438444E-2</v>
      </c>
      <c r="K871" s="4">
        <f t="shared" si="69"/>
        <v>-9.9845513294827652E-3</v>
      </c>
    </row>
    <row r="872" spans="1:11" x14ac:dyDescent="0.2">
      <c r="A872" s="2">
        <v>43593</v>
      </c>
      <c r="B872" s="3">
        <v>68.220000999999996</v>
      </c>
      <c r="C872" s="3">
        <v>67.25</v>
      </c>
      <c r="D872" s="3">
        <v>108.58000199999999</v>
      </c>
      <c r="E872" s="3">
        <v>109.07</v>
      </c>
      <c r="F872" s="3">
        <f t="shared" si="65"/>
        <v>0.61657651049784545</v>
      </c>
      <c r="G872" s="3"/>
      <c r="H872">
        <f t="shared" si="66"/>
        <v>0</v>
      </c>
      <c r="I872">
        <f t="shared" si="67"/>
        <v>1</v>
      </c>
      <c r="J872" s="4">
        <f t="shared" si="68"/>
        <v>-4.4207403864294816E-3</v>
      </c>
      <c r="K872" s="4">
        <f t="shared" si="69"/>
        <v>1.0591278125045562E-2</v>
      </c>
    </row>
    <row r="873" spans="1:11" x14ac:dyDescent="0.2">
      <c r="A873" s="2">
        <v>43594</v>
      </c>
      <c r="B873" s="3">
        <v>66.529999000000004</v>
      </c>
      <c r="C873" s="3">
        <v>66.389999000000003</v>
      </c>
      <c r="D873" s="3">
        <v>108.099998</v>
      </c>
      <c r="E873" s="3">
        <v>109.730003</v>
      </c>
      <c r="F873" s="3">
        <f t="shared" si="65"/>
        <v>0.60503050382674284</v>
      </c>
      <c r="G873" s="3"/>
      <c r="H873">
        <f t="shared" si="66"/>
        <v>0</v>
      </c>
      <c r="I873">
        <f t="shared" si="67"/>
        <v>1</v>
      </c>
      <c r="J873" s="4">
        <f t="shared" si="68"/>
        <v>1.0360805002050019E-2</v>
      </c>
      <c r="K873" s="4">
        <f t="shared" si="69"/>
        <v>2.1369158582223113E-2</v>
      </c>
    </row>
    <row r="874" spans="1:11" x14ac:dyDescent="0.2">
      <c r="A874" s="2">
        <v>43595</v>
      </c>
      <c r="B874" s="3">
        <v>65.930000000000007</v>
      </c>
      <c r="C874" s="3">
        <v>65.989998</v>
      </c>
      <c r="D874" s="3">
        <v>109.220001</v>
      </c>
      <c r="E874" s="3">
        <v>110.410004</v>
      </c>
      <c r="F874" s="3">
        <f t="shared" si="65"/>
        <v>0.59768132967371324</v>
      </c>
      <c r="G874" s="3"/>
      <c r="H874">
        <f t="shared" si="66"/>
        <v>0</v>
      </c>
      <c r="I874">
        <f t="shared" si="67"/>
        <v>1</v>
      </c>
      <c r="J874" s="4">
        <f t="shared" si="68"/>
        <v>-1.4832475601240812E-2</v>
      </c>
      <c r="K874" s="4">
        <f t="shared" si="69"/>
        <v>-2.1882429757531345E-2</v>
      </c>
    </row>
    <row r="875" spans="1:11" x14ac:dyDescent="0.2">
      <c r="A875" s="2">
        <v>43598</v>
      </c>
      <c r="B875" s="3">
        <v>63.900002000000001</v>
      </c>
      <c r="C875" s="3">
        <v>62.389999000000003</v>
      </c>
      <c r="D875" s="3">
        <v>107.599998</v>
      </c>
      <c r="E875" s="3">
        <v>106.83000199999999</v>
      </c>
      <c r="F875" s="3">
        <f t="shared" si="65"/>
        <v>0.58401196135894495</v>
      </c>
      <c r="G875" s="3"/>
      <c r="H875">
        <f t="shared" si="66"/>
        <v>0</v>
      </c>
      <c r="I875">
        <f t="shared" si="67"/>
        <v>1</v>
      </c>
      <c r="J875" s="4">
        <f t="shared" si="68"/>
        <v>-3.717472188057685E-4</v>
      </c>
      <c r="K875" s="4">
        <f t="shared" si="69"/>
        <v>1.3847565313151771E-2</v>
      </c>
    </row>
    <row r="876" spans="1:11" x14ac:dyDescent="0.2">
      <c r="A876" s="2">
        <v>43599</v>
      </c>
      <c r="B876" s="3">
        <v>62.990001999999997</v>
      </c>
      <c r="C876" s="3">
        <v>64.110000999999997</v>
      </c>
      <c r="D876" s="3">
        <v>107.55999799999999</v>
      </c>
      <c r="E876" s="3">
        <v>109.089996</v>
      </c>
      <c r="F876" s="3">
        <f t="shared" si="65"/>
        <v>0.58767992804766445</v>
      </c>
      <c r="G876" s="3"/>
      <c r="H876">
        <f t="shared" si="66"/>
        <v>0</v>
      </c>
      <c r="I876">
        <f t="shared" si="67"/>
        <v>1</v>
      </c>
      <c r="J876" s="4">
        <f t="shared" si="68"/>
        <v>9.5760321602089121E-3</v>
      </c>
      <c r="K876" s="4">
        <f t="shared" si="69"/>
        <v>3.6630737014331359E-2</v>
      </c>
    </row>
    <row r="877" spans="1:11" x14ac:dyDescent="0.2">
      <c r="A877" s="2">
        <v>43600</v>
      </c>
      <c r="B877" s="3">
        <v>63.599997999999999</v>
      </c>
      <c r="C877" s="3">
        <v>65.230002999999996</v>
      </c>
      <c r="D877" s="3">
        <v>108.589996</v>
      </c>
      <c r="E877" s="3">
        <v>111.5</v>
      </c>
      <c r="F877" s="3">
        <f t="shared" si="65"/>
        <v>0.58502244843049322</v>
      </c>
      <c r="G877" s="3"/>
      <c r="H877">
        <f t="shared" si="66"/>
        <v>0</v>
      </c>
      <c r="I877">
        <f t="shared" si="67"/>
        <v>1</v>
      </c>
      <c r="J877" s="4">
        <f t="shared" si="68"/>
        <v>2.4035372466539154E-2</v>
      </c>
      <c r="K877" s="4">
        <f t="shared" si="69"/>
        <v>4.8623328064216868E-2</v>
      </c>
    </row>
    <row r="878" spans="1:11" x14ac:dyDescent="0.2">
      <c r="A878" s="2">
        <v>43601</v>
      </c>
      <c r="B878" s="3">
        <v>65.110000999999997</v>
      </c>
      <c r="C878" s="3">
        <v>66.400002000000001</v>
      </c>
      <c r="D878" s="3">
        <v>111.199997</v>
      </c>
      <c r="E878" s="3">
        <v>113.870003</v>
      </c>
      <c r="F878" s="3">
        <f t="shared" si="65"/>
        <v>0.58312110521328431</v>
      </c>
      <c r="G878" s="3"/>
      <c r="H878">
        <f t="shared" si="66"/>
        <v>0</v>
      </c>
      <c r="I878">
        <f t="shared" si="67"/>
        <v>1</v>
      </c>
      <c r="J878" s="4">
        <f t="shared" si="68"/>
        <v>1.6816574194691722E-2</v>
      </c>
      <c r="K878" s="4">
        <f t="shared" si="69"/>
        <v>1.4388543553647826E-2</v>
      </c>
    </row>
    <row r="879" spans="1:11" x14ac:dyDescent="0.2">
      <c r="A879" s="2">
        <v>43602</v>
      </c>
      <c r="B879" s="3">
        <v>65.220000999999996</v>
      </c>
      <c r="C879" s="3">
        <v>65.309997999999993</v>
      </c>
      <c r="D879" s="3">
        <v>113.07</v>
      </c>
      <c r="E879" s="3">
        <v>112.800003</v>
      </c>
      <c r="F879" s="3">
        <f t="shared" si="65"/>
        <v>0.5789893285729788</v>
      </c>
      <c r="G879" s="3"/>
      <c r="H879">
        <f t="shared" si="66"/>
        <v>0</v>
      </c>
      <c r="I879">
        <f t="shared" si="67"/>
        <v>1</v>
      </c>
      <c r="J879" s="4">
        <f t="shared" si="68"/>
        <v>-9.7284779340231445E-3</v>
      </c>
      <c r="K879" s="4">
        <f t="shared" si="69"/>
        <v>-8.1365348898911529E-3</v>
      </c>
    </row>
    <row r="880" spans="1:11" x14ac:dyDescent="0.2">
      <c r="A880" s="2">
        <v>43605</v>
      </c>
      <c r="B880" s="3">
        <v>64.150002000000001</v>
      </c>
      <c r="C880" s="3">
        <v>64.389999000000003</v>
      </c>
      <c r="D880" s="3">
        <v>111.970001</v>
      </c>
      <c r="E880" s="3">
        <v>112.150002</v>
      </c>
      <c r="F880" s="3">
        <f t="shared" si="65"/>
        <v>0.57414175525382516</v>
      </c>
      <c r="G880" s="3"/>
      <c r="H880">
        <f t="shared" si="66"/>
        <v>0</v>
      </c>
      <c r="I880">
        <f t="shared" si="67"/>
        <v>1</v>
      </c>
      <c r="J880" s="4">
        <f t="shared" si="68"/>
        <v>6.2516477069604606E-3</v>
      </c>
      <c r="K880" s="4">
        <f t="shared" si="69"/>
        <v>4.1082343117958041E-3</v>
      </c>
    </row>
    <row r="881" spans="1:11" x14ac:dyDescent="0.2">
      <c r="A881" s="2">
        <v>43606</v>
      </c>
      <c r="B881" s="3">
        <v>65.209998999999996</v>
      </c>
      <c r="C881" s="3">
        <v>65.919998000000007</v>
      </c>
      <c r="D881" s="3">
        <v>112.66999800000001</v>
      </c>
      <c r="E881" s="3">
        <v>112.43</v>
      </c>
      <c r="F881" s="3">
        <f t="shared" si="65"/>
        <v>0.58632035933469717</v>
      </c>
      <c r="G881" s="3"/>
      <c r="H881">
        <f t="shared" si="66"/>
        <v>0</v>
      </c>
      <c r="I881">
        <f t="shared" si="67"/>
        <v>1</v>
      </c>
      <c r="J881" s="4">
        <f t="shared" si="68"/>
        <v>-3.4614272381544115E-3</v>
      </c>
      <c r="K881" s="4">
        <f t="shared" si="69"/>
        <v>-1.7750688164564483E-3</v>
      </c>
    </row>
    <row r="882" spans="1:11" x14ac:dyDescent="0.2">
      <c r="A882" s="2">
        <v>43607</v>
      </c>
      <c r="B882" s="3">
        <v>65.680000000000007</v>
      </c>
      <c r="C882" s="3">
        <v>66.459998999999996</v>
      </c>
      <c r="D882" s="3">
        <v>112.279999</v>
      </c>
      <c r="E882" s="3">
        <v>112.470001</v>
      </c>
      <c r="F882" s="3">
        <f t="shared" si="65"/>
        <v>0.59091311824563775</v>
      </c>
      <c r="G882" s="3"/>
      <c r="H882">
        <f t="shared" si="66"/>
        <v>0</v>
      </c>
      <c r="I882">
        <f t="shared" si="67"/>
        <v>1</v>
      </c>
      <c r="J882" s="4">
        <f t="shared" si="68"/>
        <v>-7.2140898398120514E-3</v>
      </c>
      <c r="K882" s="4">
        <f t="shared" si="69"/>
        <v>-2.1196980951166584E-2</v>
      </c>
    </row>
    <row r="883" spans="1:11" x14ac:dyDescent="0.2">
      <c r="A883" s="2">
        <v>43608</v>
      </c>
      <c r="B883" s="3">
        <v>65.050003000000004</v>
      </c>
      <c r="C883" s="3">
        <v>63.75</v>
      </c>
      <c r="D883" s="3">
        <v>111.470001</v>
      </c>
      <c r="E883" s="3">
        <v>109.900002</v>
      </c>
      <c r="F883" s="3">
        <f t="shared" si="65"/>
        <v>0.58007278289221509</v>
      </c>
      <c r="G883" s="3"/>
      <c r="H883">
        <f t="shared" si="66"/>
        <v>0</v>
      </c>
      <c r="I883">
        <f t="shared" si="67"/>
        <v>1</v>
      </c>
      <c r="J883" s="4">
        <f t="shared" si="68"/>
        <v>-5.6517896685045971E-3</v>
      </c>
      <c r="K883" s="4">
        <f t="shared" si="69"/>
        <v>-1.4533085004637229E-2</v>
      </c>
    </row>
    <row r="884" spans="1:11" x14ac:dyDescent="0.2">
      <c r="A884" s="2">
        <v>43609</v>
      </c>
      <c r="B884" s="3">
        <v>64.150002000000001</v>
      </c>
      <c r="C884" s="3">
        <v>64.660004000000001</v>
      </c>
      <c r="D884" s="3">
        <v>110.839996</v>
      </c>
      <c r="E884" s="3">
        <v>109.849998</v>
      </c>
      <c r="F884" s="3">
        <f t="shared" si="65"/>
        <v>0.58862089373911508</v>
      </c>
      <c r="G884" s="3"/>
      <c r="H884">
        <f t="shared" si="66"/>
        <v>0</v>
      </c>
      <c r="I884">
        <f t="shared" si="67"/>
        <v>1</v>
      </c>
      <c r="J884" s="4">
        <f t="shared" si="68"/>
        <v>-2.4359077024868002E-3</v>
      </c>
      <c r="K884" s="4">
        <f t="shared" si="69"/>
        <v>8.5709584471656275E-3</v>
      </c>
    </row>
    <row r="885" spans="1:11" x14ac:dyDescent="0.2">
      <c r="A885" s="2">
        <v>43613</v>
      </c>
      <c r="B885" s="3">
        <v>65.199996999999996</v>
      </c>
      <c r="C885" s="3">
        <v>65.819999999999993</v>
      </c>
      <c r="D885" s="3">
        <v>110.57</v>
      </c>
      <c r="E885" s="3">
        <v>111.790001</v>
      </c>
      <c r="F885" s="3">
        <f t="shared" si="65"/>
        <v>0.58878253342175024</v>
      </c>
      <c r="G885" s="3"/>
      <c r="H885">
        <f t="shared" si="66"/>
        <v>0</v>
      </c>
      <c r="I885">
        <f t="shared" si="67"/>
        <v>1</v>
      </c>
      <c r="J885" s="4">
        <f t="shared" si="68"/>
        <v>1.6279280094058681E-3</v>
      </c>
      <c r="K885" s="4">
        <f t="shared" si="69"/>
        <v>-4.4315637152934793E-3</v>
      </c>
    </row>
    <row r="886" spans="1:11" x14ac:dyDescent="0.2">
      <c r="A886" s="2">
        <v>43614</v>
      </c>
      <c r="B886" s="3">
        <v>65.059997999999993</v>
      </c>
      <c r="C886" s="3">
        <v>63.23</v>
      </c>
      <c r="D886" s="3">
        <v>110.75</v>
      </c>
      <c r="E886" s="3">
        <v>110.08000199999999</v>
      </c>
      <c r="F886" s="3">
        <f t="shared" si="65"/>
        <v>0.57440042561045734</v>
      </c>
      <c r="G886" s="3"/>
      <c r="H886">
        <f t="shared" si="66"/>
        <v>0</v>
      </c>
      <c r="I886">
        <f t="shared" si="67"/>
        <v>1</v>
      </c>
      <c r="J886" s="4">
        <f t="shared" si="68"/>
        <v>-9.9323702031599921E-4</v>
      </c>
      <c r="K886" s="4">
        <f t="shared" si="69"/>
        <v>5.9594040632054241E-3</v>
      </c>
    </row>
    <row r="887" spans="1:11" x14ac:dyDescent="0.2">
      <c r="A887" s="2">
        <v>43615</v>
      </c>
      <c r="B887" s="3">
        <v>63.779998999999997</v>
      </c>
      <c r="C887" s="3">
        <v>63.669998</v>
      </c>
      <c r="D887" s="3">
        <v>110.639999</v>
      </c>
      <c r="E887" s="3">
        <v>111.410004</v>
      </c>
      <c r="F887" s="3">
        <f t="shared" si="65"/>
        <v>0.57149264620796525</v>
      </c>
      <c r="G887" s="3"/>
      <c r="H887">
        <f t="shared" si="66"/>
        <v>0</v>
      </c>
      <c r="I887">
        <f t="shared" si="67"/>
        <v>1</v>
      </c>
      <c r="J887" s="4">
        <f t="shared" si="68"/>
        <v>-2.8018528814340448E-3</v>
      </c>
      <c r="K887" s="4">
        <f t="shared" si="69"/>
        <v>-8.0440980481209425E-3</v>
      </c>
    </row>
    <row r="888" spans="1:11" x14ac:dyDescent="0.2">
      <c r="A888" s="2">
        <v>43616</v>
      </c>
      <c r="B888" s="3">
        <v>62.240001999999997</v>
      </c>
      <c r="C888" s="3">
        <v>61.950001</v>
      </c>
      <c r="D888" s="3">
        <v>110.33000199999999</v>
      </c>
      <c r="E888" s="3">
        <v>109.75</v>
      </c>
      <c r="F888" s="3">
        <f t="shared" si="65"/>
        <v>0.56446470159453299</v>
      </c>
      <c r="G888" s="3"/>
      <c r="H888">
        <f t="shared" si="66"/>
        <v>0</v>
      </c>
      <c r="I888">
        <f t="shared" si="67"/>
        <v>1</v>
      </c>
      <c r="J888" s="4">
        <f t="shared" si="68"/>
        <v>6.8883711250182526E-3</v>
      </c>
      <c r="K888" s="4">
        <f t="shared" si="69"/>
        <v>-4.3596527805736737E-2</v>
      </c>
    </row>
    <row r="889" spans="1:11" x14ac:dyDescent="0.2">
      <c r="A889" s="2">
        <v>43619</v>
      </c>
      <c r="B889" s="3">
        <v>61.950001</v>
      </c>
      <c r="C889" s="3">
        <v>60.619999</v>
      </c>
      <c r="D889" s="3">
        <v>111.089996</v>
      </c>
      <c r="E889" s="3">
        <v>105.519997</v>
      </c>
      <c r="F889" s="3">
        <f t="shared" si="65"/>
        <v>0.57448825552942351</v>
      </c>
      <c r="G889" s="3"/>
      <c r="H889">
        <f t="shared" si="66"/>
        <v>0</v>
      </c>
      <c r="I889">
        <f t="shared" si="67"/>
        <v>1</v>
      </c>
      <c r="J889" s="4">
        <f t="shared" si="68"/>
        <v>-3.8347233354837876E-2</v>
      </c>
      <c r="K889" s="4">
        <f t="shared" si="69"/>
        <v>-2.124397411986587E-2</v>
      </c>
    </row>
    <row r="890" spans="1:11" x14ac:dyDescent="0.2">
      <c r="A890" s="2">
        <v>43620</v>
      </c>
      <c r="B890" s="3">
        <v>61.549999</v>
      </c>
      <c r="C890" s="3">
        <v>63.389999000000003</v>
      </c>
      <c r="D890" s="3">
        <v>106.83000199999999</v>
      </c>
      <c r="E890" s="3">
        <v>108.730003</v>
      </c>
      <c r="F890" s="3">
        <f t="shared" si="65"/>
        <v>0.5830037455255106</v>
      </c>
      <c r="G890" s="3"/>
      <c r="H890">
        <f t="shared" si="66"/>
        <v>0</v>
      </c>
      <c r="I890">
        <f t="shared" si="67"/>
        <v>1</v>
      </c>
      <c r="J890" s="4">
        <f t="shared" si="68"/>
        <v>3.0047729475845286E-2</v>
      </c>
      <c r="K890" s="4">
        <f t="shared" si="69"/>
        <v>3.6880978435252773E-2</v>
      </c>
    </row>
    <row r="891" spans="1:11" x14ac:dyDescent="0.2">
      <c r="A891" s="2">
        <v>43621</v>
      </c>
      <c r="B891" s="3">
        <v>63.450001</v>
      </c>
      <c r="C891" s="3">
        <v>64.930000000000007</v>
      </c>
      <c r="D891" s="3">
        <v>110.040001</v>
      </c>
      <c r="E891" s="3">
        <v>110.769997</v>
      </c>
      <c r="F891" s="3">
        <f t="shared" si="65"/>
        <v>0.58616955636461743</v>
      </c>
      <c r="G891" s="3"/>
      <c r="H891">
        <f t="shared" si="66"/>
        <v>1</v>
      </c>
      <c r="I891">
        <f t="shared" si="67"/>
        <v>0</v>
      </c>
      <c r="J891" s="4">
        <f t="shared" si="68"/>
        <v>2.253736765110536E-2</v>
      </c>
      <c r="K891" s="4">
        <f t="shared" si="69"/>
        <v>3.656416018023393E-2</v>
      </c>
    </row>
    <row r="892" spans="1:11" x14ac:dyDescent="0.2">
      <c r="A892" s="2">
        <v>43622</v>
      </c>
      <c r="B892" s="3">
        <v>64.879997000000003</v>
      </c>
      <c r="C892" s="3">
        <v>65.769997000000004</v>
      </c>
      <c r="D892" s="3">
        <v>111.110001</v>
      </c>
      <c r="E892" s="3">
        <v>111.779999</v>
      </c>
      <c r="F892" s="3">
        <f t="shared" si="65"/>
        <v>0.58838788323839586</v>
      </c>
      <c r="G892" s="3"/>
      <c r="H892">
        <f t="shared" si="66"/>
        <v>1</v>
      </c>
      <c r="I892">
        <f t="shared" si="67"/>
        <v>0</v>
      </c>
      <c r="J892" s="4">
        <f t="shared" si="68"/>
        <v>2.4661006072487848E-2</v>
      </c>
      <c r="K892" s="4">
        <f t="shared" si="69"/>
        <v>5.5178824992855549E-2</v>
      </c>
    </row>
    <row r="893" spans="1:11" x14ac:dyDescent="0.2">
      <c r="A893" s="2">
        <v>43623</v>
      </c>
      <c r="B893" s="3">
        <v>66.480002999999996</v>
      </c>
      <c r="C893" s="3">
        <v>68.459998999999996</v>
      </c>
      <c r="D893" s="3">
        <v>112.300003</v>
      </c>
      <c r="E893" s="3">
        <v>114.019997</v>
      </c>
      <c r="F893" s="3">
        <f t="shared" si="65"/>
        <v>0.60042098580304293</v>
      </c>
      <c r="G893" s="3"/>
      <c r="H893">
        <f t="shared" si="66"/>
        <v>1</v>
      </c>
      <c r="I893">
        <f t="shared" si="67"/>
        <v>0</v>
      </c>
      <c r="J893" s="4">
        <f t="shared" si="68"/>
        <v>4.6480097180500987E-2</v>
      </c>
      <c r="K893" s="4">
        <f t="shared" si="69"/>
        <v>5.8513836107979729E-2</v>
      </c>
    </row>
    <row r="894" spans="1:11" x14ac:dyDescent="0.2">
      <c r="A894" s="2">
        <v>43626</v>
      </c>
      <c r="B894" s="3">
        <v>69.569999999999993</v>
      </c>
      <c r="C894" s="3">
        <v>70.370002999999997</v>
      </c>
      <c r="D894" s="3">
        <v>115.099998</v>
      </c>
      <c r="E894" s="3">
        <v>115.620003</v>
      </c>
      <c r="F894" s="3">
        <f t="shared" si="65"/>
        <v>0.60863173476997745</v>
      </c>
      <c r="G894" s="3"/>
      <c r="H894">
        <f t="shared" si="66"/>
        <v>1</v>
      </c>
      <c r="I894">
        <f t="shared" si="67"/>
        <v>0</v>
      </c>
      <c r="J894" s="4">
        <f t="shared" si="68"/>
        <v>2.3429596090268841E-2</v>
      </c>
      <c r="K894" s="4">
        <f t="shared" si="69"/>
        <v>8.7681471898808927E-3</v>
      </c>
    </row>
    <row r="895" spans="1:11" x14ac:dyDescent="0.2">
      <c r="A895" s="2">
        <v>43627</v>
      </c>
      <c r="B895" s="3">
        <v>71.199996999999996</v>
      </c>
      <c r="C895" s="3">
        <v>70.180000000000007</v>
      </c>
      <c r="D895" s="3">
        <v>116.970001</v>
      </c>
      <c r="E895" s="3">
        <v>114.599998</v>
      </c>
      <c r="F895" s="3">
        <f t="shared" si="65"/>
        <v>0.61239093564382097</v>
      </c>
      <c r="G895" s="3"/>
      <c r="H895">
        <f t="shared" si="66"/>
        <v>1</v>
      </c>
      <c r="I895">
        <f t="shared" si="67"/>
        <v>0</v>
      </c>
      <c r="J895" s="4">
        <f t="shared" si="68"/>
        <v>-1.6853891159574013E-2</v>
      </c>
      <c r="K895" s="4">
        <f t="shared" si="69"/>
        <v>-1.0393230774995679E-2</v>
      </c>
    </row>
    <row r="896" spans="1:11" x14ac:dyDescent="0.2">
      <c r="A896" s="2">
        <v>43628</v>
      </c>
      <c r="B896" s="3">
        <v>70</v>
      </c>
      <c r="C896" s="3">
        <v>70.459998999999996</v>
      </c>
      <c r="D896" s="3">
        <v>114.589996</v>
      </c>
      <c r="E896" s="3">
        <v>114.5</v>
      </c>
      <c r="F896" s="3">
        <f t="shared" si="65"/>
        <v>0.61537117030567678</v>
      </c>
      <c r="G896" s="3"/>
      <c r="H896">
        <f t="shared" si="66"/>
        <v>1</v>
      </c>
      <c r="I896">
        <f t="shared" si="67"/>
        <v>0</v>
      </c>
      <c r="J896" s="4">
        <f t="shared" si="68"/>
        <v>1.0857171428571429E-2</v>
      </c>
      <c r="K896" s="4">
        <f t="shared" si="69"/>
        <v>3.1142857142857239E-2</v>
      </c>
    </row>
    <row r="897" spans="1:11" x14ac:dyDescent="0.2">
      <c r="A897" s="2">
        <v>43629</v>
      </c>
      <c r="B897" s="3">
        <v>70.760002</v>
      </c>
      <c r="C897" s="3">
        <v>72.180000000000007</v>
      </c>
      <c r="D897" s="3">
        <v>114.82</v>
      </c>
      <c r="E897" s="3">
        <v>115.720001</v>
      </c>
      <c r="F897" s="3">
        <f t="shared" si="65"/>
        <v>0.62374697006786239</v>
      </c>
      <c r="G897" s="3"/>
      <c r="H897">
        <f t="shared" si="66"/>
        <v>1</v>
      </c>
      <c r="I897">
        <f t="shared" si="67"/>
        <v>0</v>
      </c>
      <c r="J897" s="4">
        <f t="shared" si="68"/>
        <v>1.4838835080869459E-2</v>
      </c>
      <c r="K897" s="4">
        <f t="shared" si="69"/>
        <v>1.1729705717080098E-2</v>
      </c>
    </row>
    <row r="898" spans="1:11" x14ac:dyDescent="0.2">
      <c r="A898" s="2">
        <v>43630</v>
      </c>
      <c r="B898" s="3">
        <v>71.809997999999993</v>
      </c>
      <c r="C898" s="3">
        <v>71.589995999999999</v>
      </c>
      <c r="D898" s="3">
        <v>115.910004</v>
      </c>
      <c r="E898" s="3">
        <v>116.16999800000001</v>
      </c>
      <c r="F898" s="3">
        <f t="shared" si="65"/>
        <v>0.61625202059485273</v>
      </c>
      <c r="G898" s="3"/>
      <c r="H898">
        <f t="shared" si="66"/>
        <v>1</v>
      </c>
      <c r="I898">
        <f t="shared" si="67"/>
        <v>0</v>
      </c>
      <c r="J898" s="4">
        <f t="shared" si="68"/>
        <v>2.6458989735664231E-3</v>
      </c>
      <c r="K898" s="4">
        <f t="shared" si="69"/>
        <v>5.5702689199351209E-3</v>
      </c>
    </row>
    <row r="899" spans="1:11" x14ac:dyDescent="0.2">
      <c r="A899" s="2">
        <v>43633</v>
      </c>
      <c r="B899" s="3">
        <v>72</v>
      </c>
      <c r="C899" s="3">
        <v>72.209998999999996</v>
      </c>
      <c r="D899" s="3">
        <v>116.58000199999999</v>
      </c>
      <c r="E899" s="3">
        <v>117.160004</v>
      </c>
      <c r="F899" s="3">
        <f t="shared" ref="F899:F962" si="70">C899/E899</f>
        <v>0.61633660408546931</v>
      </c>
      <c r="G899" s="3"/>
      <c r="H899">
        <f t="shared" si="66"/>
        <v>1</v>
      </c>
      <c r="I899">
        <f t="shared" si="67"/>
        <v>0</v>
      </c>
      <c r="J899" s="4">
        <f t="shared" si="68"/>
        <v>1.2500027777777787E-2</v>
      </c>
      <c r="K899" s="4">
        <f t="shared" si="69"/>
        <v>-2.5000000000000946E-3</v>
      </c>
    </row>
    <row r="900" spans="1:11" x14ac:dyDescent="0.2">
      <c r="A900" s="2">
        <v>43634</v>
      </c>
      <c r="B900" s="3">
        <v>72.900002000000001</v>
      </c>
      <c r="C900" s="3">
        <v>71.819999999999993</v>
      </c>
      <c r="D900" s="3">
        <v>118.599998</v>
      </c>
      <c r="E900" s="3">
        <v>115.980003</v>
      </c>
      <c r="F900" s="3">
        <f t="shared" si="70"/>
        <v>0.61924468134390365</v>
      </c>
      <c r="G900" s="3"/>
      <c r="H900">
        <f t="shared" si="66"/>
        <v>1</v>
      </c>
      <c r="I900">
        <f t="shared" si="67"/>
        <v>0</v>
      </c>
      <c r="J900" s="4">
        <f t="shared" si="68"/>
        <v>-1.5500754032901083E-2</v>
      </c>
      <c r="K900" s="4">
        <f t="shared" si="69"/>
        <v>-3.2921535447968842E-3</v>
      </c>
    </row>
    <row r="901" spans="1:11" x14ac:dyDescent="0.2">
      <c r="A901" s="2">
        <v>43635</v>
      </c>
      <c r="B901" s="3">
        <v>71.769997000000004</v>
      </c>
      <c r="C901" s="3">
        <v>72.660004000000001</v>
      </c>
      <c r="D901" s="3">
        <v>116</v>
      </c>
      <c r="E901" s="3">
        <v>117.139999</v>
      </c>
      <c r="F901" s="3">
        <f t="shared" si="70"/>
        <v>0.62028346098927323</v>
      </c>
      <c r="G901" s="3"/>
      <c r="H901">
        <f t="shared" si="66"/>
        <v>1</v>
      </c>
      <c r="I901">
        <f t="shared" si="67"/>
        <v>0</v>
      </c>
      <c r="J901" s="4">
        <f t="shared" si="68"/>
        <v>2.772753355416744E-2</v>
      </c>
      <c r="K901" s="4">
        <f t="shared" si="69"/>
        <v>3.6923521119835115E-2</v>
      </c>
    </row>
    <row r="902" spans="1:11" x14ac:dyDescent="0.2">
      <c r="A902" s="2">
        <v>43636</v>
      </c>
      <c r="B902" s="3">
        <v>73.760002</v>
      </c>
      <c r="C902" s="3">
        <v>74.419998000000007</v>
      </c>
      <c r="D902" s="3">
        <v>118.849998</v>
      </c>
      <c r="E902" s="3">
        <v>118.790001</v>
      </c>
      <c r="F902" s="3">
        <f t="shared" si="70"/>
        <v>0.62648368863975346</v>
      </c>
      <c r="G902" s="3"/>
      <c r="H902">
        <f t="shared" si="66"/>
        <v>1</v>
      </c>
      <c r="I902">
        <f t="shared" si="67"/>
        <v>0</v>
      </c>
      <c r="J902" s="4">
        <f t="shared" si="68"/>
        <v>4.3383946762907246E-3</v>
      </c>
      <c r="K902" s="4">
        <f t="shared" si="69"/>
        <v>-1.2066146635950513E-2</v>
      </c>
    </row>
    <row r="903" spans="1:11" x14ac:dyDescent="0.2">
      <c r="A903" s="2">
        <v>43637</v>
      </c>
      <c r="B903" s="3">
        <v>74.080001999999993</v>
      </c>
      <c r="C903" s="3">
        <v>72.870002999999997</v>
      </c>
      <c r="D903" s="3">
        <v>116.08000199999999</v>
      </c>
      <c r="E903" s="3">
        <v>116.209999</v>
      </c>
      <c r="F903" s="3">
        <f t="shared" si="70"/>
        <v>0.62705450156659925</v>
      </c>
      <c r="G903" s="3"/>
      <c r="H903">
        <f t="shared" si="66"/>
        <v>1</v>
      </c>
      <c r="I903">
        <f t="shared" si="67"/>
        <v>0</v>
      </c>
      <c r="J903" s="4">
        <f t="shared" si="68"/>
        <v>-1.4848798195226789E-2</v>
      </c>
      <c r="K903" s="4">
        <f t="shared" si="69"/>
        <v>-1.849356051583256E-2</v>
      </c>
    </row>
    <row r="904" spans="1:11" x14ac:dyDescent="0.2">
      <c r="A904" s="2">
        <v>43640</v>
      </c>
      <c r="B904" s="3">
        <v>72.980002999999996</v>
      </c>
      <c r="C904" s="3">
        <v>72.709998999999996</v>
      </c>
      <c r="D904" s="3">
        <v>116.510002</v>
      </c>
      <c r="E904" s="3">
        <v>116.5</v>
      </c>
      <c r="F904" s="3">
        <f t="shared" si="70"/>
        <v>0.62412016309012874</v>
      </c>
      <c r="G904" s="3"/>
      <c r="H904">
        <f t="shared" si="66"/>
        <v>1</v>
      </c>
      <c r="I904">
        <f t="shared" si="67"/>
        <v>0</v>
      </c>
      <c r="J904" s="4">
        <f t="shared" si="68"/>
        <v>-6.8516028973018242E-4</v>
      </c>
      <c r="K904" s="4">
        <f t="shared" si="69"/>
        <v>-4.2614413156436833E-2</v>
      </c>
    </row>
    <row r="905" spans="1:11" x14ac:dyDescent="0.2">
      <c r="A905" s="2">
        <v>43641</v>
      </c>
      <c r="B905" s="3">
        <v>72.930000000000007</v>
      </c>
      <c r="C905" s="3">
        <v>69.870002999999997</v>
      </c>
      <c r="D905" s="3">
        <v>116.58000199999999</v>
      </c>
      <c r="E905" s="3">
        <v>114.44000200000001</v>
      </c>
      <c r="F905" s="3">
        <f t="shared" si="70"/>
        <v>0.6105382888755978</v>
      </c>
      <c r="G905" s="3"/>
      <c r="H905">
        <f t="shared" si="66"/>
        <v>1</v>
      </c>
      <c r="I905">
        <f t="shared" si="67"/>
        <v>0</v>
      </c>
      <c r="J905" s="4">
        <f t="shared" si="68"/>
        <v>-2.6737926779103392E-2</v>
      </c>
      <c r="K905" s="4">
        <f t="shared" si="69"/>
        <v>-4.0861140819964489E-2</v>
      </c>
    </row>
    <row r="906" spans="1:11" x14ac:dyDescent="0.2">
      <c r="A906" s="2">
        <v>43642</v>
      </c>
      <c r="B906" s="3">
        <v>70.980002999999996</v>
      </c>
      <c r="C906" s="3">
        <v>69.949996999999996</v>
      </c>
      <c r="D906" s="3">
        <v>115.699997</v>
      </c>
      <c r="E906" s="3">
        <v>114.150002</v>
      </c>
      <c r="F906" s="3">
        <f t="shared" si="70"/>
        <v>0.61279015133087777</v>
      </c>
      <c r="G906" s="3"/>
      <c r="H906">
        <f t="shared" si="66"/>
        <v>0</v>
      </c>
      <c r="I906">
        <f t="shared" si="67"/>
        <v>1</v>
      </c>
      <c r="J906" s="4">
        <f t="shared" si="68"/>
        <v>-1.0285177449053834E-2</v>
      </c>
      <c r="K906" s="4">
        <f t="shared" si="69"/>
        <v>-1.7545367784235894E-2</v>
      </c>
    </row>
    <row r="907" spans="1:11" x14ac:dyDescent="0.2">
      <c r="A907" s="2">
        <v>43643</v>
      </c>
      <c r="B907" s="3">
        <v>70.569999999999993</v>
      </c>
      <c r="C907" s="3">
        <v>71.279999000000004</v>
      </c>
      <c r="D907" s="3">
        <v>114.510002</v>
      </c>
      <c r="E907" s="3">
        <v>113.66999800000001</v>
      </c>
      <c r="F907" s="3">
        <f t="shared" si="70"/>
        <v>0.62707838703401753</v>
      </c>
      <c r="G907" s="3"/>
      <c r="H907">
        <f t="shared" si="66"/>
        <v>0</v>
      </c>
      <c r="I907">
        <f t="shared" si="67"/>
        <v>1</v>
      </c>
      <c r="J907" s="4">
        <f t="shared" si="68"/>
        <v>-2.3579075651400314E-3</v>
      </c>
      <c r="K907" s="4">
        <f t="shared" si="69"/>
        <v>-4.3666927889848253E-4</v>
      </c>
    </row>
    <row r="908" spans="1:11" x14ac:dyDescent="0.2">
      <c r="A908" s="2">
        <v>43644</v>
      </c>
      <c r="B908" s="3">
        <v>72.430000000000007</v>
      </c>
      <c r="C908" s="3">
        <v>72.529999000000004</v>
      </c>
      <c r="D908" s="3">
        <v>114.239998</v>
      </c>
      <c r="E908" s="3">
        <v>114.459999</v>
      </c>
      <c r="F908" s="3">
        <f t="shared" si="70"/>
        <v>0.63367114829347504</v>
      </c>
      <c r="G908" s="3"/>
      <c r="H908">
        <f t="shared" si="66"/>
        <v>1</v>
      </c>
      <c r="I908">
        <f t="shared" si="67"/>
        <v>0</v>
      </c>
      <c r="J908" s="4">
        <f t="shared" si="68"/>
        <v>2.0295485296147917E-2</v>
      </c>
      <c r="K908" s="4">
        <f t="shared" si="69"/>
        <v>1.063091260527391E-2</v>
      </c>
    </row>
    <row r="909" spans="1:11" x14ac:dyDescent="0.2">
      <c r="A909" s="2">
        <v>43647</v>
      </c>
      <c r="B909" s="3">
        <v>73.900002000000001</v>
      </c>
      <c r="C909" s="3">
        <v>73.199996999999996</v>
      </c>
      <c r="D909" s="3">
        <v>116.720001</v>
      </c>
      <c r="E909" s="3">
        <v>115.029999</v>
      </c>
      <c r="F909" s="3">
        <f t="shared" si="70"/>
        <v>0.63635571273890035</v>
      </c>
      <c r="G909" s="3"/>
      <c r="H909">
        <f t="shared" si="66"/>
        <v>1</v>
      </c>
      <c r="I909">
        <f t="shared" si="67"/>
        <v>0</v>
      </c>
      <c r="J909" s="4">
        <f t="shared" si="68"/>
        <v>-1.2449241882293917E-2</v>
      </c>
      <c r="K909" s="4">
        <f t="shared" si="69"/>
        <v>9.4721242362071523E-4</v>
      </c>
    </row>
    <row r="910" spans="1:11" x14ac:dyDescent="0.2">
      <c r="A910" s="2">
        <v>43648</v>
      </c>
      <c r="B910" s="3">
        <v>72.980002999999996</v>
      </c>
      <c r="C910" s="3">
        <v>73.970000999999996</v>
      </c>
      <c r="D910" s="3">
        <v>115.18</v>
      </c>
      <c r="E910" s="3">
        <v>116.16999800000001</v>
      </c>
      <c r="F910" s="3">
        <f t="shared" si="70"/>
        <v>0.63673928099749122</v>
      </c>
      <c r="G910" s="3"/>
      <c r="H910">
        <f t="shared" si="66"/>
        <v>1</v>
      </c>
      <c r="I910">
        <f t="shared" si="67"/>
        <v>0</v>
      </c>
      <c r="J910" s="4">
        <f t="shared" si="68"/>
        <v>1.3976390217468252E-2</v>
      </c>
      <c r="K910" s="4">
        <f t="shared" si="69"/>
        <v>1.7539037371648282E-2</v>
      </c>
    </row>
    <row r="911" spans="1:11" x14ac:dyDescent="0.2">
      <c r="A911" s="2">
        <v>43649</v>
      </c>
      <c r="B911" s="3">
        <v>74</v>
      </c>
      <c r="C911" s="3">
        <v>74.260002</v>
      </c>
      <c r="D911" s="3">
        <v>116.879997</v>
      </c>
      <c r="E911" s="3">
        <v>117.68</v>
      </c>
      <c r="F911" s="3">
        <f t="shared" si="70"/>
        <v>0.63103332766825282</v>
      </c>
      <c r="G911" s="3"/>
      <c r="H911">
        <f t="shared" si="66"/>
        <v>1</v>
      </c>
      <c r="I911">
        <f t="shared" si="67"/>
        <v>0</v>
      </c>
      <c r="J911" s="4">
        <f t="shared" si="68"/>
        <v>-3.3783783783783786E-3</v>
      </c>
      <c r="K911" s="4">
        <f t="shared" si="69"/>
        <v>4.1891621621620691E-3</v>
      </c>
    </row>
    <row r="912" spans="1:11" x14ac:dyDescent="0.2">
      <c r="A912" s="2">
        <v>43651</v>
      </c>
      <c r="B912" s="3">
        <v>73.75</v>
      </c>
      <c r="C912" s="3">
        <v>74.309997999999993</v>
      </c>
      <c r="D912" s="3">
        <v>116.540001</v>
      </c>
      <c r="E912" s="3">
        <v>117.160004</v>
      </c>
      <c r="F912" s="3">
        <f t="shared" si="70"/>
        <v>0.63426080115190153</v>
      </c>
      <c r="G912" s="3"/>
      <c r="H912">
        <f t="shared" si="66"/>
        <v>1</v>
      </c>
      <c r="I912">
        <f t="shared" si="67"/>
        <v>0</v>
      </c>
      <c r="J912" s="4">
        <f t="shared" si="68"/>
        <v>6.7800677966106844E-4</v>
      </c>
      <c r="K912" s="4">
        <f t="shared" si="69"/>
        <v>-4.3389830508473648E-3</v>
      </c>
    </row>
    <row r="913" spans="1:11" x14ac:dyDescent="0.2">
      <c r="A913" s="2">
        <v>43654</v>
      </c>
      <c r="B913" s="3">
        <v>73.800003000000004</v>
      </c>
      <c r="C913" s="3">
        <v>73.430000000000007</v>
      </c>
      <c r="D913" s="3">
        <v>116.339996</v>
      </c>
      <c r="E913" s="3">
        <v>116.949997</v>
      </c>
      <c r="F913" s="3">
        <f t="shared" si="70"/>
        <v>0.62787517643117174</v>
      </c>
      <c r="G913" s="3"/>
      <c r="H913">
        <f t="shared" si="66"/>
        <v>1</v>
      </c>
      <c r="I913">
        <f t="shared" si="67"/>
        <v>0</v>
      </c>
      <c r="J913" s="4">
        <f t="shared" si="68"/>
        <v>3.1164768380835955E-3</v>
      </c>
      <c r="K913" s="4">
        <f t="shared" si="69"/>
        <v>5.6368507193692012E-2</v>
      </c>
    </row>
    <row r="914" spans="1:11" x14ac:dyDescent="0.2">
      <c r="A914" s="2">
        <v>43655</v>
      </c>
      <c r="B914" s="3">
        <v>74.029999000000004</v>
      </c>
      <c r="C914" s="3">
        <v>77.959998999999996</v>
      </c>
      <c r="D914" s="3">
        <v>116.370003</v>
      </c>
      <c r="E914" s="3">
        <v>118.370003</v>
      </c>
      <c r="F914" s="3">
        <f t="shared" si="70"/>
        <v>0.65861279905517955</v>
      </c>
      <c r="G914" s="3"/>
      <c r="H914">
        <f t="shared" ref="H914:H977" si="71">IF(F913&gt;(AVERAGE(F899:F912)),1,0)</f>
        <v>1</v>
      </c>
      <c r="I914">
        <f t="shared" ref="I914:I977" si="72">IF(F913&lt;(AVERAGE(F899:F912)),1,0)</f>
        <v>0</v>
      </c>
      <c r="J914" s="4">
        <f t="shared" ref="J914:J977" si="73">H914*((B915-B914)/B914)+I914*((D915-D914)/D914)</f>
        <v>5.2411252903029171E-2</v>
      </c>
      <c r="K914" s="4">
        <f t="shared" ref="K914:K977" si="74">H914*((C915-B914)/B914)+I914*((E915-D914)/D914)</f>
        <v>5.8624936628730646E-2</v>
      </c>
    </row>
    <row r="915" spans="1:11" x14ac:dyDescent="0.2">
      <c r="A915" s="2">
        <v>43656</v>
      </c>
      <c r="B915" s="3">
        <v>77.910004000000001</v>
      </c>
      <c r="C915" s="3">
        <v>78.370002999999997</v>
      </c>
      <c r="D915" s="3">
        <v>119.110001</v>
      </c>
      <c r="E915" s="3">
        <v>119.639999</v>
      </c>
      <c r="F915" s="3">
        <f t="shared" si="70"/>
        <v>0.655048509320031</v>
      </c>
      <c r="G915" s="3"/>
      <c r="H915">
        <f t="shared" si="71"/>
        <v>1</v>
      </c>
      <c r="I915">
        <f t="shared" si="72"/>
        <v>0</v>
      </c>
      <c r="J915" s="4">
        <f t="shared" si="73"/>
        <v>6.9309841134136702E-3</v>
      </c>
      <c r="K915" s="4">
        <f t="shared" si="74"/>
        <v>1.9638017217917306E-2</v>
      </c>
    </row>
    <row r="916" spans="1:11" x14ac:dyDescent="0.2">
      <c r="A916" s="2">
        <v>43657</v>
      </c>
      <c r="B916" s="3">
        <v>78.449996999999996</v>
      </c>
      <c r="C916" s="3">
        <v>79.440002000000007</v>
      </c>
      <c r="D916" s="3">
        <v>120.16999800000001</v>
      </c>
      <c r="E916" s="3">
        <v>120.650002</v>
      </c>
      <c r="F916" s="3">
        <f t="shared" si="70"/>
        <v>0.65843349095012871</v>
      </c>
      <c r="G916" s="3"/>
      <c r="H916">
        <f t="shared" si="71"/>
        <v>1</v>
      </c>
      <c r="I916">
        <f t="shared" si="72"/>
        <v>0</v>
      </c>
      <c r="J916" s="4">
        <f t="shared" si="73"/>
        <v>2.0395233412182384E-2</v>
      </c>
      <c r="K916" s="4">
        <f t="shared" si="74"/>
        <v>4.8820932395956723E-2</v>
      </c>
    </row>
    <row r="917" spans="1:11" x14ac:dyDescent="0.2">
      <c r="A917" s="2">
        <v>43658</v>
      </c>
      <c r="B917" s="3">
        <v>80.050003000000004</v>
      </c>
      <c r="C917" s="3">
        <v>82.279999000000004</v>
      </c>
      <c r="D917" s="3">
        <v>120.91999800000001</v>
      </c>
      <c r="E917" s="3">
        <v>120.120003</v>
      </c>
      <c r="F917" s="3">
        <f t="shared" si="70"/>
        <v>0.68498165954924262</v>
      </c>
      <c r="G917" s="3"/>
      <c r="H917">
        <f t="shared" si="71"/>
        <v>1</v>
      </c>
      <c r="I917">
        <f t="shared" si="72"/>
        <v>0</v>
      </c>
      <c r="J917" s="4">
        <f t="shared" si="73"/>
        <v>3.0356026345183178E-2</v>
      </c>
      <c r="K917" s="4">
        <f t="shared" si="74"/>
        <v>2.6483384391628353E-2</v>
      </c>
    </row>
    <row r="918" spans="1:11" x14ac:dyDescent="0.2">
      <c r="A918" s="2">
        <v>43661</v>
      </c>
      <c r="B918" s="3">
        <v>82.480002999999996</v>
      </c>
      <c r="C918" s="3">
        <v>82.169998000000007</v>
      </c>
      <c r="D918" s="3">
        <v>120.769997</v>
      </c>
      <c r="E918" s="3">
        <v>120.900002</v>
      </c>
      <c r="F918" s="3">
        <f t="shared" si="70"/>
        <v>0.67965257767324117</v>
      </c>
      <c r="G918" s="3"/>
      <c r="H918">
        <f t="shared" si="71"/>
        <v>1</v>
      </c>
      <c r="I918">
        <f t="shared" si="72"/>
        <v>0</v>
      </c>
      <c r="J918" s="4">
        <f t="shared" si="73"/>
        <v>-8.2444225905277026E-3</v>
      </c>
      <c r="K918" s="4">
        <f t="shared" si="74"/>
        <v>-2.2914730010375934E-2</v>
      </c>
    </row>
    <row r="919" spans="1:11" x14ac:dyDescent="0.2">
      <c r="A919" s="2">
        <v>43662</v>
      </c>
      <c r="B919" s="3">
        <v>81.800003000000004</v>
      </c>
      <c r="C919" s="3">
        <v>80.589995999999999</v>
      </c>
      <c r="D919" s="3">
        <v>121.099998</v>
      </c>
      <c r="E919" s="3">
        <v>119.709999</v>
      </c>
      <c r="F919" s="3">
        <f t="shared" si="70"/>
        <v>0.673210230333391</v>
      </c>
      <c r="G919" s="3"/>
      <c r="H919">
        <f t="shared" si="71"/>
        <v>1</v>
      </c>
      <c r="I919">
        <f t="shared" si="72"/>
        <v>0</v>
      </c>
      <c r="J919" s="4">
        <f t="shared" si="73"/>
        <v>-1.9437700998617413E-2</v>
      </c>
      <c r="K919" s="4">
        <f t="shared" si="74"/>
        <v>-1.1369192737071253E-2</v>
      </c>
    </row>
    <row r="920" spans="1:11" x14ac:dyDescent="0.2">
      <c r="A920" s="2">
        <v>43663</v>
      </c>
      <c r="B920" s="3">
        <v>80.209998999999996</v>
      </c>
      <c r="C920" s="3">
        <v>80.870002999999997</v>
      </c>
      <c r="D920" s="3">
        <v>119.650002</v>
      </c>
      <c r="E920" s="3">
        <v>118.80999799999999</v>
      </c>
      <c r="F920" s="3">
        <f t="shared" si="70"/>
        <v>0.68066664726313686</v>
      </c>
      <c r="G920" s="3"/>
      <c r="H920">
        <f t="shared" si="71"/>
        <v>1</v>
      </c>
      <c r="I920">
        <f t="shared" si="72"/>
        <v>0</v>
      </c>
      <c r="J920" s="4">
        <f t="shared" si="73"/>
        <v>8.2284504205018226E-3</v>
      </c>
      <c r="K920" s="4">
        <f t="shared" si="74"/>
        <v>1.0597170061054319E-2</v>
      </c>
    </row>
    <row r="921" spans="1:11" x14ac:dyDescent="0.2">
      <c r="A921" s="2">
        <v>43664</v>
      </c>
      <c r="B921" s="3">
        <v>80.870002999999997</v>
      </c>
      <c r="C921" s="3">
        <v>81.059997999999993</v>
      </c>
      <c r="D921" s="3">
        <v>118.989998</v>
      </c>
      <c r="E921" s="3">
        <v>119.870003</v>
      </c>
      <c r="F921" s="3">
        <f t="shared" si="70"/>
        <v>0.67623255169185237</v>
      </c>
      <c r="G921" s="3"/>
      <c r="H921">
        <f t="shared" si="71"/>
        <v>1</v>
      </c>
      <c r="I921">
        <f t="shared" si="72"/>
        <v>0</v>
      </c>
      <c r="J921" s="4">
        <f t="shared" si="73"/>
        <v>9.1504633677335218E-3</v>
      </c>
      <c r="K921" s="4">
        <f t="shared" si="74"/>
        <v>-2.9182650085965708E-2</v>
      </c>
    </row>
    <row r="922" spans="1:11" x14ac:dyDescent="0.2">
      <c r="A922" s="2">
        <v>43665</v>
      </c>
      <c r="B922" s="3">
        <v>81.610000999999997</v>
      </c>
      <c r="C922" s="3">
        <v>78.510002</v>
      </c>
      <c r="D922" s="3">
        <v>120.739998</v>
      </c>
      <c r="E922" s="3">
        <v>118.629997</v>
      </c>
      <c r="F922" s="3">
        <f t="shared" si="70"/>
        <v>0.66180564768959738</v>
      </c>
      <c r="G922" s="3"/>
      <c r="H922">
        <f t="shared" si="71"/>
        <v>1</v>
      </c>
      <c r="I922">
        <f t="shared" si="72"/>
        <v>0</v>
      </c>
      <c r="J922" s="4">
        <f t="shared" si="73"/>
        <v>-3.0388481431338224E-2</v>
      </c>
      <c r="K922" s="4">
        <f t="shared" si="74"/>
        <v>-3.7250348765465693E-2</v>
      </c>
    </row>
    <row r="923" spans="1:11" x14ac:dyDescent="0.2">
      <c r="A923" s="2">
        <v>43668</v>
      </c>
      <c r="B923" s="3">
        <v>79.129997000000003</v>
      </c>
      <c r="C923" s="3">
        <v>78.569999999999993</v>
      </c>
      <c r="D923" s="3">
        <v>118.989998</v>
      </c>
      <c r="E923" s="3">
        <v>118.69000200000001</v>
      </c>
      <c r="F923" s="3">
        <f t="shared" si="70"/>
        <v>0.66197656648451308</v>
      </c>
      <c r="G923" s="3"/>
      <c r="H923">
        <f t="shared" si="71"/>
        <v>1</v>
      </c>
      <c r="I923">
        <f t="shared" si="72"/>
        <v>0</v>
      </c>
      <c r="J923" s="4">
        <f t="shared" si="73"/>
        <v>-1.6428283195815492E-3</v>
      </c>
      <c r="K923" s="4">
        <f t="shared" si="74"/>
        <v>-3.6648680777784399E-3</v>
      </c>
    </row>
    <row r="924" spans="1:11" x14ac:dyDescent="0.2">
      <c r="A924" s="2">
        <v>43669</v>
      </c>
      <c r="B924" s="3">
        <v>79</v>
      </c>
      <c r="C924" s="3">
        <v>78.839995999999999</v>
      </c>
      <c r="D924" s="3">
        <v>119.41999800000001</v>
      </c>
      <c r="E924" s="3">
        <v>120.220001</v>
      </c>
      <c r="F924" s="3">
        <f t="shared" si="70"/>
        <v>0.65579766548163643</v>
      </c>
      <c r="G924" s="3"/>
      <c r="H924">
        <f t="shared" si="71"/>
        <v>1</v>
      </c>
      <c r="I924">
        <f t="shared" si="72"/>
        <v>0</v>
      </c>
      <c r="J924" s="4">
        <f t="shared" si="73"/>
        <v>-4.1772405063290287E-3</v>
      </c>
      <c r="K924" s="4">
        <f t="shared" si="74"/>
        <v>1.8101265822784898E-2</v>
      </c>
    </row>
    <row r="925" spans="1:11" x14ac:dyDescent="0.2">
      <c r="A925" s="2">
        <v>43670</v>
      </c>
      <c r="B925" s="3">
        <v>78.669998000000007</v>
      </c>
      <c r="C925" s="3">
        <v>80.430000000000007</v>
      </c>
      <c r="D925" s="3">
        <v>120</v>
      </c>
      <c r="E925" s="3">
        <v>121.300003</v>
      </c>
      <c r="F925" s="3">
        <f t="shared" si="70"/>
        <v>0.6630667601879614</v>
      </c>
      <c r="G925" s="3"/>
      <c r="H925">
        <f t="shared" si="71"/>
        <v>0</v>
      </c>
      <c r="I925">
        <f t="shared" si="72"/>
        <v>1</v>
      </c>
      <c r="J925" s="4">
        <f t="shared" si="73"/>
        <v>-2.7083333333333334E-2</v>
      </c>
      <c r="K925" s="4">
        <f t="shared" si="74"/>
        <v>-4.0666641666666691E-2</v>
      </c>
    </row>
    <row r="926" spans="1:11" x14ac:dyDescent="0.2">
      <c r="A926" s="2">
        <v>43671</v>
      </c>
      <c r="B926" s="3">
        <v>80.150002000000001</v>
      </c>
      <c r="C926" s="3">
        <v>80.019997000000004</v>
      </c>
      <c r="D926" s="3">
        <v>116.75</v>
      </c>
      <c r="E926" s="3">
        <v>115.120003</v>
      </c>
      <c r="F926" s="3">
        <f t="shared" si="70"/>
        <v>0.69510072024581171</v>
      </c>
      <c r="G926" s="3"/>
      <c r="H926">
        <f t="shared" si="71"/>
        <v>1</v>
      </c>
      <c r="I926">
        <f t="shared" si="72"/>
        <v>0</v>
      </c>
      <c r="J926" s="4">
        <f t="shared" si="73"/>
        <v>5.9887085218039348E-3</v>
      </c>
      <c r="K926" s="4">
        <f t="shared" si="74"/>
        <v>2.0711116139460514E-2</v>
      </c>
    </row>
    <row r="927" spans="1:11" x14ac:dyDescent="0.2">
      <c r="A927" s="2">
        <v>43672</v>
      </c>
      <c r="B927" s="3">
        <v>80.629997000000003</v>
      </c>
      <c r="C927" s="3">
        <v>81.809997999999993</v>
      </c>
      <c r="D927" s="3">
        <v>115.709999</v>
      </c>
      <c r="E927" s="3">
        <v>115.489998</v>
      </c>
      <c r="F927" s="3">
        <f t="shared" si="70"/>
        <v>0.70837301425877586</v>
      </c>
      <c r="G927" s="3"/>
      <c r="H927">
        <f t="shared" si="71"/>
        <v>1</v>
      </c>
      <c r="I927">
        <f t="shared" si="72"/>
        <v>0</v>
      </c>
      <c r="J927" s="4">
        <f t="shared" si="73"/>
        <v>1.5502915124751895E-2</v>
      </c>
      <c r="K927" s="4">
        <f t="shared" si="74"/>
        <v>-5.3330028029147363E-3</v>
      </c>
    </row>
    <row r="928" spans="1:11" x14ac:dyDescent="0.2">
      <c r="A928" s="2">
        <v>43675</v>
      </c>
      <c r="B928" s="3">
        <v>81.879997000000003</v>
      </c>
      <c r="C928" s="3">
        <v>80.199996999999996</v>
      </c>
      <c r="D928" s="3">
        <v>113.5</v>
      </c>
      <c r="E928" s="3">
        <v>111.449997</v>
      </c>
      <c r="F928" s="3">
        <f t="shared" si="70"/>
        <v>0.71960519657977196</v>
      </c>
      <c r="G928" s="3"/>
      <c r="H928">
        <f t="shared" si="71"/>
        <v>1</v>
      </c>
      <c r="I928">
        <f t="shared" si="72"/>
        <v>0</v>
      </c>
      <c r="J928" s="4">
        <f t="shared" si="73"/>
        <v>-2.0151368593723892E-2</v>
      </c>
      <c r="K928" s="4">
        <f t="shared" si="74"/>
        <v>-1.6976050939523153E-2</v>
      </c>
    </row>
    <row r="929" spans="1:11" x14ac:dyDescent="0.2">
      <c r="A929" s="2">
        <v>43676</v>
      </c>
      <c r="B929" s="3">
        <v>80.230002999999996</v>
      </c>
      <c r="C929" s="3">
        <v>80.489998</v>
      </c>
      <c r="D929" s="3">
        <v>110.790001</v>
      </c>
      <c r="E929" s="3">
        <v>112.040001</v>
      </c>
      <c r="F929" s="3">
        <f t="shared" si="70"/>
        <v>0.71840411711527918</v>
      </c>
      <c r="G929" s="3"/>
      <c r="H929">
        <f t="shared" si="71"/>
        <v>1</v>
      </c>
      <c r="I929">
        <f t="shared" si="72"/>
        <v>0</v>
      </c>
      <c r="J929" s="4">
        <f t="shared" si="73"/>
        <v>1.1716252833743637E-2</v>
      </c>
      <c r="K929" s="4">
        <f t="shared" si="74"/>
        <v>2.2435621746144559E-3</v>
      </c>
    </row>
    <row r="930" spans="1:11" x14ac:dyDescent="0.2">
      <c r="A930" s="2">
        <v>43677</v>
      </c>
      <c r="B930" s="3">
        <v>81.169998000000007</v>
      </c>
      <c r="C930" s="3">
        <v>80.410004000000001</v>
      </c>
      <c r="D930" s="3">
        <v>112.199997</v>
      </c>
      <c r="E930" s="3">
        <v>110.400002</v>
      </c>
      <c r="F930" s="3">
        <f t="shared" si="70"/>
        <v>0.72835147231247332</v>
      </c>
      <c r="G930" s="3"/>
      <c r="H930">
        <f t="shared" si="71"/>
        <v>1</v>
      </c>
      <c r="I930">
        <f t="shared" si="72"/>
        <v>0</v>
      </c>
      <c r="J930" s="4">
        <f t="shared" si="73"/>
        <v>-8.6238760286784023E-4</v>
      </c>
      <c r="K930" s="4">
        <f t="shared" si="74"/>
        <v>-2.3407047515266702E-3</v>
      </c>
    </row>
    <row r="931" spans="1:11" x14ac:dyDescent="0.2">
      <c r="A931" s="2">
        <v>43678</v>
      </c>
      <c r="B931" s="3">
        <v>81.099997999999999</v>
      </c>
      <c r="C931" s="3">
        <v>80.980002999999996</v>
      </c>
      <c r="D931" s="3">
        <v>110.449997</v>
      </c>
      <c r="E931" s="3">
        <v>110.800003</v>
      </c>
      <c r="F931" s="3">
        <f t="shared" si="70"/>
        <v>0.73086643327978962</v>
      </c>
      <c r="G931" s="3"/>
      <c r="H931">
        <f t="shared" si="71"/>
        <v>1</v>
      </c>
      <c r="I931">
        <f t="shared" si="72"/>
        <v>0</v>
      </c>
      <c r="J931" s="4">
        <f t="shared" si="73"/>
        <v>-0.12700364061661254</v>
      </c>
      <c r="K931" s="4">
        <f t="shared" si="74"/>
        <v>-0.1418002501060481</v>
      </c>
    </row>
    <row r="932" spans="1:11" x14ac:dyDescent="0.2">
      <c r="A932" s="2">
        <v>43679</v>
      </c>
      <c r="B932" s="3">
        <v>70.800003000000004</v>
      </c>
      <c r="C932" s="3">
        <v>69.599997999999999</v>
      </c>
      <c r="D932" s="3">
        <v>109.470001</v>
      </c>
      <c r="E932" s="3">
        <v>107.089996</v>
      </c>
      <c r="F932" s="3">
        <f t="shared" si="70"/>
        <v>0.64992063310937087</v>
      </c>
      <c r="G932" s="3"/>
      <c r="H932">
        <f t="shared" si="71"/>
        <v>1</v>
      </c>
      <c r="I932">
        <f t="shared" si="72"/>
        <v>0</v>
      </c>
      <c r="J932" s="4">
        <f t="shared" si="73"/>
        <v>-6.4971833405148408E-2</v>
      </c>
      <c r="K932" s="4">
        <f t="shared" si="74"/>
        <v>-8.4039615083067218E-2</v>
      </c>
    </row>
    <row r="933" spans="1:11" x14ac:dyDescent="0.2">
      <c r="A933" s="2">
        <v>43682</v>
      </c>
      <c r="B933" s="3">
        <v>66.199996999999996</v>
      </c>
      <c r="C933" s="3">
        <v>64.849997999999999</v>
      </c>
      <c r="D933" s="3">
        <v>103.760002</v>
      </c>
      <c r="E933" s="3">
        <v>103.599998</v>
      </c>
      <c r="F933" s="3">
        <f t="shared" si="70"/>
        <v>0.6259652437445028</v>
      </c>
      <c r="G933" s="3"/>
      <c r="H933">
        <f t="shared" si="71"/>
        <v>0</v>
      </c>
      <c r="I933">
        <f t="shared" si="72"/>
        <v>1</v>
      </c>
      <c r="J933" s="4">
        <f t="shared" si="73"/>
        <v>1.1950635852917581E-2</v>
      </c>
      <c r="K933" s="4">
        <f t="shared" si="74"/>
        <v>1.2239754968393347E-2</v>
      </c>
    </row>
    <row r="934" spans="1:11" x14ac:dyDescent="0.2">
      <c r="A934" s="2">
        <v>43683</v>
      </c>
      <c r="B934" s="3">
        <v>66.849997999999999</v>
      </c>
      <c r="C934" s="3">
        <v>64.599997999999999</v>
      </c>
      <c r="D934" s="3">
        <v>105</v>
      </c>
      <c r="E934" s="3">
        <v>105.029999</v>
      </c>
      <c r="F934" s="3">
        <f t="shared" si="70"/>
        <v>0.61506234994822762</v>
      </c>
      <c r="G934" s="3"/>
      <c r="H934">
        <f t="shared" si="71"/>
        <v>0</v>
      </c>
      <c r="I934">
        <f t="shared" si="72"/>
        <v>1</v>
      </c>
      <c r="J934" s="4">
        <f t="shared" si="73"/>
        <v>-8.9524000000000652E-3</v>
      </c>
      <c r="K934" s="4">
        <f t="shared" si="74"/>
        <v>1.5523780952380981E-2</v>
      </c>
    </row>
    <row r="935" spans="1:11" x14ac:dyDescent="0.2">
      <c r="A935" s="2">
        <v>43684</v>
      </c>
      <c r="B935" s="3">
        <v>63.18</v>
      </c>
      <c r="C935" s="3">
        <v>65</v>
      </c>
      <c r="D935" s="3">
        <v>104.05999799999999</v>
      </c>
      <c r="E935" s="3">
        <v>106.629997</v>
      </c>
      <c r="F935" s="3">
        <f t="shared" si="70"/>
        <v>0.60958456183769749</v>
      </c>
      <c r="G935" s="3"/>
      <c r="H935">
        <f t="shared" si="71"/>
        <v>0</v>
      </c>
      <c r="I935">
        <f t="shared" si="72"/>
        <v>1</v>
      </c>
      <c r="J935" s="4">
        <f t="shared" si="73"/>
        <v>3.1616375775828924E-2</v>
      </c>
      <c r="K935" s="4">
        <f t="shared" si="74"/>
        <v>2.6234893834997101E-2</v>
      </c>
    </row>
    <row r="936" spans="1:11" x14ac:dyDescent="0.2">
      <c r="A936" s="2">
        <v>43685</v>
      </c>
      <c r="B936" s="3">
        <v>66.069999999999993</v>
      </c>
      <c r="C936" s="3">
        <v>66.269997000000004</v>
      </c>
      <c r="D936" s="3">
        <v>107.349998</v>
      </c>
      <c r="E936" s="3">
        <v>106.790001</v>
      </c>
      <c r="F936" s="3">
        <f t="shared" si="70"/>
        <v>0.62056368929147221</v>
      </c>
      <c r="G936" s="3"/>
      <c r="H936">
        <f t="shared" si="71"/>
        <v>0</v>
      </c>
      <c r="I936">
        <f t="shared" si="72"/>
        <v>1</v>
      </c>
      <c r="J936" s="4">
        <f t="shared" si="73"/>
        <v>-8.849520425701347E-3</v>
      </c>
      <c r="K936" s="4">
        <f t="shared" si="74"/>
        <v>-2.356775078840715E-2</v>
      </c>
    </row>
    <row r="937" spans="1:11" x14ac:dyDescent="0.2">
      <c r="A937" s="2">
        <v>43686</v>
      </c>
      <c r="B937" s="3">
        <v>65.970000999999996</v>
      </c>
      <c r="C937" s="3">
        <v>65.010002</v>
      </c>
      <c r="D937" s="3">
        <v>106.400002</v>
      </c>
      <c r="E937" s="3">
        <v>104.82</v>
      </c>
      <c r="F937" s="3">
        <f t="shared" si="70"/>
        <v>0.62020608662469001</v>
      </c>
      <c r="G937" s="3"/>
      <c r="H937">
        <f t="shared" si="71"/>
        <v>0</v>
      </c>
      <c r="I937">
        <f t="shared" si="72"/>
        <v>1</v>
      </c>
      <c r="J937" s="4">
        <f t="shared" si="73"/>
        <v>-2.2462405592811929E-2</v>
      </c>
      <c r="K937" s="4">
        <f t="shared" si="74"/>
        <v>-3.4586474913788107E-2</v>
      </c>
    </row>
    <row r="938" spans="1:11" x14ac:dyDescent="0.2">
      <c r="A938" s="2">
        <v>43689</v>
      </c>
      <c r="B938" s="3">
        <v>64.019997000000004</v>
      </c>
      <c r="C938" s="3">
        <v>62.299999</v>
      </c>
      <c r="D938" s="3">
        <v>104.010002</v>
      </c>
      <c r="E938" s="3">
        <v>102.720001</v>
      </c>
      <c r="F938" s="3">
        <f t="shared" si="70"/>
        <v>0.60650309962516458</v>
      </c>
      <c r="G938" s="3"/>
      <c r="H938">
        <f t="shared" si="71"/>
        <v>0</v>
      </c>
      <c r="I938">
        <f t="shared" si="72"/>
        <v>1</v>
      </c>
      <c r="J938" s="4">
        <f t="shared" si="73"/>
        <v>-5.9609940205558017E-3</v>
      </c>
      <c r="K938" s="4">
        <f t="shared" si="74"/>
        <v>1.9517344110809687E-2</v>
      </c>
    </row>
    <row r="939" spans="1:11" x14ac:dyDescent="0.2">
      <c r="A939" s="2">
        <v>43690</v>
      </c>
      <c r="B939" s="3">
        <v>62</v>
      </c>
      <c r="C939" s="3">
        <v>63</v>
      </c>
      <c r="D939" s="3">
        <v>103.389999</v>
      </c>
      <c r="E939" s="3">
        <v>106.040001</v>
      </c>
      <c r="F939" s="3">
        <f t="shared" si="70"/>
        <v>0.5941154225375761</v>
      </c>
      <c r="G939" s="3"/>
      <c r="H939">
        <f t="shared" si="71"/>
        <v>0</v>
      </c>
      <c r="I939">
        <f t="shared" si="72"/>
        <v>1</v>
      </c>
      <c r="J939" s="4">
        <f t="shared" si="73"/>
        <v>7.5442403283126408E-3</v>
      </c>
      <c r="K939" s="4">
        <f t="shared" si="74"/>
        <v>-1.1606731904504563E-3</v>
      </c>
    </row>
    <row r="940" spans="1:11" x14ac:dyDescent="0.2">
      <c r="A940" s="2">
        <v>43691</v>
      </c>
      <c r="B940" s="3">
        <v>61.849997999999999</v>
      </c>
      <c r="C940" s="3">
        <v>61.549999</v>
      </c>
      <c r="D940" s="3">
        <v>104.16999800000001</v>
      </c>
      <c r="E940" s="3">
        <v>103.269997</v>
      </c>
      <c r="F940" s="3">
        <f t="shared" si="70"/>
        <v>0.59601046565344629</v>
      </c>
      <c r="G940" s="3"/>
      <c r="H940">
        <f t="shared" si="71"/>
        <v>0</v>
      </c>
      <c r="I940">
        <f t="shared" si="72"/>
        <v>1</v>
      </c>
      <c r="J940" s="4">
        <f t="shared" si="73"/>
        <v>-2.5918787096454211E-3</v>
      </c>
      <c r="K940" s="4">
        <f t="shared" si="74"/>
        <v>7.4877509357347723E-3</v>
      </c>
    </row>
    <row r="941" spans="1:11" x14ac:dyDescent="0.2">
      <c r="A941" s="2">
        <v>43692</v>
      </c>
      <c r="B941" s="3">
        <v>62.009998000000003</v>
      </c>
      <c r="C941" s="3">
        <v>62</v>
      </c>
      <c r="D941" s="3">
        <v>103.900002</v>
      </c>
      <c r="E941" s="3">
        <v>104.949997</v>
      </c>
      <c r="F941" s="3">
        <f t="shared" si="70"/>
        <v>0.59075752045995777</v>
      </c>
      <c r="G941" s="3"/>
      <c r="H941">
        <f t="shared" si="71"/>
        <v>0</v>
      </c>
      <c r="I941">
        <f t="shared" si="72"/>
        <v>1</v>
      </c>
      <c r="J941" s="4">
        <f t="shared" si="73"/>
        <v>2.0981712781872639E-2</v>
      </c>
      <c r="K941" s="4">
        <f t="shared" si="74"/>
        <v>2.1751703142411875E-2</v>
      </c>
    </row>
    <row r="942" spans="1:11" x14ac:dyDescent="0.2">
      <c r="A942" s="2">
        <v>43693</v>
      </c>
      <c r="B942" s="3">
        <v>62.610000999999997</v>
      </c>
      <c r="C942" s="3">
        <v>62.869999</v>
      </c>
      <c r="D942" s="3">
        <v>106.08000199999999</v>
      </c>
      <c r="E942" s="3">
        <v>106.160004</v>
      </c>
      <c r="F942" s="3">
        <f t="shared" si="70"/>
        <v>0.59221925990130897</v>
      </c>
      <c r="G942" s="3"/>
      <c r="H942">
        <f t="shared" si="71"/>
        <v>0</v>
      </c>
      <c r="I942">
        <f t="shared" si="72"/>
        <v>1</v>
      </c>
      <c r="J942" s="4">
        <f t="shared" si="73"/>
        <v>1.8099528316373965E-2</v>
      </c>
      <c r="K942" s="4">
        <f t="shared" si="74"/>
        <v>1.4988649792823473E-2</v>
      </c>
    </row>
    <row r="943" spans="1:11" x14ac:dyDescent="0.2">
      <c r="A943" s="2">
        <v>43696</v>
      </c>
      <c r="B943" s="3">
        <v>64</v>
      </c>
      <c r="C943" s="3">
        <v>64.080001999999993</v>
      </c>
      <c r="D943" s="3">
        <v>108</v>
      </c>
      <c r="E943" s="3">
        <v>107.66999800000001</v>
      </c>
      <c r="F943" s="3">
        <f t="shared" si="70"/>
        <v>0.59515188251419848</v>
      </c>
      <c r="G943" s="3"/>
      <c r="H943">
        <f t="shared" si="71"/>
        <v>0</v>
      </c>
      <c r="I943">
        <f t="shared" si="72"/>
        <v>1</v>
      </c>
      <c r="J943" s="4">
        <f t="shared" si="73"/>
        <v>-8.3329629629628978E-4</v>
      </c>
      <c r="K943" s="4">
        <f t="shared" si="74"/>
        <v>-5.8333055555555837E-3</v>
      </c>
    </row>
    <row r="944" spans="1:11" x14ac:dyDescent="0.2">
      <c r="A944" s="2">
        <v>43697</v>
      </c>
      <c r="B944" s="3">
        <v>64.239998</v>
      </c>
      <c r="C944" s="3">
        <v>64.370002999999997</v>
      </c>
      <c r="D944" s="3">
        <v>107.910004</v>
      </c>
      <c r="E944" s="3">
        <v>107.370003</v>
      </c>
      <c r="F944" s="3">
        <f t="shared" si="70"/>
        <v>0.5995157045865035</v>
      </c>
      <c r="G944" s="3"/>
      <c r="H944">
        <f t="shared" si="71"/>
        <v>0</v>
      </c>
      <c r="I944">
        <f t="shared" si="72"/>
        <v>1</v>
      </c>
      <c r="J944" s="4">
        <f t="shared" si="73"/>
        <v>5.8381704813948764E-3</v>
      </c>
      <c r="K944" s="4">
        <f t="shared" si="74"/>
        <v>1.769989740710224E-2</v>
      </c>
    </row>
    <row r="945" spans="1:11" x14ac:dyDescent="0.2">
      <c r="A945" s="2">
        <v>43698</v>
      </c>
      <c r="B945" s="3">
        <v>65.319999999999993</v>
      </c>
      <c r="C945" s="3">
        <v>65.410004000000001</v>
      </c>
      <c r="D945" s="3">
        <v>108.540001</v>
      </c>
      <c r="E945" s="3">
        <v>109.82</v>
      </c>
      <c r="F945" s="3">
        <f t="shared" si="70"/>
        <v>0.59561103624112188</v>
      </c>
      <c r="G945" s="3"/>
      <c r="H945">
        <f t="shared" si="71"/>
        <v>0</v>
      </c>
      <c r="I945">
        <f t="shared" si="72"/>
        <v>1</v>
      </c>
      <c r="J945" s="4">
        <f t="shared" si="73"/>
        <v>1.4188326753378135E-2</v>
      </c>
      <c r="K945" s="4">
        <f t="shared" si="74"/>
        <v>2.1189975850470083E-3</v>
      </c>
    </row>
    <row r="946" spans="1:11" x14ac:dyDescent="0.2">
      <c r="A946" s="2">
        <v>43699</v>
      </c>
      <c r="B946" s="3">
        <v>65.919998000000007</v>
      </c>
      <c r="C946" s="3">
        <v>64.680000000000007</v>
      </c>
      <c r="D946" s="3">
        <v>110.08000199999999</v>
      </c>
      <c r="E946" s="3">
        <v>108.769997</v>
      </c>
      <c r="F946" s="3">
        <f t="shared" si="70"/>
        <v>0.59464927630732589</v>
      </c>
      <c r="G946" s="3"/>
      <c r="H946">
        <f t="shared" si="71"/>
        <v>0</v>
      </c>
      <c r="I946">
        <f t="shared" si="72"/>
        <v>1</v>
      </c>
      <c r="J946" s="4">
        <f t="shared" si="73"/>
        <v>-1.0446965653216345E-2</v>
      </c>
      <c r="K946" s="4">
        <f t="shared" si="74"/>
        <v>-3.6700589812852562E-2</v>
      </c>
    </row>
    <row r="947" spans="1:11" x14ac:dyDescent="0.2">
      <c r="A947" s="2">
        <v>43700</v>
      </c>
      <c r="B947" s="3">
        <v>64.300003000000004</v>
      </c>
      <c r="C947" s="3">
        <v>61.779998999999997</v>
      </c>
      <c r="D947" s="3">
        <v>108.93</v>
      </c>
      <c r="E947" s="3">
        <v>106.040001</v>
      </c>
      <c r="F947" s="3">
        <f t="shared" si="70"/>
        <v>0.5826103207977148</v>
      </c>
      <c r="G947" s="3"/>
      <c r="H947">
        <f t="shared" si="71"/>
        <v>0</v>
      </c>
      <c r="I947">
        <f t="shared" si="72"/>
        <v>1</v>
      </c>
      <c r="J947" s="4">
        <f t="shared" si="73"/>
        <v>-1.6707968420086382E-2</v>
      </c>
      <c r="K947" s="4">
        <f t="shared" si="74"/>
        <v>-1.1658826769485046E-2</v>
      </c>
    </row>
    <row r="948" spans="1:11" x14ac:dyDescent="0.2">
      <c r="A948" s="2">
        <v>43703</v>
      </c>
      <c r="B948" s="3">
        <v>62.919998</v>
      </c>
      <c r="C948" s="3">
        <v>62.799999</v>
      </c>
      <c r="D948" s="3">
        <v>107.110001</v>
      </c>
      <c r="E948" s="3">
        <v>107.660004</v>
      </c>
      <c r="F948" s="3">
        <f t="shared" si="70"/>
        <v>0.58331782153751355</v>
      </c>
      <c r="G948" s="3"/>
      <c r="H948">
        <f t="shared" si="71"/>
        <v>0</v>
      </c>
      <c r="I948">
        <f t="shared" si="72"/>
        <v>1</v>
      </c>
      <c r="J948" s="4">
        <f t="shared" si="73"/>
        <v>1.1950312651010117E-2</v>
      </c>
      <c r="K948" s="4">
        <f t="shared" si="74"/>
        <v>3.1742694129934636E-3</v>
      </c>
    </row>
    <row r="949" spans="1:11" x14ac:dyDescent="0.2">
      <c r="A949" s="2">
        <v>43704</v>
      </c>
      <c r="B949" s="3">
        <v>63.16</v>
      </c>
      <c r="C949" s="3">
        <v>61.75</v>
      </c>
      <c r="D949" s="3">
        <v>108.389999</v>
      </c>
      <c r="E949" s="3">
        <v>107.449997</v>
      </c>
      <c r="F949" s="3">
        <f t="shared" si="70"/>
        <v>0.57468591646400891</v>
      </c>
      <c r="G949" s="3"/>
      <c r="H949">
        <f t="shared" si="71"/>
        <v>0</v>
      </c>
      <c r="I949">
        <f t="shared" si="72"/>
        <v>1</v>
      </c>
      <c r="J949" s="4">
        <f t="shared" si="73"/>
        <v>-1.5499584975547483E-2</v>
      </c>
      <c r="K949" s="4">
        <f t="shared" si="74"/>
        <v>-8.4878495109129651E-3</v>
      </c>
    </row>
    <row r="950" spans="1:11" x14ac:dyDescent="0.2">
      <c r="A950" s="2">
        <v>43705</v>
      </c>
      <c r="B950" s="3">
        <v>61.279998999999997</v>
      </c>
      <c r="C950" s="3">
        <v>62.150002000000001</v>
      </c>
      <c r="D950" s="3">
        <v>106.709999</v>
      </c>
      <c r="E950" s="3">
        <v>107.470001</v>
      </c>
      <c r="F950" s="3">
        <f t="shared" si="70"/>
        <v>0.57830093441610742</v>
      </c>
      <c r="G950" s="3"/>
      <c r="H950">
        <f t="shared" si="71"/>
        <v>0</v>
      </c>
      <c r="I950">
        <f t="shared" si="72"/>
        <v>1</v>
      </c>
      <c r="J950" s="4">
        <f t="shared" si="73"/>
        <v>2.1085184341534856E-2</v>
      </c>
      <c r="K950" s="4">
        <f t="shared" si="74"/>
        <v>2.3427982601705394E-2</v>
      </c>
    </row>
    <row r="951" spans="1:11" x14ac:dyDescent="0.2">
      <c r="A951" s="2">
        <v>43706</v>
      </c>
      <c r="B951" s="3">
        <v>63.02</v>
      </c>
      <c r="C951" s="3">
        <v>62.84</v>
      </c>
      <c r="D951" s="3">
        <v>108.959999</v>
      </c>
      <c r="E951" s="3">
        <v>109.209999</v>
      </c>
      <c r="F951" s="3">
        <f t="shared" si="70"/>
        <v>0.57540518794437501</v>
      </c>
      <c r="G951" s="3"/>
      <c r="H951">
        <f t="shared" si="71"/>
        <v>0</v>
      </c>
      <c r="I951">
        <f t="shared" si="72"/>
        <v>1</v>
      </c>
      <c r="J951" s="4">
        <f t="shared" si="73"/>
        <v>1.0737867205744071E-2</v>
      </c>
      <c r="K951" s="4">
        <f t="shared" si="74"/>
        <v>8.2602790772793168E-4</v>
      </c>
    </row>
    <row r="952" spans="1:11" x14ac:dyDescent="0.2">
      <c r="A952" s="2">
        <v>43707</v>
      </c>
      <c r="B952" s="3">
        <v>63.150002000000001</v>
      </c>
      <c r="C952" s="3">
        <v>61.84</v>
      </c>
      <c r="D952" s="3">
        <v>110.129997</v>
      </c>
      <c r="E952" s="3">
        <v>109.050003</v>
      </c>
      <c r="F952" s="3">
        <f t="shared" si="70"/>
        <v>0.5670793058116651</v>
      </c>
      <c r="G952" s="3"/>
      <c r="H952">
        <f t="shared" si="71"/>
        <v>0</v>
      </c>
      <c r="I952">
        <f t="shared" si="72"/>
        <v>1</v>
      </c>
      <c r="J952" s="4">
        <f t="shared" si="73"/>
        <v>-2.0067184783451836E-2</v>
      </c>
      <c r="K952" s="4">
        <f t="shared" si="74"/>
        <v>-3.0690975139134918E-2</v>
      </c>
    </row>
    <row r="953" spans="1:11" x14ac:dyDescent="0.2">
      <c r="A953" s="2">
        <v>43711</v>
      </c>
      <c r="B953" s="3">
        <v>62.43</v>
      </c>
      <c r="C953" s="3">
        <v>61.130001</v>
      </c>
      <c r="D953" s="3">
        <v>107.91999800000001</v>
      </c>
      <c r="E953" s="3">
        <v>106.75</v>
      </c>
      <c r="F953" s="3">
        <f t="shared" si="70"/>
        <v>0.57264637939110075</v>
      </c>
      <c r="G953" s="3"/>
      <c r="H953">
        <f t="shared" si="71"/>
        <v>0</v>
      </c>
      <c r="I953">
        <f t="shared" si="72"/>
        <v>1</v>
      </c>
      <c r="J953" s="4">
        <f t="shared" si="73"/>
        <v>-1.5752224161457707E-3</v>
      </c>
      <c r="K953" s="4">
        <f t="shared" si="74"/>
        <v>7.5056061435433826E-3</v>
      </c>
    </row>
    <row r="954" spans="1:11" x14ac:dyDescent="0.2">
      <c r="A954" s="2">
        <v>43712</v>
      </c>
      <c r="B954" s="3">
        <v>61.75</v>
      </c>
      <c r="C954" s="3">
        <v>61.169998</v>
      </c>
      <c r="D954" s="3">
        <v>107.75</v>
      </c>
      <c r="E954" s="3">
        <v>108.730003</v>
      </c>
      <c r="F954" s="3">
        <f t="shared" si="70"/>
        <v>0.56258618883694878</v>
      </c>
      <c r="G954" s="3"/>
      <c r="H954">
        <f t="shared" si="71"/>
        <v>0</v>
      </c>
      <c r="I954">
        <f t="shared" si="72"/>
        <v>1</v>
      </c>
      <c r="J954" s="4">
        <f t="shared" si="73"/>
        <v>2.0881670533642691E-2</v>
      </c>
      <c r="K954" s="4">
        <f t="shared" si="74"/>
        <v>3.4431545243619452E-2</v>
      </c>
    </row>
    <row r="955" spans="1:11" x14ac:dyDescent="0.2">
      <c r="A955" s="2">
        <v>43713</v>
      </c>
      <c r="B955" s="3">
        <v>61.880001</v>
      </c>
      <c r="C955" s="3">
        <v>63.02</v>
      </c>
      <c r="D955" s="3">
        <v>110</v>
      </c>
      <c r="E955" s="3">
        <v>111.459999</v>
      </c>
      <c r="F955" s="3">
        <f t="shared" si="70"/>
        <v>0.56540463453619805</v>
      </c>
      <c r="G955" s="3"/>
      <c r="H955">
        <f t="shared" si="71"/>
        <v>0</v>
      </c>
      <c r="I955">
        <f t="shared" si="72"/>
        <v>1</v>
      </c>
      <c r="J955" s="4">
        <f t="shared" si="73"/>
        <v>1.5090945454545462E-2</v>
      </c>
      <c r="K955" s="4">
        <f t="shared" si="74"/>
        <v>4.5457272727276175E-4</v>
      </c>
    </row>
    <row r="956" spans="1:11" x14ac:dyDescent="0.2">
      <c r="A956" s="2">
        <v>43714</v>
      </c>
      <c r="B956" s="3">
        <v>63.5</v>
      </c>
      <c r="C956" s="3">
        <v>62</v>
      </c>
      <c r="D956" s="3">
        <v>111.660004</v>
      </c>
      <c r="E956" s="3">
        <v>110.050003</v>
      </c>
      <c r="F956" s="3">
        <f t="shared" si="70"/>
        <v>0.56338026633220539</v>
      </c>
      <c r="G956" s="3"/>
      <c r="H956">
        <f t="shared" si="71"/>
        <v>0</v>
      </c>
      <c r="I956">
        <f t="shared" si="72"/>
        <v>1</v>
      </c>
      <c r="J956" s="4">
        <f t="shared" si="73"/>
        <v>-9.3139975169623298E-3</v>
      </c>
      <c r="K956" s="4">
        <f t="shared" si="74"/>
        <v>-5.5794409607937988E-2</v>
      </c>
    </row>
    <row r="957" spans="1:11" x14ac:dyDescent="0.2">
      <c r="A957" s="2">
        <v>43717</v>
      </c>
      <c r="B957" s="3">
        <v>62.549999</v>
      </c>
      <c r="C957" s="3">
        <v>61.470001000000003</v>
      </c>
      <c r="D957" s="3">
        <v>110.620003</v>
      </c>
      <c r="E957" s="3">
        <v>105.43</v>
      </c>
      <c r="F957" s="3">
        <f t="shared" si="70"/>
        <v>0.58304088968984158</v>
      </c>
      <c r="G957" s="3"/>
      <c r="H957">
        <f t="shared" si="71"/>
        <v>0</v>
      </c>
      <c r="I957">
        <f t="shared" si="72"/>
        <v>1</v>
      </c>
      <c r="J957" s="4">
        <f t="shared" si="73"/>
        <v>-5.2883798963556286E-2</v>
      </c>
      <c r="K957" s="4">
        <f t="shared" si="74"/>
        <v>-6.8432469668256959E-2</v>
      </c>
    </row>
    <row r="958" spans="1:11" x14ac:dyDescent="0.2">
      <c r="A958" s="2">
        <v>43718</v>
      </c>
      <c r="B958" s="3">
        <v>60.720001000000003</v>
      </c>
      <c r="C958" s="3">
        <v>60.549999</v>
      </c>
      <c r="D958" s="3">
        <v>104.769997</v>
      </c>
      <c r="E958" s="3">
        <v>103.050003</v>
      </c>
      <c r="F958" s="3">
        <f t="shared" si="70"/>
        <v>0.58757881841109694</v>
      </c>
      <c r="G958" s="3"/>
      <c r="H958">
        <f t="shared" si="71"/>
        <v>1</v>
      </c>
      <c r="I958">
        <f t="shared" si="72"/>
        <v>0</v>
      </c>
      <c r="J958" s="4">
        <f t="shared" si="73"/>
        <v>2.1409255246882474E-3</v>
      </c>
      <c r="K958" s="4">
        <f t="shared" si="74"/>
        <v>-2.5032937664147981E-2</v>
      </c>
    </row>
    <row r="959" spans="1:11" x14ac:dyDescent="0.2">
      <c r="A959" s="2">
        <v>43719</v>
      </c>
      <c r="B959" s="3">
        <v>60.849997999999999</v>
      </c>
      <c r="C959" s="3">
        <v>59.200001</v>
      </c>
      <c r="D959" s="3">
        <v>104.150002</v>
      </c>
      <c r="E959" s="3">
        <v>104.019997</v>
      </c>
      <c r="F959" s="3">
        <f t="shared" si="70"/>
        <v>0.56912134884987542</v>
      </c>
      <c r="G959" s="3"/>
      <c r="H959">
        <f t="shared" si="71"/>
        <v>1</v>
      </c>
      <c r="I959">
        <f t="shared" si="72"/>
        <v>0</v>
      </c>
      <c r="J959" s="4">
        <f t="shared" si="73"/>
        <v>-2.2185670408731966E-2</v>
      </c>
      <c r="K959" s="4">
        <f t="shared" si="74"/>
        <v>-5.0287544791702422E-2</v>
      </c>
    </row>
    <row r="960" spans="1:11" x14ac:dyDescent="0.2">
      <c r="A960" s="2">
        <v>43720</v>
      </c>
      <c r="B960" s="3">
        <v>59.5</v>
      </c>
      <c r="C960" s="3">
        <v>57.790000999999997</v>
      </c>
      <c r="D960" s="3">
        <v>105.709999</v>
      </c>
      <c r="E960" s="3">
        <v>107.099998</v>
      </c>
      <c r="F960" s="3">
        <f t="shared" si="70"/>
        <v>0.53958918841436387</v>
      </c>
      <c r="G960" s="3"/>
      <c r="H960">
        <f t="shared" si="71"/>
        <v>0</v>
      </c>
      <c r="I960">
        <f t="shared" si="72"/>
        <v>1</v>
      </c>
      <c r="J960" s="4">
        <f t="shared" si="73"/>
        <v>8.9868982025059375E-3</v>
      </c>
      <c r="K960" s="4">
        <f t="shared" si="74"/>
        <v>1.2203207002206137E-2</v>
      </c>
    </row>
    <row r="961" spans="1:11" x14ac:dyDescent="0.2">
      <c r="A961" s="2">
        <v>43721</v>
      </c>
      <c r="B961" s="3">
        <v>57.18</v>
      </c>
      <c r="C961" s="3">
        <v>58.290000999999997</v>
      </c>
      <c r="D961" s="3">
        <v>106.660004</v>
      </c>
      <c r="E961" s="3">
        <v>107</v>
      </c>
      <c r="F961" s="3">
        <f t="shared" si="70"/>
        <v>0.54476636448598126</v>
      </c>
      <c r="G961" s="3"/>
      <c r="H961">
        <f t="shared" si="71"/>
        <v>0</v>
      </c>
      <c r="I961">
        <f t="shared" si="72"/>
        <v>1</v>
      </c>
      <c r="J961" s="4">
        <f t="shared" si="73"/>
        <v>-4.9691260090333174E-3</v>
      </c>
      <c r="K961" s="4">
        <f t="shared" si="74"/>
        <v>-1.312647616251703E-3</v>
      </c>
    </row>
    <row r="962" spans="1:11" x14ac:dyDescent="0.2">
      <c r="A962" s="2">
        <v>43724</v>
      </c>
      <c r="B962" s="3">
        <v>57.34</v>
      </c>
      <c r="C962" s="3">
        <v>59.25</v>
      </c>
      <c r="D962" s="3">
        <v>106.129997</v>
      </c>
      <c r="E962" s="3">
        <v>106.519997</v>
      </c>
      <c r="F962" s="3">
        <f t="shared" si="70"/>
        <v>0.55623358682595525</v>
      </c>
      <c r="G962" s="3"/>
      <c r="H962">
        <f t="shared" si="71"/>
        <v>0</v>
      </c>
      <c r="I962">
        <f t="shared" si="72"/>
        <v>1</v>
      </c>
      <c r="J962" s="4">
        <f t="shared" si="73"/>
        <v>6.4072460117000673E-3</v>
      </c>
      <c r="K962" s="4">
        <f t="shared" si="74"/>
        <v>1.2908725513296649E-2</v>
      </c>
    </row>
    <row r="963" spans="1:11" x14ac:dyDescent="0.2">
      <c r="A963" s="2">
        <v>43725</v>
      </c>
      <c r="B963" s="3">
        <v>60.200001</v>
      </c>
      <c r="C963" s="3">
        <v>59.599997999999999</v>
      </c>
      <c r="D963" s="3">
        <v>106.80999799999999</v>
      </c>
      <c r="E963" s="3">
        <v>107.5</v>
      </c>
      <c r="F963" s="3">
        <f t="shared" ref="F963:F1026" si="75">C963/E963</f>
        <v>0.55441858604651162</v>
      </c>
      <c r="G963" s="3"/>
      <c r="H963">
        <f t="shared" si="71"/>
        <v>0</v>
      </c>
      <c r="I963">
        <f t="shared" si="72"/>
        <v>1</v>
      </c>
      <c r="J963" s="4">
        <f t="shared" si="73"/>
        <v>9.0815562041299779E-3</v>
      </c>
      <c r="K963" s="4">
        <f t="shared" si="74"/>
        <v>-1.1328527503576902E-2</v>
      </c>
    </row>
    <row r="964" spans="1:11" x14ac:dyDescent="0.2">
      <c r="A964" s="2">
        <v>43726</v>
      </c>
      <c r="B964" s="3">
        <v>59.990001999999997</v>
      </c>
      <c r="C964" s="3">
        <v>59.75</v>
      </c>
      <c r="D964" s="3">
        <v>107.779999</v>
      </c>
      <c r="E964" s="3">
        <v>105.599998</v>
      </c>
      <c r="F964" s="3">
        <f t="shared" si="75"/>
        <v>0.56581440465557586</v>
      </c>
      <c r="G964" s="3"/>
      <c r="H964">
        <f t="shared" si="71"/>
        <v>0</v>
      </c>
      <c r="I964">
        <f t="shared" si="72"/>
        <v>1</v>
      </c>
      <c r="J964" s="4">
        <f t="shared" si="73"/>
        <v>-1.9855260900494168E-2</v>
      </c>
      <c r="K964" s="4">
        <f t="shared" si="74"/>
        <v>-1.5401707324194784E-2</v>
      </c>
    </row>
    <row r="965" spans="1:11" x14ac:dyDescent="0.2">
      <c r="A965" s="2">
        <v>43727</v>
      </c>
      <c r="B965" s="3">
        <v>59.959999000000003</v>
      </c>
      <c r="C965" s="3">
        <v>59.029998999999997</v>
      </c>
      <c r="D965" s="3">
        <v>105.639999</v>
      </c>
      <c r="E965" s="3">
        <v>106.120003</v>
      </c>
      <c r="F965" s="3">
        <f t="shared" si="75"/>
        <v>0.55625704232217177</v>
      </c>
      <c r="G965" s="3"/>
      <c r="H965">
        <f t="shared" si="71"/>
        <v>1</v>
      </c>
      <c r="I965">
        <f t="shared" si="72"/>
        <v>0</v>
      </c>
      <c r="J965" s="4">
        <f t="shared" si="73"/>
        <v>-1.601065737175885E-2</v>
      </c>
      <c r="K965" s="4">
        <f t="shared" si="74"/>
        <v>-3.5190144015846365E-2</v>
      </c>
    </row>
    <row r="966" spans="1:11" x14ac:dyDescent="0.2">
      <c r="A966" s="2">
        <v>43728</v>
      </c>
      <c r="B966" s="3">
        <v>59</v>
      </c>
      <c r="C966" s="3">
        <v>57.849997999999999</v>
      </c>
      <c r="D966" s="3">
        <v>104.709999</v>
      </c>
      <c r="E966" s="3">
        <v>104.639999</v>
      </c>
      <c r="F966" s="3">
        <f t="shared" si="75"/>
        <v>0.55284784549739907</v>
      </c>
      <c r="G966" s="3"/>
      <c r="H966">
        <f t="shared" si="71"/>
        <v>0</v>
      </c>
      <c r="I966">
        <f t="shared" si="72"/>
        <v>1</v>
      </c>
      <c r="J966" s="4">
        <f t="shared" si="73"/>
        <v>1.9104192714203096E-4</v>
      </c>
      <c r="K966" s="4">
        <f t="shared" si="74"/>
        <v>3.8200936283076525E-3</v>
      </c>
    </row>
    <row r="967" spans="1:11" x14ac:dyDescent="0.2">
      <c r="A967" s="2">
        <v>43731</v>
      </c>
      <c r="B967" s="3">
        <v>57.07</v>
      </c>
      <c r="C967" s="3">
        <v>56.759998000000003</v>
      </c>
      <c r="D967" s="3">
        <v>104.730003</v>
      </c>
      <c r="E967" s="3">
        <v>105.110001</v>
      </c>
      <c r="F967" s="3">
        <f t="shared" si="75"/>
        <v>0.54000568414037031</v>
      </c>
      <c r="G967" s="3"/>
      <c r="H967">
        <f t="shared" si="71"/>
        <v>0</v>
      </c>
      <c r="I967">
        <f t="shared" si="72"/>
        <v>1</v>
      </c>
      <c r="J967" s="4">
        <f t="shared" si="73"/>
        <v>6.4928958323433291E-3</v>
      </c>
      <c r="K967" s="4">
        <f t="shared" si="74"/>
        <v>-9.9303062179802431E-3</v>
      </c>
    </row>
    <row r="968" spans="1:11" x14ac:dyDescent="0.2">
      <c r="A968" s="2">
        <v>43732</v>
      </c>
      <c r="B968" s="3">
        <v>56.849997999999999</v>
      </c>
      <c r="C968" s="3">
        <v>57.5</v>
      </c>
      <c r="D968" s="3">
        <v>105.410004</v>
      </c>
      <c r="E968" s="3">
        <v>103.69000200000001</v>
      </c>
      <c r="F968" s="3">
        <f t="shared" si="75"/>
        <v>0.55453755319630527</v>
      </c>
      <c r="G968" s="3"/>
      <c r="H968">
        <f t="shared" si="71"/>
        <v>0</v>
      </c>
      <c r="I968">
        <f t="shared" si="72"/>
        <v>1</v>
      </c>
      <c r="J968" s="4">
        <f t="shared" si="73"/>
        <v>-1.9637680689206703E-2</v>
      </c>
      <c r="K968" s="4">
        <f t="shared" si="74"/>
        <v>-1.2048239747718799E-2</v>
      </c>
    </row>
    <row r="969" spans="1:11" x14ac:dyDescent="0.2">
      <c r="A969" s="2">
        <v>43733</v>
      </c>
      <c r="B969" s="3">
        <v>57.419998</v>
      </c>
      <c r="C969" s="3">
        <v>58.509998000000003</v>
      </c>
      <c r="D969" s="3">
        <v>103.339996</v>
      </c>
      <c r="E969" s="3">
        <v>104.139999</v>
      </c>
      <c r="F969" s="3">
        <f t="shared" si="75"/>
        <v>0.56183981718686204</v>
      </c>
      <c r="G969" s="3"/>
      <c r="H969">
        <f t="shared" si="71"/>
        <v>0</v>
      </c>
      <c r="I969">
        <f t="shared" si="72"/>
        <v>1</v>
      </c>
      <c r="J969" s="4">
        <f t="shared" si="73"/>
        <v>1.054774571502797E-2</v>
      </c>
      <c r="K969" s="4">
        <f t="shared" si="74"/>
        <v>1.1708990195819289E-2</v>
      </c>
    </row>
    <row r="970" spans="1:11" x14ac:dyDescent="0.2">
      <c r="A970" s="2">
        <v>43734</v>
      </c>
      <c r="B970" s="3">
        <v>60.040000999999997</v>
      </c>
      <c r="C970" s="3">
        <v>60.799999</v>
      </c>
      <c r="D970" s="3">
        <v>104.43</v>
      </c>
      <c r="E970" s="3">
        <v>104.550003</v>
      </c>
      <c r="F970" s="3">
        <f t="shared" si="75"/>
        <v>0.5815399067946464</v>
      </c>
      <c r="G970" s="3"/>
      <c r="H970">
        <f t="shared" si="71"/>
        <v>1</v>
      </c>
      <c r="I970">
        <f t="shared" si="72"/>
        <v>0</v>
      </c>
      <c r="J970" s="4">
        <f t="shared" si="73"/>
        <v>1.5656212264220322E-2</v>
      </c>
      <c r="K970" s="4">
        <f t="shared" si="74"/>
        <v>1.1825432847677725E-2</v>
      </c>
    </row>
    <row r="971" spans="1:11" x14ac:dyDescent="0.2">
      <c r="A971" s="2">
        <v>43735</v>
      </c>
      <c r="B971" s="3">
        <v>60.98</v>
      </c>
      <c r="C971" s="3">
        <v>60.75</v>
      </c>
      <c r="D971" s="3">
        <v>104.870003</v>
      </c>
      <c r="E971" s="3">
        <v>102.199997</v>
      </c>
      <c r="F971" s="3">
        <f t="shared" si="75"/>
        <v>0.59442271803589197</v>
      </c>
      <c r="G971" s="3"/>
      <c r="H971">
        <f t="shared" si="71"/>
        <v>1</v>
      </c>
      <c r="I971">
        <f t="shared" si="72"/>
        <v>0</v>
      </c>
      <c r="J971" s="4">
        <f t="shared" si="73"/>
        <v>-3.2799278451940797E-4</v>
      </c>
      <c r="K971" s="4">
        <f t="shared" si="74"/>
        <v>1.5906871105280478E-2</v>
      </c>
    </row>
    <row r="972" spans="1:11" x14ac:dyDescent="0.2">
      <c r="A972" s="2">
        <v>43738</v>
      </c>
      <c r="B972" s="3">
        <v>60.959999000000003</v>
      </c>
      <c r="C972" s="3">
        <v>61.950001</v>
      </c>
      <c r="D972" s="3">
        <v>102.68</v>
      </c>
      <c r="E972" s="3">
        <v>103.589996</v>
      </c>
      <c r="F972" s="3">
        <f t="shared" si="75"/>
        <v>0.59803073068947699</v>
      </c>
      <c r="G972" s="3"/>
      <c r="H972">
        <f t="shared" si="71"/>
        <v>1</v>
      </c>
      <c r="I972">
        <f t="shared" si="72"/>
        <v>0</v>
      </c>
      <c r="J972" s="4">
        <f t="shared" si="73"/>
        <v>2.198162765717887E-2</v>
      </c>
      <c r="K972" s="4">
        <f t="shared" si="74"/>
        <v>1.0990846636988898E-2</v>
      </c>
    </row>
    <row r="973" spans="1:11" x14ac:dyDescent="0.2">
      <c r="A973" s="2">
        <v>43739</v>
      </c>
      <c r="B973" s="3">
        <v>62.299999</v>
      </c>
      <c r="C973" s="3">
        <v>61.630001</v>
      </c>
      <c r="D973" s="3">
        <v>104</v>
      </c>
      <c r="E973" s="3">
        <v>102.529999</v>
      </c>
      <c r="F973" s="3">
        <f t="shared" si="75"/>
        <v>0.60109237882661049</v>
      </c>
      <c r="G973" s="3"/>
      <c r="H973">
        <f t="shared" si="71"/>
        <v>1</v>
      </c>
      <c r="I973">
        <f t="shared" si="72"/>
        <v>0</v>
      </c>
      <c r="J973" s="4">
        <f t="shared" si="73"/>
        <v>-1.7174944095906051E-2</v>
      </c>
      <c r="K973" s="4">
        <f t="shared" si="74"/>
        <v>-3.5633981310336765E-2</v>
      </c>
    </row>
    <row r="974" spans="1:11" x14ac:dyDescent="0.2">
      <c r="A974" s="2">
        <v>43740</v>
      </c>
      <c r="B974" s="3">
        <v>61.23</v>
      </c>
      <c r="C974" s="3">
        <v>60.080002</v>
      </c>
      <c r="D974" s="3">
        <v>101.80999799999999</v>
      </c>
      <c r="E974" s="3">
        <v>99.730002999999996</v>
      </c>
      <c r="F974" s="3">
        <f t="shared" si="75"/>
        <v>0.60242655362198272</v>
      </c>
      <c r="G974" s="3"/>
      <c r="H974">
        <f t="shared" si="71"/>
        <v>1</v>
      </c>
      <c r="I974">
        <f t="shared" si="72"/>
        <v>0</v>
      </c>
      <c r="J974" s="4">
        <f t="shared" si="73"/>
        <v>-2.85807610648375E-2</v>
      </c>
      <c r="K974" s="4">
        <f t="shared" si="74"/>
        <v>1.3392111709946152E-2</v>
      </c>
    </row>
    <row r="975" spans="1:11" x14ac:dyDescent="0.2">
      <c r="A975" s="2">
        <v>43741</v>
      </c>
      <c r="B975" s="3">
        <v>59.48</v>
      </c>
      <c r="C975" s="3">
        <v>62.049999</v>
      </c>
      <c r="D975" s="3">
        <v>99.540001000000004</v>
      </c>
      <c r="E975" s="3">
        <v>101.029999</v>
      </c>
      <c r="F975" s="3">
        <f t="shared" si="75"/>
        <v>0.61417400390155397</v>
      </c>
      <c r="G975" s="3"/>
      <c r="H975">
        <f t="shared" si="71"/>
        <v>1</v>
      </c>
      <c r="I975">
        <f t="shared" si="72"/>
        <v>0</v>
      </c>
      <c r="J975" s="4">
        <f t="shared" si="73"/>
        <v>5.0941459314055249E-2</v>
      </c>
      <c r="K975" s="4">
        <f t="shared" si="74"/>
        <v>5.3295258910558238E-2</v>
      </c>
    </row>
    <row r="976" spans="1:11" x14ac:dyDescent="0.2">
      <c r="A976" s="2">
        <v>43742</v>
      </c>
      <c r="B976" s="3">
        <v>62.509998000000003</v>
      </c>
      <c r="C976" s="3">
        <v>62.650002000000001</v>
      </c>
      <c r="D976" s="3">
        <v>101.839996</v>
      </c>
      <c r="E976" s="3">
        <v>102.790001</v>
      </c>
      <c r="F976" s="3">
        <f t="shared" si="75"/>
        <v>0.60949510059835488</v>
      </c>
      <c r="G976" s="3"/>
      <c r="H976">
        <f t="shared" si="71"/>
        <v>1</v>
      </c>
      <c r="I976">
        <f t="shared" si="72"/>
        <v>0</v>
      </c>
      <c r="J976" s="4">
        <f t="shared" si="73"/>
        <v>-4.3192450590064987E-3</v>
      </c>
      <c r="K976" s="4">
        <f t="shared" si="74"/>
        <v>-4.1593026446745856E-3</v>
      </c>
    </row>
    <row r="977" spans="1:11" x14ac:dyDescent="0.2">
      <c r="A977" s="2">
        <v>43745</v>
      </c>
      <c r="B977" s="3">
        <v>62.240001999999997</v>
      </c>
      <c r="C977" s="3">
        <v>62.25</v>
      </c>
      <c r="D977" s="3">
        <v>102.110001</v>
      </c>
      <c r="E977" s="3">
        <v>101.620003</v>
      </c>
      <c r="F977" s="3">
        <f t="shared" si="75"/>
        <v>0.61257624643053787</v>
      </c>
      <c r="G977" s="3"/>
      <c r="H977">
        <f t="shared" si="71"/>
        <v>1</v>
      </c>
      <c r="I977">
        <f t="shared" si="72"/>
        <v>0</v>
      </c>
      <c r="J977" s="4">
        <f t="shared" si="73"/>
        <v>-6.2661309040445978E-3</v>
      </c>
      <c r="K977" s="4">
        <f t="shared" si="74"/>
        <v>-2.3136294243692301E-2</v>
      </c>
    </row>
    <row r="978" spans="1:11" x14ac:dyDescent="0.2">
      <c r="A978" s="2">
        <v>43746</v>
      </c>
      <c r="B978" s="3">
        <v>61.849997999999999</v>
      </c>
      <c r="C978" s="3">
        <v>60.799999</v>
      </c>
      <c r="D978" s="3">
        <v>100.849998</v>
      </c>
      <c r="E978" s="3">
        <v>99.330001999999993</v>
      </c>
      <c r="F978" s="3">
        <f t="shared" si="75"/>
        <v>0.61210105482530852</v>
      </c>
      <c r="G978" s="3"/>
      <c r="H978">
        <f t="shared" ref="H978:H1041" si="76">IF(F977&gt;(AVERAGE(F963:F976)),1,0)</f>
        <v>1</v>
      </c>
      <c r="I978">
        <f t="shared" ref="I978:I1041" si="77">IF(F977&lt;(AVERAGE(F963:F976)),1,0)</f>
        <v>0</v>
      </c>
      <c r="J978" s="4">
        <f t="shared" ref="J978:J1041" si="78">H978*((B979-B978)/B978)+I978*((D979-D978)/D978)</f>
        <v>-6.790590357011809E-3</v>
      </c>
      <c r="K978" s="4">
        <f t="shared" ref="K978:K1041" si="79">H978*((C979-B978)/B978)+I978*((E979-D978)/D978)</f>
        <v>5.9822637342689016E-3</v>
      </c>
    </row>
    <row r="979" spans="1:11" x14ac:dyDescent="0.2">
      <c r="A979" s="2">
        <v>43747</v>
      </c>
      <c r="B979" s="3">
        <v>61.43</v>
      </c>
      <c r="C979" s="3">
        <v>62.220001000000003</v>
      </c>
      <c r="D979" s="3">
        <v>99.440002000000007</v>
      </c>
      <c r="E979" s="3">
        <v>99.889999000000003</v>
      </c>
      <c r="F979" s="3">
        <f t="shared" si="75"/>
        <v>0.62288518993778352</v>
      </c>
      <c r="G979" s="3"/>
      <c r="H979">
        <f t="shared" si="76"/>
        <v>1</v>
      </c>
      <c r="I979">
        <f t="shared" si="77"/>
        <v>0</v>
      </c>
      <c r="J979" s="4">
        <f t="shared" si="78"/>
        <v>1.3348526778447018E-2</v>
      </c>
      <c r="K979" s="4">
        <f t="shared" si="79"/>
        <v>9.7671984372455934E-3</v>
      </c>
    </row>
    <row r="980" spans="1:11" x14ac:dyDescent="0.2">
      <c r="A980" s="2">
        <v>43748</v>
      </c>
      <c r="B980" s="3">
        <v>62.25</v>
      </c>
      <c r="C980" s="3">
        <v>62.029998999999997</v>
      </c>
      <c r="D980" s="3">
        <v>99.400002000000001</v>
      </c>
      <c r="E980" s="3">
        <v>100.540001</v>
      </c>
      <c r="F980" s="3">
        <f t="shared" si="75"/>
        <v>0.61696835471485623</v>
      </c>
      <c r="G980" s="3"/>
      <c r="H980">
        <f t="shared" si="76"/>
        <v>1</v>
      </c>
      <c r="I980">
        <f t="shared" si="77"/>
        <v>0</v>
      </c>
      <c r="J980" s="4">
        <f t="shared" si="78"/>
        <v>8.1927389558233421E-3</v>
      </c>
      <c r="K980" s="4">
        <f t="shared" si="79"/>
        <v>-1.1405606425702866E-2</v>
      </c>
    </row>
    <row r="981" spans="1:11" x14ac:dyDescent="0.2">
      <c r="A981" s="2">
        <v>43749</v>
      </c>
      <c r="B981" s="3">
        <v>62.759998000000003</v>
      </c>
      <c r="C981" s="3">
        <v>61.540000999999997</v>
      </c>
      <c r="D981" s="3">
        <v>101.779999</v>
      </c>
      <c r="E981" s="3">
        <v>101.58000199999999</v>
      </c>
      <c r="F981" s="3">
        <f t="shared" si="75"/>
        <v>0.60582791679803272</v>
      </c>
      <c r="G981" s="3"/>
      <c r="H981">
        <f t="shared" si="76"/>
        <v>1</v>
      </c>
      <c r="I981">
        <f t="shared" si="77"/>
        <v>0</v>
      </c>
      <c r="J981" s="4">
        <f t="shared" si="78"/>
        <v>-1.9757776282911924E-2</v>
      </c>
      <c r="K981" s="4">
        <f t="shared" si="79"/>
        <v>-1.4818292377893363E-2</v>
      </c>
    </row>
    <row r="982" spans="1:11" x14ac:dyDescent="0.2">
      <c r="A982" s="2">
        <v>43752</v>
      </c>
      <c r="B982" s="3">
        <v>61.52</v>
      </c>
      <c r="C982" s="3">
        <v>61.830002</v>
      </c>
      <c r="D982" s="3">
        <v>101.589996</v>
      </c>
      <c r="E982" s="3">
        <v>101.75</v>
      </c>
      <c r="F982" s="3">
        <f t="shared" si="75"/>
        <v>0.60766586732186734</v>
      </c>
      <c r="G982" s="3"/>
      <c r="H982">
        <f t="shared" si="76"/>
        <v>1</v>
      </c>
      <c r="I982">
        <f t="shared" si="77"/>
        <v>0</v>
      </c>
      <c r="J982" s="4">
        <f t="shared" si="78"/>
        <v>1.1378429778933684E-2</v>
      </c>
      <c r="K982" s="4">
        <f t="shared" si="79"/>
        <v>4.5026024057217173E-2</v>
      </c>
    </row>
    <row r="983" spans="1:11" x14ac:dyDescent="0.2">
      <c r="A983" s="2">
        <v>43753</v>
      </c>
      <c r="B983" s="3">
        <v>62.220001000000003</v>
      </c>
      <c r="C983" s="3">
        <v>64.290001000000004</v>
      </c>
      <c r="D983" s="3">
        <v>102.010002</v>
      </c>
      <c r="E983" s="3">
        <v>103.589996</v>
      </c>
      <c r="F983" s="3">
        <f t="shared" si="75"/>
        <v>0.62061978455911904</v>
      </c>
      <c r="G983" s="3"/>
      <c r="H983">
        <f t="shared" si="76"/>
        <v>1</v>
      </c>
      <c r="I983">
        <f t="shared" si="77"/>
        <v>0</v>
      </c>
      <c r="J983" s="4">
        <f t="shared" si="78"/>
        <v>2.5715187629135473E-2</v>
      </c>
      <c r="K983" s="4">
        <f t="shared" si="79"/>
        <v>1.2536145732302327E-2</v>
      </c>
    </row>
    <row r="984" spans="1:11" x14ac:dyDescent="0.2">
      <c r="A984" s="2">
        <v>43754</v>
      </c>
      <c r="B984" s="3">
        <v>63.82</v>
      </c>
      <c r="C984" s="3">
        <v>63</v>
      </c>
      <c r="D984" s="3">
        <v>103</v>
      </c>
      <c r="E984" s="3">
        <v>103.089996</v>
      </c>
      <c r="F984" s="3">
        <f t="shared" si="75"/>
        <v>0.61111652385746529</v>
      </c>
      <c r="G984" s="3"/>
      <c r="H984">
        <f t="shared" si="76"/>
        <v>1</v>
      </c>
      <c r="I984">
        <f t="shared" si="77"/>
        <v>0</v>
      </c>
      <c r="J984" s="4">
        <f t="shared" si="78"/>
        <v>-1.2535255405828848E-2</v>
      </c>
      <c r="K984" s="4">
        <f t="shared" si="79"/>
        <v>-6.5809777499216491E-3</v>
      </c>
    </row>
    <row r="985" spans="1:11" x14ac:dyDescent="0.2">
      <c r="A985" s="2">
        <v>43755</v>
      </c>
      <c r="B985" s="3">
        <v>63.02</v>
      </c>
      <c r="C985" s="3">
        <v>63.400002000000001</v>
      </c>
      <c r="D985" s="3">
        <v>103.889999</v>
      </c>
      <c r="E985" s="3">
        <v>103.629997</v>
      </c>
      <c r="F985" s="3">
        <f t="shared" si="75"/>
        <v>0.61179198914769817</v>
      </c>
      <c r="G985" s="3"/>
      <c r="H985">
        <f t="shared" si="76"/>
        <v>1</v>
      </c>
      <c r="I985">
        <f t="shared" si="77"/>
        <v>0</v>
      </c>
      <c r="J985" s="4">
        <f t="shared" si="78"/>
        <v>2.3801650269755078E-3</v>
      </c>
      <c r="K985" s="4">
        <f t="shared" si="79"/>
        <v>-4.0780688670263451E-2</v>
      </c>
    </row>
    <row r="986" spans="1:11" x14ac:dyDescent="0.2">
      <c r="A986" s="2">
        <v>43756</v>
      </c>
      <c r="B986" s="3">
        <v>63.169998</v>
      </c>
      <c r="C986" s="3">
        <v>60.450001</v>
      </c>
      <c r="D986" s="3">
        <v>103.91999800000001</v>
      </c>
      <c r="E986" s="3">
        <v>101.220001</v>
      </c>
      <c r="F986" s="3">
        <f t="shared" si="75"/>
        <v>0.59721399330948444</v>
      </c>
      <c r="G986" s="3"/>
      <c r="H986">
        <f t="shared" si="76"/>
        <v>1</v>
      </c>
      <c r="I986">
        <f t="shared" si="77"/>
        <v>0</v>
      </c>
      <c r="J986" s="4">
        <f t="shared" si="78"/>
        <v>-3.9100792752914115E-2</v>
      </c>
      <c r="K986" s="4">
        <f t="shared" si="79"/>
        <v>-3.1977142060381242E-2</v>
      </c>
    </row>
    <row r="987" spans="1:11" x14ac:dyDescent="0.2">
      <c r="A987" s="2">
        <v>43759</v>
      </c>
      <c r="B987" s="3">
        <v>60.700001</v>
      </c>
      <c r="C987" s="3">
        <v>61.150002000000001</v>
      </c>
      <c r="D987" s="3">
        <v>102.360001</v>
      </c>
      <c r="E987" s="3">
        <v>101.44000200000001</v>
      </c>
      <c r="F987" s="3">
        <f t="shared" si="75"/>
        <v>0.60281940846176241</v>
      </c>
      <c r="G987" s="3"/>
      <c r="H987">
        <f t="shared" si="76"/>
        <v>0</v>
      </c>
      <c r="I987">
        <f t="shared" si="77"/>
        <v>1</v>
      </c>
      <c r="J987" s="4">
        <f t="shared" si="78"/>
        <v>-9.7694410925220684E-3</v>
      </c>
      <c r="K987" s="4">
        <f t="shared" si="79"/>
        <v>-4.8847205462610344E-2</v>
      </c>
    </row>
    <row r="988" spans="1:11" x14ac:dyDescent="0.2">
      <c r="A988" s="2">
        <v>43760</v>
      </c>
      <c r="B988" s="3">
        <v>61.279998999999997</v>
      </c>
      <c r="C988" s="3">
        <v>58.830002</v>
      </c>
      <c r="D988" s="3">
        <v>101.360001</v>
      </c>
      <c r="E988" s="3">
        <v>97.360000999999997</v>
      </c>
      <c r="F988" s="3">
        <f t="shared" si="75"/>
        <v>0.60425227399083536</v>
      </c>
      <c r="G988" s="3"/>
      <c r="H988">
        <f t="shared" si="76"/>
        <v>0</v>
      </c>
      <c r="I988">
        <f t="shared" si="77"/>
        <v>1</v>
      </c>
      <c r="J988" s="4">
        <f t="shared" si="78"/>
        <v>-3.8871378858806351E-2</v>
      </c>
      <c r="K988" s="4">
        <f t="shared" si="79"/>
        <v>-4.6566712247763237E-2</v>
      </c>
    </row>
    <row r="989" spans="1:11" x14ac:dyDescent="0.2">
      <c r="A989" s="2">
        <v>43761</v>
      </c>
      <c r="B989" s="3">
        <v>58.900002000000001</v>
      </c>
      <c r="C989" s="3">
        <v>58.360000999999997</v>
      </c>
      <c r="D989" s="3">
        <v>97.419998000000007</v>
      </c>
      <c r="E989" s="3">
        <v>96.639999000000003</v>
      </c>
      <c r="F989" s="3">
        <f t="shared" si="75"/>
        <v>0.6038907450733727</v>
      </c>
      <c r="G989" s="3"/>
      <c r="H989">
        <f t="shared" si="76"/>
        <v>0</v>
      </c>
      <c r="I989">
        <f t="shared" si="77"/>
        <v>1</v>
      </c>
      <c r="J989" s="4">
        <f t="shared" si="78"/>
        <v>8.8842118432398129E-2</v>
      </c>
      <c r="K989" s="4">
        <f t="shared" si="79"/>
        <v>7.688365996476404E-2</v>
      </c>
    </row>
    <row r="990" spans="1:11" x14ac:dyDescent="0.2">
      <c r="A990" s="2">
        <v>43762</v>
      </c>
      <c r="B990" s="3">
        <v>59.619999</v>
      </c>
      <c r="C990" s="3">
        <v>61.720001000000003</v>
      </c>
      <c r="D990" s="3">
        <v>106.074997</v>
      </c>
      <c r="E990" s="3">
        <v>104.910004</v>
      </c>
      <c r="F990" s="3">
        <f t="shared" si="75"/>
        <v>0.58831377987555888</v>
      </c>
      <c r="G990" s="3"/>
      <c r="H990">
        <f t="shared" si="76"/>
        <v>0</v>
      </c>
      <c r="I990">
        <f t="shared" si="77"/>
        <v>1</v>
      </c>
      <c r="J990" s="4">
        <f t="shared" si="78"/>
        <v>-1.5225058172756772E-2</v>
      </c>
      <c r="K990" s="4">
        <f t="shared" si="79"/>
        <v>1.0511478025307046E-2</v>
      </c>
    </row>
    <row r="991" spans="1:11" x14ac:dyDescent="0.2">
      <c r="A991" s="2">
        <v>43763</v>
      </c>
      <c r="B991" s="3">
        <v>61.48</v>
      </c>
      <c r="C991" s="3">
        <v>62.889999000000003</v>
      </c>
      <c r="D991" s="3">
        <v>104.459999</v>
      </c>
      <c r="E991" s="3">
        <v>107.19000200000001</v>
      </c>
      <c r="F991" s="3">
        <f t="shared" si="75"/>
        <v>0.58671515837829724</v>
      </c>
      <c r="G991" s="3"/>
      <c r="H991">
        <f t="shared" si="76"/>
        <v>0</v>
      </c>
      <c r="I991">
        <f t="shared" si="77"/>
        <v>1</v>
      </c>
      <c r="J991" s="4">
        <f t="shared" si="78"/>
        <v>3.3792830114807909E-2</v>
      </c>
      <c r="K991" s="4">
        <f t="shared" si="79"/>
        <v>2.0486301172566574E-2</v>
      </c>
    </row>
    <row r="992" spans="1:11" x14ac:dyDescent="0.2">
      <c r="A992" s="2">
        <v>43766</v>
      </c>
      <c r="B992" s="3">
        <v>62.82</v>
      </c>
      <c r="C992" s="3">
        <v>62.799999</v>
      </c>
      <c r="D992" s="3">
        <v>107.989998</v>
      </c>
      <c r="E992" s="3">
        <v>106.599998</v>
      </c>
      <c r="F992" s="3">
        <f t="shared" si="75"/>
        <v>0.5891182005463077</v>
      </c>
      <c r="G992" s="3"/>
      <c r="H992">
        <f t="shared" si="76"/>
        <v>0</v>
      </c>
      <c r="I992">
        <f t="shared" si="77"/>
        <v>1</v>
      </c>
      <c r="J992" s="4">
        <f t="shared" si="78"/>
        <v>-1.0649152896548815E-2</v>
      </c>
      <c r="K992" s="4">
        <f t="shared" si="79"/>
        <v>-2.7687730858185589E-2</v>
      </c>
    </row>
    <row r="993" spans="1:11" x14ac:dyDescent="0.2">
      <c r="A993" s="2">
        <v>43767</v>
      </c>
      <c r="B993" s="3">
        <v>62.799999</v>
      </c>
      <c r="C993" s="3">
        <v>62.41</v>
      </c>
      <c r="D993" s="3">
        <v>106.839996</v>
      </c>
      <c r="E993" s="3">
        <v>105</v>
      </c>
      <c r="F993" s="3">
        <f t="shared" si="75"/>
        <v>0.59438095238095234</v>
      </c>
      <c r="G993" s="3"/>
      <c r="H993">
        <f t="shared" si="76"/>
        <v>0</v>
      </c>
      <c r="I993">
        <f t="shared" si="77"/>
        <v>1</v>
      </c>
      <c r="J993" s="4">
        <f t="shared" si="78"/>
        <v>-1.4507628772281081E-2</v>
      </c>
      <c r="K993" s="4">
        <f t="shared" si="79"/>
        <v>-3.182291395817717E-3</v>
      </c>
    </row>
    <row r="994" spans="1:11" x14ac:dyDescent="0.2">
      <c r="A994" s="2">
        <v>43768</v>
      </c>
      <c r="B994" s="3">
        <v>62.509998000000003</v>
      </c>
      <c r="C994" s="3">
        <v>62.16</v>
      </c>
      <c r="D994" s="3">
        <v>105.290001</v>
      </c>
      <c r="E994" s="3">
        <v>106.5</v>
      </c>
      <c r="F994" s="3">
        <f t="shared" si="75"/>
        <v>0.58366197183098589</v>
      </c>
      <c r="G994" s="3"/>
      <c r="H994">
        <f t="shared" si="76"/>
        <v>0</v>
      </c>
      <c r="I994">
        <f t="shared" si="77"/>
        <v>1</v>
      </c>
      <c r="J994" s="4">
        <f t="shared" si="78"/>
        <v>1.1207142072303642E-2</v>
      </c>
      <c r="K994" s="4">
        <f t="shared" si="79"/>
        <v>-1.1302146345311596E-2</v>
      </c>
    </row>
    <row r="995" spans="1:11" x14ac:dyDescent="0.2">
      <c r="A995" s="2">
        <v>43769</v>
      </c>
      <c r="B995" s="3">
        <v>62</v>
      </c>
      <c r="C995" s="3">
        <v>61.43</v>
      </c>
      <c r="D995" s="3">
        <v>106.470001</v>
      </c>
      <c r="E995" s="3">
        <v>104.099998</v>
      </c>
      <c r="F995" s="3">
        <f t="shared" si="75"/>
        <v>0.59010567896456634</v>
      </c>
      <c r="G995" s="3"/>
      <c r="H995">
        <f t="shared" si="76"/>
        <v>0</v>
      </c>
      <c r="I995">
        <f t="shared" si="77"/>
        <v>1</v>
      </c>
      <c r="J995" s="4">
        <f t="shared" si="78"/>
        <v>-1.6624438652912195E-2</v>
      </c>
      <c r="K995" s="4">
        <f t="shared" si="79"/>
        <v>-1.3994533540015652E-2</v>
      </c>
    </row>
    <row r="996" spans="1:11" x14ac:dyDescent="0.2">
      <c r="A996" s="2">
        <v>43770</v>
      </c>
      <c r="B996" s="3">
        <v>61.57</v>
      </c>
      <c r="C996" s="3">
        <v>62.599997999999999</v>
      </c>
      <c r="D996" s="3">
        <v>104.699997</v>
      </c>
      <c r="E996" s="3">
        <v>104.980003</v>
      </c>
      <c r="F996" s="3">
        <f t="shared" si="75"/>
        <v>0.59630402182404207</v>
      </c>
      <c r="G996" s="3"/>
      <c r="H996">
        <f t="shared" si="76"/>
        <v>0</v>
      </c>
      <c r="I996">
        <f t="shared" si="77"/>
        <v>1</v>
      </c>
      <c r="J996" s="4">
        <f t="shared" si="78"/>
        <v>9.7421588273780002E-3</v>
      </c>
      <c r="K996" s="4">
        <f t="shared" si="79"/>
        <v>-1.805156689737062E-2</v>
      </c>
    </row>
    <row r="997" spans="1:11" x14ac:dyDescent="0.2">
      <c r="A997" s="2">
        <v>43773</v>
      </c>
      <c r="B997" s="3">
        <v>63.299999</v>
      </c>
      <c r="C997" s="3">
        <v>62.380001</v>
      </c>
      <c r="D997" s="3">
        <v>105.720001</v>
      </c>
      <c r="E997" s="3">
        <v>102.80999799999999</v>
      </c>
      <c r="F997" s="3">
        <f t="shared" si="75"/>
        <v>0.60675033764712261</v>
      </c>
      <c r="G997" s="3"/>
      <c r="H997">
        <f t="shared" si="76"/>
        <v>0</v>
      </c>
      <c r="I997">
        <f t="shared" si="77"/>
        <v>1</v>
      </c>
      <c r="J997" s="4">
        <f t="shared" si="78"/>
        <v>-2.5255372443668371E-2</v>
      </c>
      <c r="K997" s="4">
        <f t="shared" si="79"/>
        <v>-4.4740852773923041E-2</v>
      </c>
    </row>
    <row r="998" spans="1:11" x14ac:dyDescent="0.2">
      <c r="A998" s="2">
        <v>43774</v>
      </c>
      <c r="B998" s="3">
        <v>62.5</v>
      </c>
      <c r="C998" s="3">
        <v>61.060001</v>
      </c>
      <c r="D998" s="3">
        <v>103.050003</v>
      </c>
      <c r="E998" s="3">
        <v>100.989998</v>
      </c>
      <c r="F998" s="3">
        <f t="shared" si="75"/>
        <v>0.60461434012504878</v>
      </c>
      <c r="G998" s="3"/>
      <c r="H998">
        <f t="shared" si="76"/>
        <v>1</v>
      </c>
      <c r="I998">
        <f t="shared" si="77"/>
        <v>0</v>
      </c>
      <c r="J998" s="4">
        <f t="shared" si="78"/>
        <v>-1.8719967999999993E-2</v>
      </c>
      <c r="K998" s="4">
        <f t="shared" si="79"/>
        <v>-1.8559999999999945E-2</v>
      </c>
    </row>
    <row r="999" spans="1:11" x14ac:dyDescent="0.2">
      <c r="A999" s="2">
        <v>43775</v>
      </c>
      <c r="B999" s="3">
        <v>61.330002</v>
      </c>
      <c r="C999" s="3">
        <v>61.34</v>
      </c>
      <c r="D999" s="3">
        <v>101.199997</v>
      </c>
      <c r="E999" s="3">
        <v>100.629997</v>
      </c>
      <c r="F999" s="3">
        <f t="shared" si="75"/>
        <v>0.60955979159971552</v>
      </c>
      <c r="G999" s="3"/>
      <c r="H999">
        <f t="shared" si="76"/>
        <v>1</v>
      </c>
      <c r="I999">
        <f t="shared" si="77"/>
        <v>0</v>
      </c>
      <c r="J999" s="4">
        <f t="shared" si="78"/>
        <v>9.457002789597109E-3</v>
      </c>
      <c r="K999" s="4">
        <f t="shared" si="79"/>
        <v>5.0220151631496776E-2</v>
      </c>
    </row>
    <row r="1000" spans="1:11" x14ac:dyDescent="0.2">
      <c r="A1000" s="2">
        <v>43776</v>
      </c>
      <c r="B1000" s="3">
        <v>61.91</v>
      </c>
      <c r="C1000" s="3">
        <v>64.410004000000001</v>
      </c>
      <c r="D1000" s="3">
        <v>100.94000200000001</v>
      </c>
      <c r="E1000" s="3">
        <v>100.470001</v>
      </c>
      <c r="F1000" s="3">
        <f t="shared" si="75"/>
        <v>0.64108692504143605</v>
      </c>
      <c r="G1000" s="3"/>
      <c r="H1000">
        <f t="shared" si="76"/>
        <v>1</v>
      </c>
      <c r="I1000">
        <f t="shared" si="77"/>
        <v>0</v>
      </c>
      <c r="J1000" s="4">
        <f t="shared" si="78"/>
        <v>2.0513648845097775E-2</v>
      </c>
      <c r="K1000" s="4">
        <f t="shared" si="79"/>
        <v>8.722355031497396E-3</v>
      </c>
    </row>
    <row r="1001" spans="1:11" x14ac:dyDescent="0.2">
      <c r="A1001" s="2">
        <v>43777</v>
      </c>
      <c r="B1001" s="3">
        <v>63.18</v>
      </c>
      <c r="C1001" s="3">
        <v>62.450001</v>
      </c>
      <c r="D1001" s="3">
        <v>100.025002</v>
      </c>
      <c r="E1001" s="3">
        <v>101.41999800000001</v>
      </c>
      <c r="F1001" s="3">
        <f t="shared" si="75"/>
        <v>0.61575628309517416</v>
      </c>
      <c r="G1001" s="3"/>
      <c r="H1001">
        <f t="shared" si="76"/>
        <v>1</v>
      </c>
      <c r="I1001">
        <f t="shared" si="77"/>
        <v>0</v>
      </c>
      <c r="J1001" s="4">
        <f t="shared" si="78"/>
        <v>-2.0576115859449188E-2</v>
      </c>
      <c r="K1001" s="4">
        <f t="shared" si="79"/>
        <v>9.6549699271921002E-3</v>
      </c>
    </row>
    <row r="1002" spans="1:11" x14ac:dyDescent="0.2">
      <c r="A1002" s="2">
        <v>43780</v>
      </c>
      <c r="B1002" s="3">
        <v>61.880001</v>
      </c>
      <c r="C1002" s="3">
        <v>63.790000999999997</v>
      </c>
      <c r="D1002" s="3">
        <v>101.040001</v>
      </c>
      <c r="E1002" s="3">
        <v>102.66999800000001</v>
      </c>
      <c r="F1002" s="3">
        <f t="shared" si="75"/>
        <v>0.62131101823923274</v>
      </c>
      <c r="G1002" s="3"/>
      <c r="H1002">
        <f t="shared" si="76"/>
        <v>1</v>
      </c>
      <c r="I1002">
        <f t="shared" si="77"/>
        <v>0</v>
      </c>
      <c r="J1002" s="4">
        <f t="shared" si="78"/>
        <v>3.2320620033603427E-2</v>
      </c>
      <c r="K1002" s="4">
        <f t="shared" si="79"/>
        <v>-5.4945054057126373E-3</v>
      </c>
    </row>
    <row r="1003" spans="1:11" x14ac:dyDescent="0.2">
      <c r="A1003" s="2">
        <v>43781</v>
      </c>
      <c r="B1003" s="3">
        <v>63.880001</v>
      </c>
      <c r="C1003" s="3">
        <v>61.540000999999997</v>
      </c>
      <c r="D1003" s="3">
        <v>102.970001</v>
      </c>
      <c r="E1003" s="3">
        <v>102.029999</v>
      </c>
      <c r="F1003" s="3">
        <f t="shared" si="75"/>
        <v>0.60315595024165392</v>
      </c>
      <c r="G1003" s="3"/>
      <c r="H1003">
        <f t="shared" si="76"/>
        <v>1</v>
      </c>
      <c r="I1003">
        <f t="shared" si="77"/>
        <v>0</v>
      </c>
      <c r="J1003" s="4">
        <f t="shared" si="78"/>
        <v>-4.0388258603815619E-2</v>
      </c>
      <c r="K1003" s="4">
        <f t="shared" si="79"/>
        <v>-3.710086040856507E-2</v>
      </c>
    </row>
    <row r="1004" spans="1:11" x14ac:dyDescent="0.2">
      <c r="A1004" s="2">
        <v>43782</v>
      </c>
      <c r="B1004" s="3">
        <v>61.299999</v>
      </c>
      <c r="C1004" s="3">
        <v>61.509998000000003</v>
      </c>
      <c r="D1004" s="3">
        <v>102</v>
      </c>
      <c r="E1004" s="3">
        <v>102.120003</v>
      </c>
      <c r="F1004" s="3">
        <f t="shared" si="75"/>
        <v>0.60233055418143699</v>
      </c>
      <c r="G1004" s="3"/>
      <c r="H1004">
        <f t="shared" si="76"/>
        <v>1</v>
      </c>
      <c r="I1004">
        <f t="shared" si="77"/>
        <v>0</v>
      </c>
      <c r="J1004" s="4">
        <f t="shared" si="78"/>
        <v>5.7096738288690829E-3</v>
      </c>
      <c r="K1004" s="4">
        <f t="shared" si="79"/>
        <v>2.7569380547624433E-2</v>
      </c>
    </row>
    <row r="1005" spans="1:11" x14ac:dyDescent="0.2">
      <c r="A1005" s="2">
        <v>43783</v>
      </c>
      <c r="B1005" s="3">
        <v>61.650002000000001</v>
      </c>
      <c r="C1005" s="3">
        <v>62.990001999999997</v>
      </c>
      <c r="D1005" s="3">
        <v>101.870003</v>
      </c>
      <c r="E1005" s="3">
        <v>103.730003</v>
      </c>
      <c r="F1005" s="3">
        <f t="shared" si="75"/>
        <v>0.60724959200087947</v>
      </c>
      <c r="G1005" s="3"/>
      <c r="H1005">
        <f t="shared" si="76"/>
        <v>1</v>
      </c>
      <c r="I1005">
        <f t="shared" si="77"/>
        <v>0</v>
      </c>
      <c r="J1005" s="4">
        <f t="shared" si="78"/>
        <v>2.5141913215185292E-2</v>
      </c>
      <c r="K1005" s="4">
        <f t="shared" si="79"/>
        <v>4.9472747786772103E-2</v>
      </c>
    </row>
    <row r="1006" spans="1:11" x14ac:dyDescent="0.2">
      <c r="A1006" s="2">
        <v>43784</v>
      </c>
      <c r="B1006" s="3">
        <v>63.200001</v>
      </c>
      <c r="C1006" s="3">
        <v>64.699996999999996</v>
      </c>
      <c r="D1006" s="3">
        <v>104.349998</v>
      </c>
      <c r="E1006" s="3">
        <v>104.199997</v>
      </c>
      <c r="F1006" s="3">
        <f t="shared" si="75"/>
        <v>0.6209212942683674</v>
      </c>
      <c r="G1006" s="3"/>
      <c r="H1006">
        <f t="shared" si="76"/>
        <v>1</v>
      </c>
      <c r="I1006">
        <f t="shared" si="77"/>
        <v>0</v>
      </c>
      <c r="J1006" s="4">
        <f t="shared" si="78"/>
        <v>2.0569604104911321E-2</v>
      </c>
      <c r="K1006" s="4">
        <f t="shared" si="79"/>
        <v>4.0189825313452124E-2</v>
      </c>
    </row>
    <row r="1007" spans="1:11" x14ac:dyDescent="0.2">
      <c r="A1007" s="2">
        <v>43787</v>
      </c>
      <c r="B1007" s="3">
        <v>64.5</v>
      </c>
      <c r="C1007" s="3">
        <v>65.739998</v>
      </c>
      <c r="D1007" s="3">
        <v>103.849998</v>
      </c>
      <c r="E1007" s="3">
        <v>103.660004</v>
      </c>
      <c r="F1007" s="3">
        <f t="shared" si="75"/>
        <v>0.63418865004095504</v>
      </c>
      <c r="G1007" s="3"/>
      <c r="H1007">
        <f t="shared" si="76"/>
        <v>1</v>
      </c>
      <c r="I1007">
        <f t="shared" si="77"/>
        <v>0</v>
      </c>
      <c r="J1007" s="4">
        <f t="shared" si="78"/>
        <v>1.8604604651162732E-2</v>
      </c>
      <c r="K1007" s="4">
        <f t="shared" si="79"/>
        <v>2.8992294573643364E-2</v>
      </c>
    </row>
    <row r="1008" spans="1:11" x14ac:dyDescent="0.2">
      <c r="A1008" s="2">
        <v>43788</v>
      </c>
      <c r="B1008" s="3">
        <v>65.699996999999996</v>
      </c>
      <c r="C1008" s="3">
        <v>66.370002999999997</v>
      </c>
      <c r="D1008" s="3">
        <v>104.08000199999999</v>
      </c>
      <c r="E1008" s="3">
        <v>104.949997</v>
      </c>
      <c r="F1008" s="3">
        <f t="shared" si="75"/>
        <v>0.63239642589032186</v>
      </c>
      <c r="G1008" s="3"/>
      <c r="H1008">
        <f t="shared" si="76"/>
        <v>1</v>
      </c>
      <c r="I1008">
        <f t="shared" si="77"/>
        <v>0</v>
      </c>
      <c r="J1008" s="4">
        <f t="shared" si="78"/>
        <v>1.0045723441966074E-2</v>
      </c>
      <c r="K1008" s="4">
        <f t="shared" si="79"/>
        <v>2.2374445466108783E-2</v>
      </c>
    </row>
    <row r="1009" spans="1:11" x14ac:dyDescent="0.2">
      <c r="A1009" s="2">
        <v>43789</v>
      </c>
      <c r="B1009" s="3">
        <v>66.360000999999997</v>
      </c>
      <c r="C1009" s="3">
        <v>67.169998000000007</v>
      </c>
      <c r="D1009" s="3">
        <v>105.220001</v>
      </c>
      <c r="E1009" s="3">
        <v>104.089996</v>
      </c>
      <c r="F1009" s="3">
        <f t="shared" si="75"/>
        <v>0.64530695149608808</v>
      </c>
      <c r="G1009" s="3"/>
      <c r="H1009">
        <f t="shared" si="76"/>
        <v>1</v>
      </c>
      <c r="I1009">
        <f t="shared" si="77"/>
        <v>0</v>
      </c>
      <c r="J1009" s="4">
        <f t="shared" si="78"/>
        <v>1.2206102890203541E-2</v>
      </c>
      <c r="K1009" s="4">
        <f t="shared" si="79"/>
        <v>1.5973432550129254E-2</v>
      </c>
    </row>
    <row r="1010" spans="1:11" x14ac:dyDescent="0.2">
      <c r="A1010" s="2">
        <v>43790</v>
      </c>
      <c r="B1010" s="3">
        <v>67.169998000000007</v>
      </c>
      <c r="C1010" s="3">
        <v>67.419998000000007</v>
      </c>
      <c r="D1010" s="3">
        <v>103</v>
      </c>
      <c r="E1010" s="3">
        <v>102.550003</v>
      </c>
      <c r="F1010" s="3">
        <f t="shared" si="75"/>
        <v>0.65743535863182767</v>
      </c>
      <c r="G1010" s="3"/>
      <c r="H1010">
        <f t="shared" si="76"/>
        <v>1</v>
      </c>
      <c r="I1010">
        <f t="shared" si="77"/>
        <v>0</v>
      </c>
      <c r="J1010" s="4">
        <f t="shared" si="78"/>
        <v>4.7640317035589777E-3</v>
      </c>
      <c r="K1010" s="4">
        <f t="shared" si="79"/>
        <v>8.6348372378988788E-3</v>
      </c>
    </row>
    <row r="1011" spans="1:11" x14ac:dyDescent="0.2">
      <c r="A1011" s="2">
        <v>43791</v>
      </c>
      <c r="B1011" s="3">
        <v>67.489998</v>
      </c>
      <c r="C1011" s="3">
        <v>67.75</v>
      </c>
      <c r="D1011" s="3">
        <v>102.91999800000001</v>
      </c>
      <c r="E1011" s="3">
        <v>101.769997</v>
      </c>
      <c r="F1011" s="3">
        <f t="shared" si="75"/>
        <v>0.66571683204432042</v>
      </c>
      <c r="G1011" s="3"/>
      <c r="H1011">
        <f t="shared" si="76"/>
        <v>1</v>
      </c>
      <c r="I1011">
        <f t="shared" si="77"/>
        <v>0</v>
      </c>
      <c r="J1011" s="4">
        <f t="shared" si="78"/>
        <v>1.2298148238202545E-2</v>
      </c>
      <c r="K1011" s="4">
        <f t="shared" si="79"/>
        <v>1.1260957512548748E-2</v>
      </c>
    </row>
    <row r="1012" spans="1:11" x14ac:dyDescent="0.2">
      <c r="A1012" s="2">
        <v>43794</v>
      </c>
      <c r="B1012" s="3">
        <v>68.319999999999993</v>
      </c>
      <c r="C1012" s="3">
        <v>68.25</v>
      </c>
      <c r="D1012" s="3">
        <v>102.379997</v>
      </c>
      <c r="E1012" s="3">
        <v>104.449997</v>
      </c>
      <c r="F1012" s="3">
        <f t="shared" si="75"/>
        <v>0.65342270904995814</v>
      </c>
      <c r="G1012" s="3"/>
      <c r="H1012">
        <f t="shared" si="76"/>
        <v>1</v>
      </c>
      <c r="I1012">
        <f t="shared" si="77"/>
        <v>0</v>
      </c>
      <c r="J1012" s="4">
        <f t="shared" si="78"/>
        <v>1.1855927985948624E-2</v>
      </c>
      <c r="K1012" s="4">
        <f t="shared" si="79"/>
        <v>9.0749707259955171E-3</v>
      </c>
    </row>
    <row r="1013" spans="1:11" x14ac:dyDescent="0.2">
      <c r="A1013" s="2">
        <v>43795</v>
      </c>
      <c r="B1013" s="3">
        <v>69.129997000000003</v>
      </c>
      <c r="C1013" s="3">
        <v>68.940002000000007</v>
      </c>
      <c r="D1013" s="3">
        <v>104.800003</v>
      </c>
      <c r="E1013" s="3">
        <v>106.199997</v>
      </c>
      <c r="F1013" s="3">
        <f t="shared" si="75"/>
        <v>0.64915257954291661</v>
      </c>
      <c r="G1013" s="3"/>
      <c r="H1013">
        <f t="shared" si="76"/>
        <v>1</v>
      </c>
      <c r="I1013">
        <f t="shared" si="77"/>
        <v>0</v>
      </c>
      <c r="J1013" s="4">
        <f t="shared" si="78"/>
        <v>-2.748372750544111E-3</v>
      </c>
      <c r="K1013" s="4">
        <f t="shared" si="79"/>
        <v>7.5221325411022021E-3</v>
      </c>
    </row>
    <row r="1014" spans="1:11" x14ac:dyDescent="0.2">
      <c r="A1014" s="2">
        <v>43796</v>
      </c>
      <c r="B1014" s="3">
        <v>68.940002000000007</v>
      </c>
      <c r="C1014" s="3">
        <v>69.650002000000001</v>
      </c>
      <c r="D1014" s="3">
        <v>106.889999</v>
      </c>
      <c r="E1014" s="3">
        <v>107.75</v>
      </c>
      <c r="F1014" s="3">
        <f t="shared" si="75"/>
        <v>0.64640373085846869</v>
      </c>
      <c r="G1014" s="3"/>
      <c r="H1014">
        <f t="shared" si="76"/>
        <v>1</v>
      </c>
      <c r="I1014">
        <f t="shared" si="77"/>
        <v>0</v>
      </c>
      <c r="J1014" s="4">
        <f t="shared" si="78"/>
        <v>5.8020595937898637E-3</v>
      </c>
      <c r="K1014" s="4">
        <f t="shared" si="79"/>
        <v>2.6109804870616347E-3</v>
      </c>
    </row>
    <row r="1015" spans="1:11" x14ac:dyDescent="0.2">
      <c r="A1015" s="2">
        <v>43798</v>
      </c>
      <c r="B1015" s="3">
        <v>69.339995999999999</v>
      </c>
      <c r="C1015" s="3">
        <v>69.120002999999997</v>
      </c>
      <c r="D1015" s="3">
        <v>107.970001</v>
      </c>
      <c r="E1015" s="3">
        <v>108.010002</v>
      </c>
      <c r="F1015" s="3">
        <f t="shared" si="75"/>
        <v>0.63994076215274953</v>
      </c>
      <c r="G1015" s="3"/>
      <c r="H1015">
        <f t="shared" si="76"/>
        <v>1</v>
      </c>
      <c r="I1015">
        <f t="shared" si="77"/>
        <v>0</v>
      </c>
      <c r="J1015" s="4">
        <f t="shared" si="78"/>
        <v>-5.6244450893825132E-3</v>
      </c>
      <c r="K1015" s="4">
        <f t="shared" si="79"/>
        <v>-3.5477345571234185E-2</v>
      </c>
    </row>
    <row r="1016" spans="1:11" x14ac:dyDescent="0.2">
      <c r="A1016" s="2">
        <v>43801</v>
      </c>
      <c r="B1016" s="3">
        <v>68.949996999999996</v>
      </c>
      <c r="C1016" s="3">
        <v>66.879997000000003</v>
      </c>
      <c r="D1016" s="3">
        <v>107.959999</v>
      </c>
      <c r="E1016" s="3">
        <v>106.209999</v>
      </c>
      <c r="F1016" s="3">
        <f t="shared" si="75"/>
        <v>0.62969586319269244</v>
      </c>
      <c r="G1016" s="3"/>
      <c r="H1016">
        <f t="shared" si="76"/>
        <v>1</v>
      </c>
      <c r="I1016">
        <f t="shared" si="77"/>
        <v>0</v>
      </c>
      <c r="J1016" s="4">
        <f t="shared" si="78"/>
        <v>-5.2936826088621769E-2</v>
      </c>
      <c r="K1016" s="4">
        <f t="shared" si="79"/>
        <v>-2.7701175969594205E-2</v>
      </c>
    </row>
    <row r="1017" spans="1:11" x14ac:dyDescent="0.2">
      <c r="A1017" s="2">
        <v>43802</v>
      </c>
      <c r="B1017" s="3">
        <v>65.300003000000004</v>
      </c>
      <c r="C1017" s="3">
        <v>67.040001000000004</v>
      </c>
      <c r="D1017" s="3">
        <v>105</v>
      </c>
      <c r="E1017" s="3">
        <v>105.589996</v>
      </c>
      <c r="F1017" s="3">
        <f t="shared" si="75"/>
        <v>0.63490864229221111</v>
      </c>
      <c r="G1017" s="3"/>
      <c r="H1017">
        <f t="shared" si="76"/>
        <v>0</v>
      </c>
      <c r="I1017">
        <f t="shared" si="77"/>
        <v>1</v>
      </c>
      <c r="J1017" s="4">
        <f t="shared" si="78"/>
        <v>1.2285723809523846E-2</v>
      </c>
      <c r="K1017" s="4">
        <f t="shared" si="79"/>
        <v>0</v>
      </c>
    </row>
    <row r="1018" spans="1:11" x14ac:dyDescent="0.2">
      <c r="A1018" s="2">
        <v>43803</v>
      </c>
      <c r="B1018" s="3">
        <v>67.470000999999996</v>
      </c>
      <c r="C1018" s="3">
        <v>67.779999000000004</v>
      </c>
      <c r="D1018" s="3">
        <v>106.290001</v>
      </c>
      <c r="E1018" s="3">
        <v>105</v>
      </c>
      <c r="F1018" s="3">
        <f t="shared" si="75"/>
        <v>0.64552379999999998</v>
      </c>
      <c r="G1018" s="3"/>
      <c r="H1018">
        <f t="shared" si="76"/>
        <v>1</v>
      </c>
      <c r="I1018">
        <f t="shared" si="77"/>
        <v>0</v>
      </c>
      <c r="J1018" s="4">
        <f t="shared" si="78"/>
        <v>1.7784941191864361E-3</v>
      </c>
      <c r="K1018" s="4">
        <f t="shared" si="79"/>
        <v>-4.891092264842167E-3</v>
      </c>
    </row>
    <row r="1019" spans="1:11" x14ac:dyDescent="0.2">
      <c r="A1019" s="2">
        <v>43804</v>
      </c>
      <c r="B1019" s="3">
        <v>67.589995999999999</v>
      </c>
      <c r="C1019" s="3">
        <v>67.139999000000003</v>
      </c>
      <c r="D1019" s="3">
        <v>105.449997</v>
      </c>
      <c r="E1019" s="3">
        <v>104.589996</v>
      </c>
      <c r="F1019" s="3">
        <f t="shared" si="75"/>
        <v>0.64193519043637792</v>
      </c>
      <c r="G1019" s="3"/>
      <c r="H1019">
        <f t="shared" si="76"/>
        <v>1</v>
      </c>
      <c r="I1019">
        <f t="shared" si="77"/>
        <v>0</v>
      </c>
      <c r="J1019" s="4">
        <f t="shared" si="78"/>
        <v>1.1836367026861114E-3</v>
      </c>
      <c r="K1019" s="4">
        <f t="shared" si="79"/>
        <v>5.7701882390997199E-3</v>
      </c>
    </row>
    <row r="1020" spans="1:11" x14ac:dyDescent="0.2">
      <c r="A1020" s="2">
        <v>43805</v>
      </c>
      <c r="B1020" s="3">
        <v>67.669998000000007</v>
      </c>
      <c r="C1020" s="3">
        <v>67.980002999999996</v>
      </c>
      <c r="D1020" s="3">
        <v>104.790001</v>
      </c>
      <c r="E1020" s="3">
        <v>104.339996</v>
      </c>
      <c r="F1020" s="3">
        <f t="shared" si="75"/>
        <v>0.65152391801893494</v>
      </c>
      <c r="G1020" s="3"/>
      <c r="H1020">
        <f t="shared" si="76"/>
        <v>1</v>
      </c>
      <c r="I1020">
        <f t="shared" si="77"/>
        <v>0</v>
      </c>
      <c r="J1020" s="4">
        <f t="shared" si="78"/>
        <v>1.6255505135377261E-3</v>
      </c>
      <c r="K1020" s="4">
        <f t="shared" si="79"/>
        <v>-9.0143345356684303E-3</v>
      </c>
    </row>
    <row r="1021" spans="1:11" x14ac:dyDescent="0.2">
      <c r="A1021" s="2">
        <v>43808</v>
      </c>
      <c r="B1021" s="3">
        <v>67.779999000000004</v>
      </c>
      <c r="C1021" s="3">
        <v>67.059997999999993</v>
      </c>
      <c r="D1021" s="3">
        <v>104.599998</v>
      </c>
      <c r="E1021" s="3">
        <v>103.779999</v>
      </c>
      <c r="F1021" s="3">
        <f t="shared" si="75"/>
        <v>0.64617458707048159</v>
      </c>
      <c r="G1021" s="3"/>
      <c r="H1021">
        <f t="shared" si="76"/>
        <v>1</v>
      </c>
      <c r="I1021">
        <f t="shared" si="77"/>
        <v>0</v>
      </c>
      <c r="J1021" s="4">
        <f t="shared" si="78"/>
        <v>-7.0816761151029205E-3</v>
      </c>
      <c r="K1021" s="4">
        <f t="shared" si="79"/>
        <v>-2.8622057076159065E-2</v>
      </c>
    </row>
    <row r="1022" spans="1:11" x14ac:dyDescent="0.2">
      <c r="A1022" s="2">
        <v>43809</v>
      </c>
      <c r="B1022" s="3">
        <v>67.300003000000004</v>
      </c>
      <c r="C1022" s="3">
        <v>65.839995999999999</v>
      </c>
      <c r="D1022" s="3">
        <v>103.769997</v>
      </c>
      <c r="E1022" s="3">
        <v>103.620003</v>
      </c>
      <c r="F1022" s="3">
        <f t="shared" si="75"/>
        <v>0.6353985147056983</v>
      </c>
      <c r="G1022" s="3"/>
      <c r="H1022">
        <f t="shared" si="76"/>
        <v>1</v>
      </c>
      <c r="I1022">
        <f t="shared" si="77"/>
        <v>0</v>
      </c>
      <c r="J1022" s="4">
        <f t="shared" si="78"/>
        <v>-2.0802391346104444E-2</v>
      </c>
      <c r="K1022" s="4">
        <f t="shared" si="79"/>
        <v>-2.3031247115992012E-2</v>
      </c>
    </row>
    <row r="1023" spans="1:11" x14ac:dyDescent="0.2">
      <c r="A1023" s="2">
        <v>43810</v>
      </c>
      <c r="B1023" s="3">
        <v>65.900002000000001</v>
      </c>
      <c r="C1023" s="3">
        <v>65.75</v>
      </c>
      <c r="D1023" s="3">
        <v>103.720001</v>
      </c>
      <c r="E1023" s="3">
        <v>105.510002</v>
      </c>
      <c r="F1023" s="3">
        <f t="shared" si="75"/>
        <v>0.62316366935525225</v>
      </c>
      <c r="G1023" s="3"/>
      <c r="H1023">
        <f t="shared" si="76"/>
        <v>0</v>
      </c>
      <c r="I1023">
        <f t="shared" si="77"/>
        <v>1</v>
      </c>
      <c r="J1023" s="4">
        <f t="shared" si="78"/>
        <v>1.4365580270289431E-2</v>
      </c>
      <c r="K1023" s="4">
        <f t="shared" si="79"/>
        <v>1.8800587940603766E-2</v>
      </c>
    </row>
    <row r="1024" spans="1:11" x14ac:dyDescent="0.2">
      <c r="A1024" s="2">
        <v>43811</v>
      </c>
      <c r="B1024" s="3">
        <v>65.650002000000001</v>
      </c>
      <c r="C1024" s="3">
        <v>65.860000999999997</v>
      </c>
      <c r="D1024" s="3">
        <v>105.209999</v>
      </c>
      <c r="E1024" s="3">
        <v>105.66999800000001</v>
      </c>
      <c r="F1024" s="3">
        <f t="shared" si="75"/>
        <v>0.62326111712427579</v>
      </c>
      <c r="G1024" s="3"/>
      <c r="H1024">
        <f t="shared" si="76"/>
        <v>0</v>
      </c>
      <c r="I1024">
        <f t="shared" si="77"/>
        <v>1</v>
      </c>
      <c r="J1024" s="4">
        <f t="shared" si="78"/>
        <v>5.8930045232677645E-3</v>
      </c>
      <c r="K1024" s="4">
        <f t="shared" si="79"/>
        <v>2.3191740549298973E-2</v>
      </c>
    </row>
    <row r="1025" spans="1:11" x14ac:dyDescent="0.2">
      <c r="A1025" s="2">
        <v>43812</v>
      </c>
      <c r="B1025" s="3">
        <v>66.019997000000004</v>
      </c>
      <c r="C1025" s="3">
        <v>64.800003000000004</v>
      </c>
      <c r="D1025" s="3">
        <v>105.83000199999999</v>
      </c>
      <c r="E1025" s="3">
        <v>107.650002</v>
      </c>
      <c r="F1025" s="3">
        <f t="shared" si="75"/>
        <v>0.60195078305711502</v>
      </c>
      <c r="G1025" s="3"/>
      <c r="H1025">
        <f t="shared" si="76"/>
        <v>0</v>
      </c>
      <c r="I1025">
        <f t="shared" si="77"/>
        <v>1</v>
      </c>
      <c r="J1025" s="4">
        <f t="shared" si="78"/>
        <v>2.428422896561986E-2</v>
      </c>
      <c r="K1025" s="4">
        <f t="shared" si="79"/>
        <v>3.5339676172358003E-2</v>
      </c>
    </row>
    <row r="1026" spans="1:11" x14ac:dyDescent="0.2">
      <c r="A1026" s="2">
        <v>43815</v>
      </c>
      <c r="B1026" s="3">
        <v>65</v>
      </c>
      <c r="C1026" s="3">
        <v>66.529999000000004</v>
      </c>
      <c r="D1026" s="3">
        <v>108.400002</v>
      </c>
      <c r="E1026" s="3">
        <v>109.57</v>
      </c>
      <c r="F1026" s="3">
        <f t="shared" si="75"/>
        <v>0.60719174043990154</v>
      </c>
      <c r="G1026" s="3"/>
      <c r="H1026">
        <f t="shared" si="76"/>
        <v>0</v>
      </c>
      <c r="I1026">
        <f t="shared" si="77"/>
        <v>1</v>
      </c>
      <c r="J1026" s="4">
        <f t="shared" si="78"/>
        <v>1.0793339284255663E-2</v>
      </c>
      <c r="K1026" s="4">
        <f t="shared" si="79"/>
        <v>5.5347784956678912E-4</v>
      </c>
    </row>
    <row r="1027" spans="1:11" x14ac:dyDescent="0.2">
      <c r="A1027" s="2">
        <v>43816</v>
      </c>
      <c r="B1027" s="3">
        <v>66.529999000000004</v>
      </c>
      <c r="C1027" s="3">
        <v>65.550003000000004</v>
      </c>
      <c r="D1027" s="3">
        <v>109.57</v>
      </c>
      <c r="E1027" s="3">
        <v>108.459999</v>
      </c>
      <c r="F1027" s="3">
        <f t="shared" ref="F1027:F1090" si="80">C1027/E1027</f>
        <v>0.60437030798792468</v>
      </c>
      <c r="G1027" s="3"/>
      <c r="H1027">
        <f t="shared" si="76"/>
        <v>0</v>
      </c>
      <c r="I1027">
        <f t="shared" si="77"/>
        <v>1</v>
      </c>
      <c r="J1027" s="4">
        <f t="shared" si="78"/>
        <v>-6.4798667518481002E-3</v>
      </c>
      <c r="K1027" s="4">
        <f t="shared" si="79"/>
        <v>-1.588024094186365E-2</v>
      </c>
    </row>
    <row r="1028" spans="1:11" x14ac:dyDescent="0.2">
      <c r="A1028" s="2">
        <v>43817</v>
      </c>
      <c r="B1028" s="3">
        <v>65.910004000000001</v>
      </c>
      <c r="C1028" s="3">
        <v>65.139999000000003</v>
      </c>
      <c r="D1028" s="3">
        <v>108.860001</v>
      </c>
      <c r="E1028" s="3">
        <v>107.83000199999999</v>
      </c>
      <c r="F1028" s="3">
        <f t="shared" si="80"/>
        <v>0.60409902431421647</v>
      </c>
      <c r="G1028" s="3"/>
      <c r="H1028">
        <f t="shared" si="76"/>
        <v>0</v>
      </c>
      <c r="I1028">
        <f t="shared" si="77"/>
        <v>1</v>
      </c>
      <c r="J1028" s="4">
        <f t="shared" si="78"/>
        <v>-9.737258775149131E-3</v>
      </c>
      <c r="K1028" s="4">
        <f t="shared" si="79"/>
        <v>1.8368546588573079E-4</v>
      </c>
    </row>
    <row r="1029" spans="1:11" x14ac:dyDescent="0.2">
      <c r="A1029" s="2">
        <v>43818</v>
      </c>
      <c r="B1029" s="3">
        <v>64.900002000000001</v>
      </c>
      <c r="C1029" s="3">
        <v>64.550003000000004</v>
      </c>
      <c r="D1029" s="3">
        <v>107.800003</v>
      </c>
      <c r="E1029" s="3">
        <v>108.879997</v>
      </c>
      <c r="F1029" s="3">
        <f t="shared" si="80"/>
        <v>0.5928545626245747</v>
      </c>
      <c r="G1029" s="3"/>
      <c r="H1029">
        <f t="shared" si="76"/>
        <v>0</v>
      </c>
      <c r="I1029">
        <f t="shared" si="77"/>
        <v>1</v>
      </c>
      <c r="J1029" s="4">
        <f t="shared" si="78"/>
        <v>1.3729090527019743E-2</v>
      </c>
      <c r="K1029" s="4">
        <f t="shared" si="79"/>
        <v>8.8125878809112487E-3</v>
      </c>
    </row>
    <row r="1030" spans="1:11" x14ac:dyDescent="0.2">
      <c r="A1030" s="2">
        <v>43819</v>
      </c>
      <c r="B1030" s="3">
        <v>64.569999999999993</v>
      </c>
      <c r="C1030" s="3">
        <v>63.630001</v>
      </c>
      <c r="D1030" s="3">
        <v>109.279999</v>
      </c>
      <c r="E1030" s="3">
        <v>108.75</v>
      </c>
      <c r="F1030" s="3">
        <f t="shared" si="80"/>
        <v>0.58510345747126435</v>
      </c>
      <c r="G1030" s="3"/>
      <c r="H1030">
        <f t="shared" si="76"/>
        <v>0</v>
      </c>
      <c r="I1030">
        <f t="shared" si="77"/>
        <v>1</v>
      </c>
      <c r="J1030" s="4">
        <f t="shared" si="78"/>
        <v>-2.1046486283368272E-3</v>
      </c>
      <c r="K1030" s="4">
        <f t="shared" si="79"/>
        <v>-6.1310212859720719E-3</v>
      </c>
    </row>
    <row r="1031" spans="1:11" x14ac:dyDescent="0.2">
      <c r="A1031" s="2">
        <v>43822</v>
      </c>
      <c r="B1031" s="3">
        <v>63.52</v>
      </c>
      <c r="C1031" s="3">
        <v>62.799999</v>
      </c>
      <c r="D1031" s="3">
        <v>109.050003</v>
      </c>
      <c r="E1031" s="3">
        <v>108.610001</v>
      </c>
      <c r="F1031" s="3">
        <f t="shared" si="80"/>
        <v>0.57821561938849442</v>
      </c>
      <c r="G1031" s="3"/>
      <c r="H1031">
        <f t="shared" si="76"/>
        <v>0</v>
      </c>
      <c r="I1031">
        <f t="shared" si="77"/>
        <v>1</v>
      </c>
      <c r="J1031" s="4">
        <f t="shared" si="78"/>
        <v>-3.7597798140363249E-3</v>
      </c>
      <c r="K1031" s="4">
        <f t="shared" si="79"/>
        <v>-3.3012470435236658E-3</v>
      </c>
    </row>
    <row r="1032" spans="1:11" x14ac:dyDescent="0.2">
      <c r="A1032" s="2">
        <v>43823</v>
      </c>
      <c r="B1032" s="3">
        <v>62.799999</v>
      </c>
      <c r="C1032" s="3">
        <v>63.959999000000003</v>
      </c>
      <c r="D1032" s="3">
        <v>108.639999</v>
      </c>
      <c r="E1032" s="3">
        <v>108.69000200000001</v>
      </c>
      <c r="F1032" s="3">
        <f t="shared" si="80"/>
        <v>0.58846258002644991</v>
      </c>
      <c r="G1032" s="3"/>
      <c r="H1032">
        <f t="shared" si="76"/>
        <v>0</v>
      </c>
      <c r="I1032">
        <f t="shared" si="77"/>
        <v>1</v>
      </c>
      <c r="J1032" s="4">
        <f t="shared" si="78"/>
        <v>4.510290910440821E-3</v>
      </c>
      <c r="K1032" s="4">
        <f t="shared" si="79"/>
        <v>1.0217240521145411E-2</v>
      </c>
    </row>
    <row r="1033" spans="1:11" x14ac:dyDescent="0.2">
      <c r="A1033" s="2">
        <v>43825</v>
      </c>
      <c r="B1033" s="3">
        <v>64.080001999999993</v>
      </c>
      <c r="C1033" s="3">
        <v>64.029999000000004</v>
      </c>
      <c r="D1033" s="3">
        <v>109.129997</v>
      </c>
      <c r="E1033" s="3">
        <v>109.75</v>
      </c>
      <c r="F1033" s="3">
        <f t="shared" si="80"/>
        <v>0.58341684738041011</v>
      </c>
      <c r="G1033" s="3"/>
      <c r="H1033">
        <f t="shared" si="76"/>
        <v>0</v>
      </c>
      <c r="I1033">
        <f t="shared" si="77"/>
        <v>1</v>
      </c>
      <c r="J1033" s="4">
        <f t="shared" si="78"/>
        <v>9.5024560479003636E-3</v>
      </c>
      <c r="K1033" s="4">
        <f t="shared" si="79"/>
        <v>2.4741593276136312E-3</v>
      </c>
    </row>
    <row r="1034" spans="1:11" x14ac:dyDescent="0.2">
      <c r="A1034" s="2">
        <v>43826</v>
      </c>
      <c r="B1034" s="3">
        <v>64.330001999999993</v>
      </c>
      <c r="C1034" s="3">
        <v>63.799999</v>
      </c>
      <c r="D1034" s="3">
        <v>110.167</v>
      </c>
      <c r="E1034" s="3">
        <v>109.400002</v>
      </c>
      <c r="F1034" s="3">
        <f t="shared" si="80"/>
        <v>0.58318096740071357</v>
      </c>
      <c r="G1034" s="3"/>
      <c r="H1034">
        <f t="shared" si="76"/>
        <v>0</v>
      </c>
      <c r="I1034">
        <f t="shared" si="77"/>
        <v>1</v>
      </c>
      <c r="J1034" s="4">
        <f t="shared" si="78"/>
        <v>-5.8729292800929313E-3</v>
      </c>
      <c r="K1034" s="4">
        <f t="shared" si="79"/>
        <v>-1.9942441929071367E-2</v>
      </c>
    </row>
    <row r="1035" spans="1:11" x14ac:dyDescent="0.2">
      <c r="A1035" s="2">
        <v>43829</v>
      </c>
      <c r="B1035" s="3">
        <v>63.5</v>
      </c>
      <c r="C1035" s="3">
        <v>61.799999</v>
      </c>
      <c r="D1035" s="3">
        <v>109.519997</v>
      </c>
      <c r="E1035" s="3">
        <v>107.970001</v>
      </c>
      <c r="F1035" s="3">
        <f t="shared" si="80"/>
        <v>0.57238120244159307</v>
      </c>
      <c r="G1035" s="3"/>
      <c r="H1035">
        <f t="shared" si="76"/>
        <v>0</v>
      </c>
      <c r="I1035">
        <f t="shared" si="77"/>
        <v>1</v>
      </c>
      <c r="J1035" s="4">
        <f t="shared" si="78"/>
        <v>-1.8078853672722432E-2</v>
      </c>
      <c r="K1035" s="4">
        <f t="shared" si="79"/>
        <v>-1.2326506911792526E-2</v>
      </c>
    </row>
    <row r="1036" spans="1:11" x14ac:dyDescent="0.2">
      <c r="A1036" s="2">
        <v>43830</v>
      </c>
      <c r="B1036" s="3">
        <v>61.150002000000001</v>
      </c>
      <c r="C1036" s="3">
        <v>62.560001</v>
      </c>
      <c r="D1036" s="3">
        <v>107.540001</v>
      </c>
      <c r="E1036" s="3">
        <v>108.16999800000001</v>
      </c>
      <c r="F1036" s="3">
        <f t="shared" si="80"/>
        <v>0.57834891519550546</v>
      </c>
      <c r="G1036" s="3"/>
      <c r="H1036">
        <f t="shared" si="76"/>
        <v>0</v>
      </c>
      <c r="I1036">
        <f t="shared" si="77"/>
        <v>1</v>
      </c>
      <c r="J1036" s="4">
        <f t="shared" si="78"/>
        <v>1.7946810322235281E-2</v>
      </c>
      <c r="K1036" s="4">
        <f t="shared" si="79"/>
        <v>2.9849348801847194E-2</v>
      </c>
    </row>
    <row r="1037" spans="1:11" x14ac:dyDescent="0.2">
      <c r="A1037" s="2">
        <v>43832</v>
      </c>
      <c r="B1037" s="3">
        <v>62.990001999999997</v>
      </c>
      <c r="C1037" s="3">
        <v>63.830002</v>
      </c>
      <c r="D1037" s="3">
        <v>109.470001</v>
      </c>
      <c r="E1037" s="3">
        <v>110.75</v>
      </c>
      <c r="F1037" s="3">
        <f t="shared" si="80"/>
        <v>0.57634313318284425</v>
      </c>
      <c r="G1037" s="3"/>
      <c r="H1037">
        <f t="shared" si="76"/>
        <v>0</v>
      </c>
      <c r="I1037">
        <f t="shared" si="77"/>
        <v>1</v>
      </c>
      <c r="J1037" s="4">
        <f t="shared" si="78"/>
        <v>1.8267104976096233E-4</v>
      </c>
      <c r="K1037" s="4">
        <f t="shared" si="79"/>
        <v>-6.4857860008606036E-3</v>
      </c>
    </row>
    <row r="1038" spans="1:11" x14ac:dyDescent="0.2">
      <c r="A1038" s="2">
        <v>43833</v>
      </c>
      <c r="B1038" s="3">
        <v>62.59</v>
      </c>
      <c r="C1038" s="3">
        <v>63</v>
      </c>
      <c r="D1038" s="3">
        <v>109.489998</v>
      </c>
      <c r="E1038" s="3">
        <v>108.760002</v>
      </c>
      <c r="F1038" s="3">
        <f t="shared" si="80"/>
        <v>0.57925706915672914</v>
      </c>
      <c r="G1038" s="3"/>
      <c r="H1038">
        <f t="shared" si="76"/>
        <v>0</v>
      </c>
      <c r="I1038">
        <f t="shared" si="77"/>
        <v>1</v>
      </c>
      <c r="J1038" s="4">
        <f t="shared" si="78"/>
        <v>-1.7535830076460562E-2</v>
      </c>
      <c r="K1038" s="4">
        <f t="shared" si="79"/>
        <v>6.2106129548016508E-3</v>
      </c>
    </row>
    <row r="1039" spans="1:11" x14ac:dyDescent="0.2">
      <c r="A1039" s="2">
        <v>43836</v>
      </c>
      <c r="B1039" s="3">
        <v>61.360000999999997</v>
      </c>
      <c r="C1039" s="3">
        <v>62.57</v>
      </c>
      <c r="D1039" s="3">
        <v>107.57</v>
      </c>
      <c r="E1039" s="3">
        <v>110.16999800000001</v>
      </c>
      <c r="F1039" s="3">
        <f t="shared" si="80"/>
        <v>0.56794046596969161</v>
      </c>
      <c r="G1039" s="3"/>
      <c r="H1039">
        <f t="shared" si="76"/>
        <v>0</v>
      </c>
      <c r="I1039">
        <f t="shared" si="77"/>
        <v>1</v>
      </c>
      <c r="J1039" s="4">
        <f t="shared" si="78"/>
        <v>3.6534349725760036E-2</v>
      </c>
      <c r="K1039" s="4">
        <f t="shared" si="79"/>
        <v>1.9522153016640453E-2</v>
      </c>
    </row>
    <row r="1040" spans="1:11" x14ac:dyDescent="0.2">
      <c r="A1040" s="2">
        <v>43837</v>
      </c>
      <c r="B1040" s="3">
        <v>64.569999999999993</v>
      </c>
      <c r="C1040" s="3">
        <v>64.589995999999999</v>
      </c>
      <c r="D1040" s="3">
        <v>111.5</v>
      </c>
      <c r="E1040" s="3">
        <v>109.66999800000001</v>
      </c>
      <c r="F1040" s="3">
        <f t="shared" si="80"/>
        <v>0.58894863844166379</v>
      </c>
      <c r="G1040" s="3"/>
      <c r="H1040">
        <f t="shared" si="76"/>
        <v>0</v>
      </c>
      <c r="I1040">
        <f t="shared" si="77"/>
        <v>1</v>
      </c>
      <c r="J1040" s="4">
        <f t="shared" si="78"/>
        <v>-9.865452914798201E-3</v>
      </c>
      <c r="K1040" s="4">
        <f t="shared" si="79"/>
        <v>2.8699551569506114E-3</v>
      </c>
    </row>
    <row r="1041" spans="1:11" x14ac:dyDescent="0.2">
      <c r="A1041" s="2">
        <v>43838</v>
      </c>
      <c r="B1041" s="3">
        <v>64.559997999999993</v>
      </c>
      <c r="C1041" s="3">
        <v>67.599997999999999</v>
      </c>
      <c r="D1041" s="3">
        <v>110.400002</v>
      </c>
      <c r="E1041" s="3">
        <v>111.82</v>
      </c>
      <c r="F1041" s="3">
        <f t="shared" si="80"/>
        <v>0.60454299767483455</v>
      </c>
      <c r="G1041" s="3"/>
      <c r="H1041">
        <f t="shared" si="76"/>
        <v>1</v>
      </c>
      <c r="I1041">
        <f t="shared" si="77"/>
        <v>0</v>
      </c>
      <c r="J1041" s="4">
        <f t="shared" si="78"/>
        <v>5.6691498038770133E-2</v>
      </c>
      <c r="K1041" s="4">
        <f t="shared" si="79"/>
        <v>5.2199536933071375E-2</v>
      </c>
    </row>
    <row r="1042" spans="1:11" x14ac:dyDescent="0.2">
      <c r="A1042" s="2">
        <v>43839</v>
      </c>
      <c r="B1042" s="3">
        <v>68.220000999999996</v>
      </c>
      <c r="C1042" s="3">
        <v>67.930000000000007</v>
      </c>
      <c r="D1042" s="3">
        <v>112.989998</v>
      </c>
      <c r="E1042" s="3">
        <v>112.57</v>
      </c>
      <c r="F1042" s="3">
        <f t="shared" si="80"/>
        <v>0.60344674424802358</v>
      </c>
      <c r="G1042" s="3"/>
      <c r="H1042">
        <f t="shared" ref="H1042:H1105" si="81">IF(F1041&gt;(AVERAGE(F1027:F1040)),1,0)</f>
        <v>1</v>
      </c>
      <c r="I1042">
        <f t="shared" ref="I1042:I1105" si="82">IF(F1041&lt;(AVERAGE(F1027:F1040)),1,0)</f>
        <v>0</v>
      </c>
      <c r="J1042" s="4">
        <f t="shared" ref="J1042:J1105" si="83">H1042*((B1043-B1042)/B1042)+I1042*((D1043-D1042)/D1042)</f>
        <v>3.5180005347698537E-3</v>
      </c>
      <c r="K1042" s="4">
        <f t="shared" ref="K1042:K1105" si="84">H1042*((C1043-B1042)/B1042)+I1042*((E1043-D1042)/D1042)</f>
        <v>-3.3714892499048252E-3</v>
      </c>
    </row>
    <row r="1043" spans="1:11" x14ac:dyDescent="0.2">
      <c r="A1043" s="2">
        <v>43840</v>
      </c>
      <c r="B1043" s="3">
        <v>68.459998999999996</v>
      </c>
      <c r="C1043" s="3">
        <v>67.989998</v>
      </c>
      <c r="D1043" s="3">
        <v>113.639999</v>
      </c>
      <c r="E1043" s="3">
        <v>112.93</v>
      </c>
      <c r="F1043" s="3">
        <f t="shared" si="80"/>
        <v>0.60205435225360837</v>
      </c>
      <c r="G1043" s="3"/>
      <c r="H1043">
        <f t="shared" si="81"/>
        <v>1</v>
      </c>
      <c r="I1043">
        <f t="shared" si="82"/>
        <v>0</v>
      </c>
      <c r="J1043" s="4">
        <f t="shared" si="83"/>
        <v>-3.2135700148052345E-3</v>
      </c>
      <c r="K1043" s="4">
        <f t="shared" si="84"/>
        <v>2.9214870423822886E-3</v>
      </c>
    </row>
    <row r="1044" spans="1:11" x14ac:dyDescent="0.2">
      <c r="A1044" s="2">
        <v>43843</v>
      </c>
      <c r="B1044" s="3">
        <v>68.239998</v>
      </c>
      <c r="C1044" s="3">
        <v>68.660004000000001</v>
      </c>
      <c r="D1044" s="3">
        <v>113.980003</v>
      </c>
      <c r="E1044" s="3">
        <v>115.279999</v>
      </c>
      <c r="F1044" s="3">
        <f t="shared" si="80"/>
        <v>0.59559337782437005</v>
      </c>
      <c r="G1044" s="3"/>
      <c r="H1044">
        <f t="shared" si="81"/>
        <v>1</v>
      </c>
      <c r="I1044">
        <f t="shared" si="82"/>
        <v>0</v>
      </c>
      <c r="J1044" s="4">
        <f t="shared" si="83"/>
        <v>1.099062165857625E-2</v>
      </c>
      <c r="K1044" s="4">
        <f t="shared" si="84"/>
        <v>-1.02579135480035E-3</v>
      </c>
    </row>
    <row r="1045" spans="1:11" x14ac:dyDescent="0.2">
      <c r="A1045" s="2">
        <v>43844</v>
      </c>
      <c r="B1045" s="3">
        <v>68.989998</v>
      </c>
      <c r="C1045" s="3">
        <v>68.169998000000007</v>
      </c>
      <c r="D1045" s="3">
        <v>115.514999</v>
      </c>
      <c r="E1045" s="3">
        <v>114.639999</v>
      </c>
      <c r="F1045" s="3">
        <f t="shared" si="80"/>
        <v>0.59464409102097082</v>
      </c>
      <c r="G1045" s="3"/>
      <c r="H1045">
        <f t="shared" si="81"/>
        <v>1</v>
      </c>
      <c r="I1045">
        <f t="shared" si="82"/>
        <v>0</v>
      </c>
      <c r="J1045" s="4">
        <f t="shared" si="83"/>
        <v>-6.5226411515477388E-3</v>
      </c>
      <c r="K1045" s="4">
        <f t="shared" si="84"/>
        <v>1.9857994487838614E-2</v>
      </c>
    </row>
    <row r="1046" spans="1:11" x14ac:dyDescent="0.2">
      <c r="A1046" s="2">
        <v>43845</v>
      </c>
      <c r="B1046" s="3">
        <v>68.540001000000004</v>
      </c>
      <c r="C1046" s="3">
        <v>70.360000999999997</v>
      </c>
      <c r="D1046" s="3">
        <v>115.139999</v>
      </c>
      <c r="E1046" s="3">
        <v>114.849998</v>
      </c>
      <c r="F1046" s="3">
        <f t="shared" si="80"/>
        <v>0.61262518263169663</v>
      </c>
      <c r="G1046" s="3"/>
      <c r="H1046">
        <f t="shared" si="81"/>
        <v>1</v>
      </c>
      <c r="I1046">
        <f t="shared" si="82"/>
        <v>0</v>
      </c>
      <c r="J1046" s="4">
        <f t="shared" si="83"/>
        <v>3.5161890353634401E-2</v>
      </c>
      <c r="K1046" s="4">
        <f t="shared" si="84"/>
        <v>1.4298161448815849E-2</v>
      </c>
    </row>
    <row r="1047" spans="1:11" x14ac:dyDescent="0.2">
      <c r="A1047" s="2">
        <v>43846</v>
      </c>
      <c r="B1047" s="3">
        <v>70.949996999999996</v>
      </c>
      <c r="C1047" s="3">
        <v>69.519997000000004</v>
      </c>
      <c r="D1047" s="3">
        <v>115.91999800000001</v>
      </c>
      <c r="E1047" s="3">
        <v>115.400002</v>
      </c>
      <c r="F1047" s="3">
        <f t="shared" si="80"/>
        <v>0.60242630671704844</v>
      </c>
      <c r="G1047" s="3"/>
      <c r="H1047">
        <f t="shared" si="81"/>
        <v>1</v>
      </c>
      <c r="I1047">
        <f t="shared" si="82"/>
        <v>0</v>
      </c>
      <c r="J1047" s="4">
        <f t="shared" si="83"/>
        <v>-1.5644835051930966E-2</v>
      </c>
      <c r="K1047" s="4">
        <f t="shared" si="84"/>
        <v>-2.2128260273217393E-2</v>
      </c>
    </row>
    <row r="1048" spans="1:11" x14ac:dyDescent="0.2">
      <c r="A1048" s="2">
        <v>43847</v>
      </c>
      <c r="B1048" s="3">
        <v>69.839995999999999</v>
      </c>
      <c r="C1048" s="3">
        <v>69.379997000000003</v>
      </c>
      <c r="D1048" s="3">
        <v>116.449997</v>
      </c>
      <c r="E1048" s="3">
        <v>116.040001</v>
      </c>
      <c r="F1048" s="3">
        <f t="shared" si="80"/>
        <v>0.59789724579543913</v>
      </c>
      <c r="G1048" s="3"/>
      <c r="H1048">
        <f t="shared" si="81"/>
        <v>1</v>
      </c>
      <c r="I1048">
        <f t="shared" si="82"/>
        <v>0</v>
      </c>
      <c r="J1048" s="4">
        <f t="shared" si="83"/>
        <v>-9.1637891846385999E-3</v>
      </c>
      <c r="K1048" s="4">
        <f t="shared" si="84"/>
        <v>-2.1907189112668424E-2</v>
      </c>
    </row>
    <row r="1049" spans="1:11" x14ac:dyDescent="0.2">
      <c r="A1049" s="2">
        <v>43851</v>
      </c>
      <c r="B1049" s="3">
        <v>69.199996999999996</v>
      </c>
      <c r="C1049" s="3">
        <v>68.309997999999993</v>
      </c>
      <c r="D1049" s="3">
        <v>115.30999799999999</v>
      </c>
      <c r="E1049" s="3">
        <v>116.150002</v>
      </c>
      <c r="F1049" s="3">
        <f t="shared" si="80"/>
        <v>0.58811878453519095</v>
      </c>
      <c r="G1049" s="3"/>
      <c r="H1049">
        <f t="shared" si="81"/>
        <v>1</v>
      </c>
      <c r="I1049">
        <f t="shared" si="82"/>
        <v>0</v>
      </c>
      <c r="J1049" s="4">
        <f t="shared" si="83"/>
        <v>-4.0462284991138004E-3</v>
      </c>
      <c r="K1049" s="4">
        <f t="shared" si="84"/>
        <v>-7.369870261699424E-3</v>
      </c>
    </row>
    <row r="1050" spans="1:11" x14ac:dyDescent="0.2">
      <c r="A1050" s="2">
        <v>43852</v>
      </c>
      <c r="B1050" s="3">
        <v>68.919998000000007</v>
      </c>
      <c r="C1050" s="3">
        <v>68.690002000000007</v>
      </c>
      <c r="D1050" s="3">
        <v>116.730003</v>
      </c>
      <c r="E1050" s="3">
        <v>115.5</v>
      </c>
      <c r="F1050" s="3">
        <f t="shared" si="80"/>
        <v>0.59471863203463204</v>
      </c>
      <c r="G1050" s="3"/>
      <c r="H1050">
        <f t="shared" si="81"/>
        <v>0</v>
      </c>
      <c r="I1050">
        <f t="shared" si="82"/>
        <v>1</v>
      </c>
      <c r="J1050" s="4">
        <f t="shared" si="83"/>
        <v>5.7397325690123069E-3</v>
      </c>
      <c r="K1050" s="4">
        <f t="shared" si="84"/>
        <v>9.9374279978387964E-3</v>
      </c>
    </row>
    <row r="1051" spans="1:11" x14ac:dyDescent="0.2">
      <c r="A1051" s="2">
        <v>43853</v>
      </c>
      <c r="B1051" s="3">
        <v>68.860000999999997</v>
      </c>
      <c r="C1051" s="3">
        <v>69.290001000000004</v>
      </c>
      <c r="D1051" s="3">
        <v>117.400002</v>
      </c>
      <c r="E1051" s="3">
        <v>117.889999</v>
      </c>
      <c r="F1051" s="3">
        <f t="shared" si="80"/>
        <v>0.58775130704683443</v>
      </c>
      <c r="G1051" s="3"/>
      <c r="H1051">
        <f t="shared" si="81"/>
        <v>1</v>
      </c>
      <c r="I1051">
        <f t="shared" si="82"/>
        <v>0</v>
      </c>
      <c r="J1051" s="4">
        <f t="shared" si="83"/>
        <v>2.5704269159101612E-2</v>
      </c>
      <c r="K1051" s="4">
        <f t="shared" si="84"/>
        <v>3.3110629783464657E-2</v>
      </c>
    </row>
    <row r="1052" spans="1:11" x14ac:dyDescent="0.2">
      <c r="A1052" s="2">
        <v>43854</v>
      </c>
      <c r="B1052" s="3">
        <v>70.629997000000003</v>
      </c>
      <c r="C1052" s="3">
        <v>71.139999000000003</v>
      </c>
      <c r="D1052" s="3">
        <v>118.449997</v>
      </c>
      <c r="E1052" s="3">
        <v>116.980003</v>
      </c>
      <c r="F1052" s="3">
        <f t="shared" si="80"/>
        <v>0.60813811912793336</v>
      </c>
      <c r="G1052" s="3"/>
      <c r="H1052">
        <f t="shared" si="81"/>
        <v>0</v>
      </c>
      <c r="I1052">
        <f t="shared" si="82"/>
        <v>1</v>
      </c>
      <c r="J1052" s="4">
        <f t="shared" si="83"/>
        <v>-4.0692276252231506E-2</v>
      </c>
      <c r="K1052" s="4">
        <f t="shared" si="84"/>
        <v>-2.7100034455889401E-2</v>
      </c>
    </row>
    <row r="1053" spans="1:11" x14ac:dyDescent="0.2">
      <c r="A1053" s="2">
        <v>43857</v>
      </c>
      <c r="B1053" s="3">
        <v>68.389999000000003</v>
      </c>
      <c r="C1053" s="3">
        <v>71.050003000000004</v>
      </c>
      <c r="D1053" s="3">
        <v>113.629997</v>
      </c>
      <c r="E1053" s="3">
        <v>115.239998</v>
      </c>
      <c r="F1053" s="3">
        <f t="shared" si="80"/>
        <v>0.61653943277576251</v>
      </c>
      <c r="G1053" s="3"/>
      <c r="H1053">
        <f t="shared" si="81"/>
        <v>1</v>
      </c>
      <c r="I1053">
        <f t="shared" si="82"/>
        <v>0</v>
      </c>
      <c r="J1053" s="4">
        <f t="shared" si="83"/>
        <v>4.5035853853426629E-2</v>
      </c>
      <c r="K1053" s="4">
        <f t="shared" si="84"/>
        <v>9.3727212951121699E-2</v>
      </c>
    </row>
    <row r="1054" spans="1:11" x14ac:dyDescent="0.2">
      <c r="A1054" s="2">
        <v>43858</v>
      </c>
      <c r="B1054" s="3">
        <v>71.470000999999996</v>
      </c>
      <c r="C1054" s="3">
        <v>74.800003000000004</v>
      </c>
      <c r="D1054" s="3">
        <v>115.83000199999999</v>
      </c>
      <c r="E1054" s="3">
        <v>116.519997</v>
      </c>
      <c r="F1054" s="3">
        <f t="shared" si="80"/>
        <v>0.64194992212366775</v>
      </c>
      <c r="G1054" s="3"/>
      <c r="H1054">
        <f t="shared" si="81"/>
        <v>1</v>
      </c>
      <c r="I1054">
        <f t="shared" si="82"/>
        <v>0</v>
      </c>
      <c r="J1054" s="4">
        <f t="shared" si="83"/>
        <v>4.2395396076739998E-2</v>
      </c>
      <c r="K1054" s="4">
        <f t="shared" si="84"/>
        <v>6.5621980332699378E-2</v>
      </c>
    </row>
    <row r="1055" spans="1:11" x14ac:dyDescent="0.2">
      <c r="A1055" s="2">
        <v>43859</v>
      </c>
      <c r="B1055" s="3">
        <v>74.5</v>
      </c>
      <c r="C1055" s="3">
        <v>76.160004000000001</v>
      </c>
      <c r="D1055" s="3">
        <v>117.470001</v>
      </c>
      <c r="E1055" s="3">
        <v>116.660004</v>
      </c>
      <c r="F1055" s="3">
        <f t="shared" si="80"/>
        <v>0.65283731689225721</v>
      </c>
      <c r="G1055" s="3"/>
      <c r="H1055">
        <f t="shared" si="81"/>
        <v>1</v>
      </c>
      <c r="I1055">
        <f t="shared" si="82"/>
        <v>0</v>
      </c>
      <c r="J1055" s="4">
        <f t="shared" si="83"/>
        <v>1.2348966442953111E-2</v>
      </c>
      <c r="K1055" s="4">
        <f t="shared" si="84"/>
        <v>2.1476483221476501E-2</v>
      </c>
    </row>
    <row r="1056" spans="1:11" x14ac:dyDescent="0.2">
      <c r="A1056" s="2">
        <v>43860</v>
      </c>
      <c r="B1056" s="3">
        <v>75.419998000000007</v>
      </c>
      <c r="C1056" s="3">
        <v>76.099997999999999</v>
      </c>
      <c r="D1056" s="3">
        <v>112.790001</v>
      </c>
      <c r="E1056" s="3">
        <v>117.120003</v>
      </c>
      <c r="F1056" s="3">
        <f t="shared" si="80"/>
        <v>0.64976089524178038</v>
      </c>
      <c r="G1056" s="3"/>
      <c r="H1056">
        <f t="shared" si="81"/>
        <v>1</v>
      </c>
      <c r="I1056">
        <f t="shared" si="82"/>
        <v>0</v>
      </c>
      <c r="J1056" s="4">
        <f t="shared" si="83"/>
        <v>5.0385177681918922E-3</v>
      </c>
      <c r="K1056" s="4">
        <f t="shared" si="84"/>
        <v>-9.6790774245313523E-3</v>
      </c>
    </row>
    <row r="1057" spans="1:11" x14ac:dyDescent="0.2">
      <c r="A1057" s="2">
        <v>43861</v>
      </c>
      <c r="B1057" s="3">
        <v>75.800003000000004</v>
      </c>
      <c r="C1057" s="3">
        <v>74.690002000000007</v>
      </c>
      <c r="D1057" s="3">
        <v>116.75</v>
      </c>
      <c r="E1057" s="3">
        <v>113.889999</v>
      </c>
      <c r="F1057" s="3">
        <f t="shared" si="80"/>
        <v>0.65580825933627418</v>
      </c>
      <c r="G1057" s="3"/>
      <c r="H1057">
        <f t="shared" si="81"/>
        <v>1</v>
      </c>
      <c r="I1057">
        <f t="shared" si="82"/>
        <v>0</v>
      </c>
      <c r="J1057" s="4">
        <f t="shared" si="83"/>
        <v>-1.2005329340158478E-2</v>
      </c>
      <c r="K1057" s="4">
        <f t="shared" si="84"/>
        <v>5.2770446460272562E-2</v>
      </c>
    </row>
    <row r="1058" spans="1:11" x14ac:dyDescent="0.2">
      <c r="A1058" s="2">
        <v>43864</v>
      </c>
      <c r="B1058" s="3">
        <v>74.889999000000003</v>
      </c>
      <c r="C1058" s="3">
        <v>79.800003000000004</v>
      </c>
      <c r="D1058" s="3">
        <v>114.300003</v>
      </c>
      <c r="E1058" s="3">
        <v>116.510002</v>
      </c>
      <c r="F1058" s="3">
        <f t="shared" si="80"/>
        <v>0.68491976336932858</v>
      </c>
      <c r="G1058" s="3"/>
      <c r="H1058">
        <f t="shared" si="81"/>
        <v>1</v>
      </c>
      <c r="I1058">
        <f t="shared" si="82"/>
        <v>0</v>
      </c>
      <c r="J1058" s="4">
        <f t="shared" si="83"/>
        <v>6.6898158190655033E-2</v>
      </c>
      <c r="K1058" s="4">
        <f t="shared" si="84"/>
        <v>8.0251075981453771E-2</v>
      </c>
    </row>
    <row r="1059" spans="1:11" x14ac:dyDescent="0.2">
      <c r="A1059" s="2">
        <v>43865</v>
      </c>
      <c r="B1059" s="3">
        <v>79.900002000000001</v>
      </c>
      <c r="C1059" s="3">
        <v>80.900002000000001</v>
      </c>
      <c r="D1059" s="3">
        <v>118.040001</v>
      </c>
      <c r="E1059" s="3">
        <v>120.08000199999999</v>
      </c>
      <c r="F1059" s="3">
        <f t="shared" si="80"/>
        <v>0.67371752708665011</v>
      </c>
      <c r="G1059" s="3"/>
      <c r="H1059">
        <f t="shared" si="81"/>
        <v>1</v>
      </c>
      <c r="I1059">
        <f t="shared" si="82"/>
        <v>0</v>
      </c>
      <c r="J1059" s="4">
        <f t="shared" si="83"/>
        <v>2.6032552539860958E-2</v>
      </c>
      <c r="K1059" s="4">
        <f t="shared" si="84"/>
        <v>-2.0650838031268142E-2</v>
      </c>
    </row>
    <row r="1060" spans="1:11" x14ac:dyDescent="0.2">
      <c r="A1060" s="2">
        <v>43866</v>
      </c>
      <c r="B1060" s="3">
        <v>81.980002999999996</v>
      </c>
      <c r="C1060" s="3">
        <v>78.25</v>
      </c>
      <c r="D1060" s="3">
        <v>121.199997</v>
      </c>
      <c r="E1060" s="3">
        <v>119.720001</v>
      </c>
      <c r="F1060" s="3">
        <f t="shared" si="80"/>
        <v>0.65360841418636473</v>
      </c>
      <c r="G1060" s="3"/>
      <c r="H1060">
        <f t="shared" si="81"/>
        <v>1</v>
      </c>
      <c r="I1060">
        <f t="shared" si="82"/>
        <v>0</v>
      </c>
      <c r="J1060" s="4">
        <f t="shared" si="83"/>
        <v>-4.0497668681470964E-2</v>
      </c>
      <c r="K1060" s="4">
        <f t="shared" si="84"/>
        <v>-4.23274075752351E-2</v>
      </c>
    </row>
    <row r="1061" spans="1:11" x14ac:dyDescent="0.2">
      <c r="A1061" s="2">
        <v>43867</v>
      </c>
      <c r="B1061" s="3">
        <v>78.660004000000001</v>
      </c>
      <c r="C1061" s="3">
        <v>78.510002</v>
      </c>
      <c r="D1061" s="3">
        <v>120.089996</v>
      </c>
      <c r="E1061" s="3">
        <v>119.889999</v>
      </c>
      <c r="F1061" s="3">
        <f t="shared" si="80"/>
        <v>0.65485030156685542</v>
      </c>
      <c r="G1061" s="3"/>
      <c r="H1061">
        <f t="shared" si="81"/>
        <v>1</v>
      </c>
      <c r="I1061">
        <f t="shared" si="82"/>
        <v>0</v>
      </c>
      <c r="J1061" s="4">
        <f t="shared" si="83"/>
        <v>-1.0933142083237079E-2</v>
      </c>
      <c r="K1061" s="4">
        <f t="shared" si="84"/>
        <v>2.5425500868267972E-3</v>
      </c>
    </row>
    <row r="1062" spans="1:11" x14ac:dyDescent="0.2">
      <c r="A1062" s="2">
        <v>43868</v>
      </c>
      <c r="B1062" s="3">
        <v>77.800003000000004</v>
      </c>
      <c r="C1062" s="3">
        <v>78.860000999999997</v>
      </c>
      <c r="D1062" s="3">
        <v>119.599998</v>
      </c>
      <c r="E1062" s="3">
        <v>118.879997</v>
      </c>
      <c r="F1062" s="3">
        <f t="shared" si="80"/>
        <v>0.66335803322740661</v>
      </c>
      <c r="G1062" s="3"/>
      <c r="H1062">
        <f t="shared" si="81"/>
        <v>1</v>
      </c>
      <c r="I1062">
        <f t="shared" si="82"/>
        <v>0</v>
      </c>
      <c r="J1062" s="4">
        <f t="shared" si="83"/>
        <v>2.3136181627139468E-2</v>
      </c>
      <c r="K1062" s="4">
        <f t="shared" si="84"/>
        <v>3.0462659493727819E-2</v>
      </c>
    </row>
    <row r="1063" spans="1:11" x14ac:dyDescent="0.2">
      <c r="A1063" s="2">
        <v>43871</v>
      </c>
      <c r="B1063" s="3">
        <v>79.599997999999999</v>
      </c>
      <c r="C1063" s="3">
        <v>80.169998000000007</v>
      </c>
      <c r="D1063" s="3">
        <v>118.55999799999999</v>
      </c>
      <c r="E1063" s="3">
        <v>120.05999799999999</v>
      </c>
      <c r="F1063" s="3">
        <f t="shared" si="80"/>
        <v>0.66774945306928968</v>
      </c>
      <c r="G1063" s="3"/>
      <c r="H1063">
        <f t="shared" si="81"/>
        <v>1</v>
      </c>
      <c r="I1063">
        <f t="shared" si="82"/>
        <v>0</v>
      </c>
      <c r="J1063" s="4">
        <f t="shared" si="83"/>
        <v>1.2060301810560269E-2</v>
      </c>
      <c r="K1063" s="4">
        <f t="shared" si="84"/>
        <v>3.517575465265761E-3</v>
      </c>
    </row>
    <row r="1064" spans="1:11" x14ac:dyDescent="0.2">
      <c r="A1064" s="2">
        <v>43872</v>
      </c>
      <c r="B1064" s="3">
        <v>80.559997999999993</v>
      </c>
      <c r="C1064" s="3">
        <v>79.879997000000003</v>
      </c>
      <c r="D1064" s="3">
        <v>120.760002</v>
      </c>
      <c r="E1064" s="3">
        <v>118.839996</v>
      </c>
      <c r="F1064" s="3">
        <f t="shared" si="80"/>
        <v>0.67216425183992767</v>
      </c>
      <c r="G1064" s="3"/>
      <c r="H1064">
        <f t="shared" si="81"/>
        <v>1</v>
      </c>
      <c r="I1064">
        <f t="shared" si="82"/>
        <v>0</v>
      </c>
      <c r="J1064" s="4">
        <f t="shared" si="83"/>
        <v>-6.8271600503266288E-3</v>
      </c>
      <c r="K1064" s="4">
        <f t="shared" si="84"/>
        <v>-6.9513159620484743E-3</v>
      </c>
    </row>
    <row r="1065" spans="1:11" x14ac:dyDescent="0.2">
      <c r="A1065" s="2">
        <v>43873</v>
      </c>
      <c r="B1065" s="3">
        <v>80.010002</v>
      </c>
      <c r="C1065" s="3">
        <v>80</v>
      </c>
      <c r="D1065" s="3">
        <v>118.849998</v>
      </c>
      <c r="E1065" s="3">
        <v>118.55999799999999</v>
      </c>
      <c r="F1065" s="3">
        <f t="shared" si="80"/>
        <v>0.67476384404122547</v>
      </c>
      <c r="G1065" s="3"/>
      <c r="H1065">
        <f t="shared" si="81"/>
        <v>1</v>
      </c>
      <c r="I1065">
        <f t="shared" si="82"/>
        <v>0</v>
      </c>
      <c r="J1065" s="4">
        <f t="shared" si="83"/>
        <v>-8.8738780433975772E-3</v>
      </c>
      <c r="K1065" s="4">
        <f t="shared" si="84"/>
        <v>1.224841864145935E-2</v>
      </c>
    </row>
    <row r="1066" spans="1:11" x14ac:dyDescent="0.2">
      <c r="A1066" s="2">
        <v>43874</v>
      </c>
      <c r="B1066" s="3">
        <v>79.300003000000004</v>
      </c>
      <c r="C1066" s="3">
        <v>80.989998</v>
      </c>
      <c r="D1066" s="3">
        <v>118.040001</v>
      </c>
      <c r="E1066" s="3">
        <v>120.510002</v>
      </c>
      <c r="F1066" s="3">
        <f t="shared" si="80"/>
        <v>0.67206038217475095</v>
      </c>
      <c r="G1066" s="3"/>
      <c r="H1066">
        <f t="shared" si="81"/>
        <v>1</v>
      </c>
      <c r="I1066">
        <f t="shared" si="82"/>
        <v>0</v>
      </c>
      <c r="J1066" s="4">
        <f t="shared" si="83"/>
        <v>2.6355560163093553E-2</v>
      </c>
      <c r="K1066" s="4">
        <f t="shared" si="84"/>
        <v>3.2282445184775001E-2</v>
      </c>
    </row>
    <row r="1067" spans="1:11" x14ac:dyDescent="0.2">
      <c r="A1067" s="2">
        <v>43875</v>
      </c>
      <c r="B1067" s="3">
        <v>81.389999000000003</v>
      </c>
      <c r="C1067" s="3">
        <v>81.860000999999997</v>
      </c>
      <c r="D1067" s="3">
        <v>120.889999</v>
      </c>
      <c r="E1067" s="3">
        <v>122.989998</v>
      </c>
      <c r="F1067" s="3">
        <f t="shared" si="80"/>
        <v>0.66558258664253334</v>
      </c>
      <c r="G1067" s="3"/>
      <c r="H1067">
        <f t="shared" si="81"/>
        <v>1</v>
      </c>
      <c r="I1067">
        <f t="shared" si="82"/>
        <v>0</v>
      </c>
      <c r="J1067" s="4">
        <f t="shared" si="83"/>
        <v>3.5631036191560062E-3</v>
      </c>
      <c r="K1067" s="4">
        <f t="shared" si="84"/>
        <v>1.2655105205247682E-2</v>
      </c>
    </row>
    <row r="1068" spans="1:11" x14ac:dyDescent="0.2">
      <c r="A1068" s="2">
        <v>43879</v>
      </c>
      <c r="B1068" s="3">
        <v>81.680000000000007</v>
      </c>
      <c r="C1068" s="3">
        <v>82.419998000000007</v>
      </c>
      <c r="D1068" s="3">
        <v>122.58000199999999</v>
      </c>
      <c r="E1068" s="3">
        <v>122.269997</v>
      </c>
      <c r="F1068" s="3">
        <f t="shared" si="80"/>
        <v>0.67408194996520698</v>
      </c>
      <c r="G1068" s="3"/>
      <c r="H1068">
        <f t="shared" si="81"/>
        <v>1</v>
      </c>
      <c r="I1068">
        <f t="shared" si="82"/>
        <v>0</v>
      </c>
      <c r="J1068" s="4">
        <f t="shared" si="83"/>
        <v>1.6283080313418134E-2</v>
      </c>
      <c r="K1068" s="4">
        <f t="shared" si="84"/>
        <v>4.3584696376101774E-2</v>
      </c>
    </row>
    <row r="1069" spans="1:11" x14ac:dyDescent="0.2">
      <c r="A1069" s="2">
        <v>43880</v>
      </c>
      <c r="B1069" s="3">
        <v>83.010002</v>
      </c>
      <c r="C1069" s="3">
        <v>85.239998</v>
      </c>
      <c r="D1069" s="3">
        <v>122.629997</v>
      </c>
      <c r="E1069" s="3">
        <v>123.910004</v>
      </c>
      <c r="F1069" s="3">
        <f t="shared" si="80"/>
        <v>0.68791861228573603</v>
      </c>
      <c r="G1069" s="3"/>
      <c r="H1069">
        <f t="shared" si="81"/>
        <v>1</v>
      </c>
      <c r="I1069">
        <f t="shared" si="82"/>
        <v>0</v>
      </c>
      <c r="J1069" s="4">
        <f t="shared" si="83"/>
        <v>2.674377721373861E-2</v>
      </c>
      <c r="K1069" s="4">
        <f t="shared" si="84"/>
        <v>3.2405673234413318E-2</v>
      </c>
    </row>
    <row r="1070" spans="1:11" x14ac:dyDescent="0.2">
      <c r="A1070" s="2">
        <v>43881</v>
      </c>
      <c r="B1070" s="3">
        <v>85.230002999999996</v>
      </c>
      <c r="C1070" s="3">
        <v>85.699996999999996</v>
      </c>
      <c r="D1070" s="3">
        <v>123.860001</v>
      </c>
      <c r="E1070" s="3">
        <v>122.43</v>
      </c>
      <c r="F1070" s="3">
        <f t="shared" si="80"/>
        <v>0.69999180756350565</v>
      </c>
      <c r="G1070" s="3"/>
      <c r="H1070">
        <f t="shared" si="81"/>
        <v>1</v>
      </c>
      <c r="I1070">
        <f t="shared" si="82"/>
        <v>0</v>
      </c>
      <c r="J1070" s="4">
        <f t="shared" si="83"/>
        <v>4.693112588533015E-3</v>
      </c>
      <c r="K1070" s="4">
        <f t="shared" si="84"/>
        <v>-2.041540465509542E-2</v>
      </c>
    </row>
    <row r="1071" spans="1:11" x14ac:dyDescent="0.2">
      <c r="A1071" s="2">
        <v>43882</v>
      </c>
      <c r="B1071" s="3">
        <v>85.629997000000003</v>
      </c>
      <c r="C1071" s="3">
        <v>83.489998</v>
      </c>
      <c r="D1071" s="3">
        <v>121.720001</v>
      </c>
      <c r="E1071" s="3">
        <v>119.489998</v>
      </c>
      <c r="F1071" s="3">
        <f t="shared" si="80"/>
        <v>0.69871955307924605</v>
      </c>
      <c r="G1071" s="3"/>
      <c r="H1071">
        <f t="shared" si="81"/>
        <v>1</v>
      </c>
      <c r="I1071">
        <f t="shared" si="82"/>
        <v>0</v>
      </c>
      <c r="J1071" s="4">
        <f t="shared" si="83"/>
        <v>-0.10580400931229753</v>
      </c>
      <c r="K1071" s="4">
        <f t="shared" si="84"/>
        <v>-6.3295552842306022E-2</v>
      </c>
    </row>
    <row r="1072" spans="1:11" x14ac:dyDescent="0.2">
      <c r="A1072" s="2">
        <v>43885</v>
      </c>
      <c r="B1072" s="3">
        <v>76.569999999999993</v>
      </c>
      <c r="C1072" s="3">
        <v>80.209998999999996</v>
      </c>
      <c r="D1072" s="3">
        <v>114.290001</v>
      </c>
      <c r="E1072" s="3">
        <v>116.44000200000001</v>
      </c>
      <c r="F1072" s="3">
        <f t="shared" si="80"/>
        <v>0.68885260754289568</v>
      </c>
      <c r="G1072" s="3"/>
      <c r="H1072">
        <f t="shared" si="81"/>
        <v>1</v>
      </c>
      <c r="I1072">
        <f t="shared" si="82"/>
        <v>0</v>
      </c>
      <c r="J1072" s="4">
        <f t="shared" si="83"/>
        <v>5.4459945148230472E-2</v>
      </c>
      <c r="K1072" s="4">
        <f t="shared" si="84"/>
        <v>6.2688128509861647E-3</v>
      </c>
    </row>
    <row r="1073" spans="1:11" x14ac:dyDescent="0.2">
      <c r="A1073" s="2">
        <v>43886</v>
      </c>
      <c r="B1073" s="3">
        <v>80.739998</v>
      </c>
      <c r="C1073" s="3">
        <v>77.050003000000004</v>
      </c>
      <c r="D1073" s="3">
        <v>115.66999800000001</v>
      </c>
      <c r="E1073" s="3">
        <v>109.660004</v>
      </c>
      <c r="F1073" s="3">
        <f t="shared" si="80"/>
        <v>0.70262630119911362</v>
      </c>
      <c r="G1073" s="3"/>
      <c r="H1073">
        <f t="shared" si="81"/>
        <v>1</v>
      </c>
      <c r="I1073">
        <f t="shared" si="82"/>
        <v>0</v>
      </c>
      <c r="J1073" s="4">
        <f t="shared" si="83"/>
        <v>-3.7899406437934186E-2</v>
      </c>
      <c r="K1073" s="4">
        <f t="shared" si="84"/>
        <v>-5.1399580168431519E-2</v>
      </c>
    </row>
    <row r="1074" spans="1:11" x14ac:dyDescent="0.2">
      <c r="A1074" s="2">
        <v>43887</v>
      </c>
      <c r="B1074" s="3">
        <v>77.680000000000007</v>
      </c>
      <c r="C1074" s="3">
        <v>76.589995999999999</v>
      </c>
      <c r="D1074" s="3">
        <v>109.80999799999999</v>
      </c>
      <c r="E1074" s="3">
        <v>109.110001</v>
      </c>
      <c r="F1074" s="3">
        <f t="shared" si="80"/>
        <v>0.70195211527859858</v>
      </c>
      <c r="G1074" s="3"/>
      <c r="H1074">
        <f t="shared" si="81"/>
        <v>1</v>
      </c>
      <c r="I1074">
        <f t="shared" si="82"/>
        <v>0</v>
      </c>
      <c r="J1074" s="4">
        <f t="shared" si="83"/>
        <v>4.7760028321318176E-2</v>
      </c>
      <c r="K1074" s="4">
        <f t="shared" si="84"/>
        <v>2.0983496395468412E-2</v>
      </c>
    </row>
    <row r="1075" spans="1:11" x14ac:dyDescent="0.2">
      <c r="A1075" s="2">
        <v>43888</v>
      </c>
      <c r="B1075" s="3">
        <v>81.389999000000003</v>
      </c>
      <c r="C1075" s="3">
        <v>79.309997999999993</v>
      </c>
      <c r="D1075" s="3">
        <v>106.300003</v>
      </c>
      <c r="E1075" s="3">
        <v>107.839996</v>
      </c>
      <c r="F1075" s="3">
        <f t="shared" si="80"/>
        <v>0.73544140339174335</v>
      </c>
      <c r="G1075" s="3"/>
      <c r="H1075">
        <f t="shared" si="81"/>
        <v>1</v>
      </c>
      <c r="I1075">
        <f t="shared" si="82"/>
        <v>0</v>
      </c>
      <c r="J1075" s="4">
        <f t="shared" si="83"/>
        <v>-6.0818246231947933E-2</v>
      </c>
      <c r="K1075" s="4">
        <f t="shared" si="84"/>
        <v>2.383588922270401E-2</v>
      </c>
    </row>
    <row r="1076" spans="1:11" x14ac:dyDescent="0.2">
      <c r="A1076" s="2">
        <v>43889</v>
      </c>
      <c r="B1076" s="3">
        <v>76.440002000000007</v>
      </c>
      <c r="C1076" s="3">
        <v>83.330001999999993</v>
      </c>
      <c r="D1076" s="3">
        <v>104.260002</v>
      </c>
      <c r="E1076" s="3">
        <v>107.989998</v>
      </c>
      <c r="F1076" s="3">
        <f t="shared" si="80"/>
        <v>0.77164555554487546</v>
      </c>
      <c r="G1076" s="3"/>
      <c r="H1076">
        <f t="shared" si="81"/>
        <v>1</v>
      </c>
      <c r="I1076">
        <f t="shared" si="82"/>
        <v>0</v>
      </c>
      <c r="J1076" s="4">
        <f t="shared" si="83"/>
        <v>8.320252267915948E-2</v>
      </c>
      <c r="K1076" s="4">
        <f t="shared" si="84"/>
        <v>5.5337465846743428E-2</v>
      </c>
    </row>
    <row r="1077" spans="1:11" x14ac:dyDescent="0.2">
      <c r="A1077" s="2">
        <v>43892</v>
      </c>
      <c r="B1077" s="3">
        <v>82.800003000000004</v>
      </c>
      <c r="C1077" s="3">
        <v>80.669998000000007</v>
      </c>
      <c r="D1077" s="3">
        <v>107.459999</v>
      </c>
      <c r="E1077" s="3">
        <v>112.860001</v>
      </c>
      <c r="F1077" s="3">
        <f t="shared" si="80"/>
        <v>0.71477934861971171</v>
      </c>
      <c r="G1077" s="3"/>
      <c r="H1077">
        <f t="shared" si="81"/>
        <v>1</v>
      </c>
      <c r="I1077">
        <f t="shared" si="82"/>
        <v>0</v>
      </c>
      <c r="J1077" s="4">
        <f t="shared" si="83"/>
        <v>-2.7898610100291949E-2</v>
      </c>
      <c r="K1077" s="4">
        <f t="shared" si="84"/>
        <v>-4.7826169764752353E-2</v>
      </c>
    </row>
    <row r="1078" spans="1:11" x14ac:dyDescent="0.2">
      <c r="A1078" s="2">
        <v>43893</v>
      </c>
      <c r="B1078" s="3">
        <v>80.489998</v>
      </c>
      <c r="C1078" s="3">
        <v>78.839995999999999</v>
      </c>
      <c r="D1078" s="3">
        <v>112.82</v>
      </c>
      <c r="E1078" s="3">
        <v>109.760002</v>
      </c>
      <c r="F1078" s="3">
        <f t="shared" si="80"/>
        <v>0.71829441110979575</v>
      </c>
      <c r="G1078" s="3"/>
      <c r="H1078">
        <f t="shared" si="81"/>
        <v>1</v>
      </c>
      <c r="I1078">
        <f t="shared" si="82"/>
        <v>0</v>
      </c>
      <c r="J1078" s="4">
        <f t="shared" si="83"/>
        <v>-2.6587154344319908E-2</v>
      </c>
      <c r="K1078" s="4">
        <f t="shared" si="84"/>
        <v>-1.5281352100418736E-2</v>
      </c>
    </row>
    <row r="1079" spans="1:11" x14ac:dyDescent="0.2">
      <c r="A1079" s="2">
        <v>43894</v>
      </c>
      <c r="B1079" s="3">
        <v>78.349997999999999</v>
      </c>
      <c r="C1079" s="3">
        <v>79.260002</v>
      </c>
      <c r="D1079" s="3">
        <v>112.040001</v>
      </c>
      <c r="E1079" s="3">
        <v>115.300003</v>
      </c>
      <c r="F1079" s="3">
        <f t="shared" si="80"/>
        <v>0.68742411047465457</v>
      </c>
      <c r="G1079" s="3"/>
      <c r="H1079">
        <f t="shared" si="81"/>
        <v>1</v>
      </c>
      <c r="I1079">
        <f t="shared" si="82"/>
        <v>0</v>
      </c>
      <c r="J1079" s="4">
        <f t="shared" si="83"/>
        <v>-7.2750352846211392E-3</v>
      </c>
      <c r="K1079" s="4">
        <f t="shared" si="84"/>
        <v>-2.5909356117660733E-2</v>
      </c>
    </row>
    <row r="1080" spans="1:11" x14ac:dyDescent="0.2">
      <c r="A1080" s="2">
        <v>43895</v>
      </c>
      <c r="B1080" s="3">
        <v>77.779999000000004</v>
      </c>
      <c r="C1080" s="3">
        <v>76.319999999999993</v>
      </c>
      <c r="D1080" s="3">
        <v>112.029999</v>
      </c>
      <c r="E1080" s="3">
        <v>112.18</v>
      </c>
      <c r="F1080" s="3">
        <f t="shared" si="80"/>
        <v>0.68033517561062573</v>
      </c>
      <c r="G1080" s="3"/>
      <c r="H1080">
        <f t="shared" si="81"/>
        <v>0</v>
      </c>
      <c r="I1080">
        <f t="shared" si="82"/>
        <v>1</v>
      </c>
      <c r="J1080" s="4">
        <f t="shared" si="83"/>
        <v>-3.6418834565909504E-2</v>
      </c>
      <c r="K1080" s="4">
        <f t="shared" si="84"/>
        <v>-1.017584584643262E-2</v>
      </c>
    </row>
    <row r="1081" spans="1:11" x14ac:dyDescent="0.2">
      <c r="A1081" s="2">
        <v>43896</v>
      </c>
      <c r="B1081" s="3">
        <v>75.029999000000004</v>
      </c>
      <c r="C1081" s="3">
        <v>73.089995999999999</v>
      </c>
      <c r="D1081" s="3">
        <v>107.949997</v>
      </c>
      <c r="E1081" s="3">
        <v>110.889999</v>
      </c>
      <c r="F1081" s="3">
        <f t="shared" si="80"/>
        <v>0.65912162195979451</v>
      </c>
      <c r="G1081" s="3"/>
      <c r="H1081">
        <f t="shared" si="81"/>
        <v>0</v>
      </c>
      <c r="I1081">
        <f t="shared" si="82"/>
        <v>1</v>
      </c>
      <c r="J1081" s="4">
        <f t="shared" si="83"/>
        <v>-4.8448320012459099E-2</v>
      </c>
      <c r="K1081" s="4">
        <f t="shared" si="84"/>
        <v>-5.8545624600619427E-2</v>
      </c>
    </row>
    <row r="1082" spans="1:11" x14ac:dyDescent="0.2">
      <c r="A1082" s="2">
        <v>43899</v>
      </c>
      <c r="B1082" s="3">
        <v>67.209998999999996</v>
      </c>
      <c r="C1082" s="3">
        <v>65.730002999999996</v>
      </c>
      <c r="D1082" s="3">
        <v>102.720001</v>
      </c>
      <c r="E1082" s="3">
        <v>101.629997</v>
      </c>
      <c r="F1082" s="3">
        <f t="shared" si="80"/>
        <v>0.64675789570278153</v>
      </c>
      <c r="G1082" s="3"/>
      <c r="H1082">
        <f t="shared" si="81"/>
        <v>0</v>
      </c>
      <c r="I1082">
        <f t="shared" si="82"/>
        <v>1</v>
      </c>
      <c r="J1082" s="4">
        <f t="shared" si="83"/>
        <v>2.5116841655794059E-2</v>
      </c>
      <c r="K1082" s="4">
        <f t="shared" si="84"/>
        <v>6.8341091624405298E-2</v>
      </c>
    </row>
    <row r="1083" spans="1:11" x14ac:dyDescent="0.2">
      <c r="A1083" s="2">
        <v>43900</v>
      </c>
      <c r="B1083" s="3">
        <v>68.319999999999993</v>
      </c>
      <c r="C1083" s="3">
        <v>67.239998</v>
      </c>
      <c r="D1083" s="3">
        <v>105.300003</v>
      </c>
      <c r="E1083" s="3">
        <v>109.739998</v>
      </c>
      <c r="F1083" s="3">
        <f t="shared" si="80"/>
        <v>0.61272096979626334</v>
      </c>
      <c r="G1083" s="3"/>
      <c r="H1083">
        <f t="shared" si="81"/>
        <v>0</v>
      </c>
      <c r="I1083">
        <f t="shared" si="82"/>
        <v>1</v>
      </c>
      <c r="J1083" s="4">
        <f t="shared" si="83"/>
        <v>1.2820502958580133E-2</v>
      </c>
      <c r="K1083" s="4">
        <f t="shared" si="84"/>
        <v>-1.3295355746571091E-2</v>
      </c>
    </row>
    <row r="1084" spans="1:11" x14ac:dyDescent="0.2">
      <c r="A1084" s="2">
        <v>43901</v>
      </c>
      <c r="B1084" s="3">
        <v>66.349997999999999</v>
      </c>
      <c r="C1084" s="3">
        <v>62.439999</v>
      </c>
      <c r="D1084" s="3">
        <v>106.650002</v>
      </c>
      <c r="E1084" s="3">
        <v>103.900002</v>
      </c>
      <c r="F1084" s="3">
        <f t="shared" si="80"/>
        <v>0.6009624427148712</v>
      </c>
      <c r="G1084" s="3"/>
      <c r="H1084">
        <f t="shared" si="81"/>
        <v>0</v>
      </c>
      <c r="I1084">
        <f t="shared" si="82"/>
        <v>1</v>
      </c>
      <c r="J1084" s="4">
        <f t="shared" si="83"/>
        <v>-9.4608568314888619E-2</v>
      </c>
      <c r="K1084" s="4">
        <f t="shared" si="84"/>
        <v>-9.0857972979691129E-2</v>
      </c>
    </row>
    <row r="1085" spans="1:11" x14ac:dyDescent="0.2">
      <c r="A1085" s="2">
        <v>43902</v>
      </c>
      <c r="B1085" s="3">
        <v>55</v>
      </c>
      <c r="C1085" s="3">
        <v>53.57</v>
      </c>
      <c r="D1085" s="3">
        <v>96.559997999999993</v>
      </c>
      <c r="E1085" s="3">
        <v>96.959998999999996</v>
      </c>
      <c r="F1085" s="3">
        <f t="shared" si="80"/>
        <v>0.55249588028564234</v>
      </c>
      <c r="G1085" s="3"/>
      <c r="H1085">
        <f t="shared" si="81"/>
        <v>0</v>
      </c>
      <c r="I1085">
        <f t="shared" si="82"/>
        <v>1</v>
      </c>
      <c r="J1085" s="4">
        <f t="shared" si="83"/>
        <v>4.1010760998566001E-2</v>
      </c>
      <c r="K1085" s="4">
        <f t="shared" si="84"/>
        <v>0.14074155221088561</v>
      </c>
    </row>
    <row r="1086" spans="1:11" x14ac:dyDescent="0.2">
      <c r="A1086" s="2">
        <v>43903</v>
      </c>
      <c r="B1086" s="3">
        <v>56.740001999999997</v>
      </c>
      <c r="C1086" s="3">
        <v>57.77</v>
      </c>
      <c r="D1086" s="3">
        <v>100.519997</v>
      </c>
      <c r="E1086" s="3">
        <v>110.150002</v>
      </c>
      <c r="F1086" s="3">
        <f t="shared" si="80"/>
        <v>0.52446662688213119</v>
      </c>
      <c r="G1086" s="3"/>
      <c r="H1086">
        <f t="shared" si="81"/>
        <v>0</v>
      </c>
      <c r="I1086">
        <f t="shared" si="82"/>
        <v>1</v>
      </c>
      <c r="J1086" s="4">
        <f t="shared" si="83"/>
        <v>-6.4862685978790899E-2</v>
      </c>
      <c r="K1086" s="4">
        <f t="shared" si="84"/>
        <v>-7.7596460732087036E-2</v>
      </c>
    </row>
    <row r="1087" spans="1:11" x14ac:dyDescent="0.2">
      <c r="A1087" s="2">
        <v>43906</v>
      </c>
      <c r="B1087" s="3">
        <v>49.25</v>
      </c>
      <c r="C1087" s="3">
        <v>41.27</v>
      </c>
      <c r="D1087" s="3">
        <v>94</v>
      </c>
      <c r="E1087" s="3">
        <v>92.720000999999996</v>
      </c>
      <c r="F1087" s="3">
        <f t="shared" si="80"/>
        <v>0.44510353273184289</v>
      </c>
      <c r="G1087" s="3"/>
      <c r="H1087">
        <f t="shared" si="81"/>
        <v>0</v>
      </c>
      <c r="I1087">
        <f t="shared" si="82"/>
        <v>1</v>
      </c>
      <c r="J1087" s="4">
        <f t="shared" si="83"/>
        <v>5.3191489361702126E-3</v>
      </c>
      <c r="K1087" s="4">
        <f t="shared" si="84"/>
        <v>4.117024468085103E-2</v>
      </c>
    </row>
    <row r="1088" spans="1:11" x14ac:dyDescent="0.2">
      <c r="A1088" s="2">
        <v>43907</v>
      </c>
      <c r="B1088" s="3">
        <v>43.790000999999997</v>
      </c>
      <c r="C1088" s="3">
        <v>44.73</v>
      </c>
      <c r="D1088" s="3">
        <v>94.5</v>
      </c>
      <c r="E1088" s="3">
        <v>97.870002999999997</v>
      </c>
      <c r="F1088" s="3">
        <f t="shared" si="80"/>
        <v>0.45703482812808333</v>
      </c>
      <c r="G1088" s="3"/>
      <c r="H1088">
        <f t="shared" si="81"/>
        <v>0</v>
      </c>
      <c r="I1088">
        <f t="shared" si="82"/>
        <v>1</v>
      </c>
      <c r="J1088" s="4">
        <f t="shared" si="83"/>
        <v>-2.7989386243386281E-2</v>
      </c>
      <c r="K1088" s="4">
        <f t="shared" si="84"/>
        <v>-3.2169322751322789E-2</v>
      </c>
    </row>
    <row r="1089" spans="1:11" x14ac:dyDescent="0.2">
      <c r="A1089" s="2">
        <v>43908</v>
      </c>
      <c r="B1089" s="3">
        <v>41.029998999999997</v>
      </c>
      <c r="C1089" s="3">
        <v>39.5</v>
      </c>
      <c r="D1089" s="3">
        <v>91.855002999999996</v>
      </c>
      <c r="E1089" s="3">
        <v>91.459998999999996</v>
      </c>
      <c r="F1089" s="3">
        <f t="shared" si="80"/>
        <v>0.43188279501293242</v>
      </c>
      <c r="G1089" s="3"/>
      <c r="H1089">
        <f t="shared" si="81"/>
        <v>0</v>
      </c>
      <c r="I1089">
        <f t="shared" si="82"/>
        <v>1</v>
      </c>
      <c r="J1089" s="4">
        <f t="shared" si="83"/>
        <v>-3.2116378026791127E-3</v>
      </c>
      <c r="K1089" s="4">
        <f t="shared" si="84"/>
        <v>1.997712634117502E-2</v>
      </c>
    </row>
    <row r="1090" spans="1:11" x14ac:dyDescent="0.2">
      <c r="A1090" s="2">
        <v>43909</v>
      </c>
      <c r="B1090" s="3">
        <v>40.18</v>
      </c>
      <c r="C1090" s="3">
        <v>40</v>
      </c>
      <c r="D1090" s="3">
        <v>91.559997999999993</v>
      </c>
      <c r="E1090" s="3">
        <v>93.690002000000007</v>
      </c>
      <c r="F1090" s="3">
        <f t="shared" si="80"/>
        <v>0.42693989909403562</v>
      </c>
      <c r="G1090" s="3"/>
      <c r="H1090">
        <f t="shared" si="81"/>
        <v>0</v>
      </c>
      <c r="I1090">
        <f t="shared" si="82"/>
        <v>1</v>
      </c>
      <c r="J1090" s="4">
        <f t="shared" si="83"/>
        <v>4.4560955538684159E-2</v>
      </c>
      <c r="K1090" s="4">
        <f t="shared" si="84"/>
        <v>-5.3298362894241072E-2</v>
      </c>
    </row>
    <row r="1091" spans="1:11" x14ac:dyDescent="0.2">
      <c r="A1091" s="2">
        <v>43910</v>
      </c>
      <c r="B1091" s="3">
        <v>41.849997999999999</v>
      </c>
      <c r="C1091" s="3">
        <v>38.090000000000003</v>
      </c>
      <c r="D1091" s="3">
        <v>95.639999000000003</v>
      </c>
      <c r="E1091" s="3">
        <v>86.68</v>
      </c>
      <c r="F1091" s="3">
        <f t="shared" ref="F1091:F1154" si="85">C1091/E1091</f>
        <v>0.43943239501615139</v>
      </c>
      <c r="G1091" s="3"/>
      <c r="H1091">
        <f t="shared" si="81"/>
        <v>0</v>
      </c>
      <c r="I1091">
        <f t="shared" si="82"/>
        <v>1</v>
      </c>
      <c r="J1091" s="4">
        <f t="shared" si="83"/>
        <v>-9.7762422603120264E-2</v>
      </c>
      <c r="K1091" s="4">
        <f t="shared" si="84"/>
        <v>-0.10853196474834763</v>
      </c>
    </row>
    <row r="1092" spans="1:11" x14ac:dyDescent="0.2">
      <c r="A1092" s="2">
        <v>43913</v>
      </c>
      <c r="B1092" s="3">
        <v>38.470001000000003</v>
      </c>
      <c r="C1092" s="3">
        <v>40.009998000000003</v>
      </c>
      <c r="D1092" s="3">
        <v>86.290001000000004</v>
      </c>
      <c r="E1092" s="3">
        <v>85.260002</v>
      </c>
      <c r="F1092" s="3">
        <f t="shared" si="85"/>
        <v>0.46927043234176796</v>
      </c>
      <c r="G1092" s="3"/>
      <c r="H1092">
        <f t="shared" si="81"/>
        <v>0</v>
      </c>
      <c r="I1092">
        <f t="shared" si="82"/>
        <v>1</v>
      </c>
      <c r="J1092" s="4">
        <f t="shared" si="83"/>
        <v>3.6041267400147521E-2</v>
      </c>
      <c r="K1092" s="4">
        <f t="shared" si="84"/>
        <v>0.12747711058665998</v>
      </c>
    </row>
    <row r="1093" spans="1:11" x14ac:dyDescent="0.2">
      <c r="A1093" s="2">
        <v>43914</v>
      </c>
      <c r="B1093" s="3">
        <v>43.5</v>
      </c>
      <c r="C1093" s="3">
        <v>46.310001</v>
      </c>
      <c r="D1093" s="3">
        <v>89.400002000000001</v>
      </c>
      <c r="E1093" s="3">
        <v>97.290001000000004</v>
      </c>
      <c r="F1093" s="3">
        <f t="shared" si="85"/>
        <v>0.47599959424401689</v>
      </c>
      <c r="G1093" s="3"/>
      <c r="H1093">
        <f t="shared" si="81"/>
        <v>0</v>
      </c>
      <c r="I1093">
        <f t="shared" si="82"/>
        <v>1</v>
      </c>
      <c r="J1093" s="4">
        <f t="shared" si="83"/>
        <v>8.9821004701991017E-2</v>
      </c>
      <c r="K1093" s="4">
        <f t="shared" si="84"/>
        <v>7.0581620344930138E-2</v>
      </c>
    </row>
    <row r="1094" spans="1:11" x14ac:dyDescent="0.2">
      <c r="A1094" s="2">
        <v>43915</v>
      </c>
      <c r="B1094" s="3">
        <v>50.290000999999997</v>
      </c>
      <c r="C1094" s="3">
        <v>52.389999000000003</v>
      </c>
      <c r="D1094" s="3">
        <v>97.43</v>
      </c>
      <c r="E1094" s="3">
        <v>95.709998999999996</v>
      </c>
      <c r="F1094" s="3">
        <f t="shared" si="85"/>
        <v>0.54738271390014337</v>
      </c>
      <c r="G1094" s="3"/>
      <c r="H1094">
        <f t="shared" si="81"/>
        <v>0</v>
      </c>
      <c r="I1094">
        <f t="shared" si="82"/>
        <v>1</v>
      </c>
      <c r="J1094" s="4">
        <f t="shared" si="83"/>
        <v>-1.1495453145848442E-2</v>
      </c>
      <c r="K1094" s="4">
        <f t="shared" si="84"/>
        <v>3.2844062403777033E-2</v>
      </c>
    </row>
    <row r="1095" spans="1:11" x14ac:dyDescent="0.2">
      <c r="A1095" s="2">
        <v>43916</v>
      </c>
      <c r="B1095" s="3">
        <v>53.790000999999997</v>
      </c>
      <c r="C1095" s="3">
        <v>56.029998999999997</v>
      </c>
      <c r="D1095" s="3">
        <v>96.309997999999993</v>
      </c>
      <c r="E1095" s="3">
        <v>100.629997</v>
      </c>
      <c r="F1095" s="3">
        <f t="shared" si="85"/>
        <v>0.5567922157445756</v>
      </c>
      <c r="G1095" s="3"/>
      <c r="H1095">
        <f t="shared" si="81"/>
        <v>1</v>
      </c>
      <c r="I1095">
        <f t="shared" si="82"/>
        <v>0</v>
      </c>
      <c r="J1095" s="4">
        <f t="shared" si="83"/>
        <v>3.9040527253383652E-3</v>
      </c>
      <c r="K1095" s="4">
        <f t="shared" si="84"/>
        <v>-8.3658856968601512E-3</v>
      </c>
    </row>
    <row r="1096" spans="1:11" x14ac:dyDescent="0.2">
      <c r="A1096" s="2">
        <v>43917</v>
      </c>
      <c r="B1096" s="3">
        <v>54</v>
      </c>
      <c r="C1096" s="3">
        <v>53.34</v>
      </c>
      <c r="D1096" s="3">
        <v>97</v>
      </c>
      <c r="E1096" s="3">
        <v>93.480002999999996</v>
      </c>
      <c r="F1096" s="3">
        <f t="shared" si="85"/>
        <v>0.57060331930027863</v>
      </c>
      <c r="G1096" s="3"/>
      <c r="H1096">
        <f t="shared" si="81"/>
        <v>1</v>
      </c>
      <c r="I1096">
        <f t="shared" si="82"/>
        <v>0</v>
      </c>
      <c r="J1096" s="4">
        <f t="shared" si="83"/>
        <v>-2.037033333333332E-2</v>
      </c>
      <c r="K1096" s="4">
        <f t="shared" si="84"/>
        <v>1.8518518518518517E-2</v>
      </c>
    </row>
    <row r="1097" spans="1:11" x14ac:dyDescent="0.2">
      <c r="A1097" s="2">
        <v>43920</v>
      </c>
      <c r="B1097" s="3">
        <v>52.900002000000001</v>
      </c>
      <c r="C1097" s="3">
        <v>55</v>
      </c>
      <c r="D1097" s="3">
        <v>95.5</v>
      </c>
      <c r="E1097" s="3">
        <v>97.029999000000004</v>
      </c>
      <c r="F1097" s="3">
        <f t="shared" si="85"/>
        <v>0.56683500532654851</v>
      </c>
      <c r="G1097" s="3"/>
      <c r="H1097">
        <f t="shared" si="81"/>
        <v>1</v>
      </c>
      <c r="I1097">
        <f t="shared" si="82"/>
        <v>0</v>
      </c>
      <c r="J1097" s="4">
        <f t="shared" si="83"/>
        <v>3.3837371121460444E-2</v>
      </c>
      <c r="K1097" s="4">
        <f t="shared" si="84"/>
        <v>-9.8298862068096071E-3</v>
      </c>
    </row>
    <row r="1098" spans="1:11" x14ac:dyDescent="0.2">
      <c r="A1098" s="2">
        <v>43921</v>
      </c>
      <c r="B1098" s="3">
        <v>54.689999</v>
      </c>
      <c r="C1098" s="3">
        <v>52.380001</v>
      </c>
      <c r="D1098" s="3">
        <v>96.379997000000003</v>
      </c>
      <c r="E1098" s="3">
        <v>95.739998</v>
      </c>
      <c r="F1098" s="3">
        <f t="shared" si="85"/>
        <v>0.54710676931495239</v>
      </c>
      <c r="G1098" s="3"/>
      <c r="H1098">
        <f t="shared" si="81"/>
        <v>1</v>
      </c>
      <c r="I1098">
        <f t="shared" si="82"/>
        <v>0</v>
      </c>
      <c r="J1098" s="4">
        <f t="shared" si="83"/>
        <v>-8.9778754612886424E-2</v>
      </c>
      <c r="K1098" s="4">
        <f t="shared" si="84"/>
        <v>-0.14408480790061817</v>
      </c>
    </row>
    <row r="1099" spans="1:11" x14ac:dyDescent="0.2">
      <c r="A1099" s="2">
        <v>43922</v>
      </c>
      <c r="B1099" s="3">
        <v>49.779998999999997</v>
      </c>
      <c r="C1099" s="3">
        <v>46.810001</v>
      </c>
      <c r="D1099" s="3">
        <v>92.720000999999996</v>
      </c>
      <c r="E1099" s="3">
        <v>91.379997000000003</v>
      </c>
      <c r="F1099" s="3">
        <f t="shared" si="85"/>
        <v>0.51225653903227852</v>
      </c>
      <c r="G1099" s="3"/>
      <c r="H1099">
        <f t="shared" si="81"/>
        <v>1</v>
      </c>
      <c r="I1099">
        <f t="shared" si="82"/>
        <v>0</v>
      </c>
      <c r="J1099" s="4">
        <f t="shared" si="83"/>
        <v>-6.9304882870728793E-2</v>
      </c>
      <c r="K1099" s="4">
        <f t="shared" si="84"/>
        <v>-7.8344678150756825E-2</v>
      </c>
    </row>
    <row r="1100" spans="1:11" x14ac:dyDescent="0.2">
      <c r="A1100" s="2">
        <v>43923</v>
      </c>
      <c r="B1100" s="3">
        <v>46.330002</v>
      </c>
      <c r="C1100" s="3">
        <v>45.880001</v>
      </c>
      <c r="D1100" s="3">
        <v>91.099997999999999</v>
      </c>
      <c r="E1100" s="3">
        <v>93.519997000000004</v>
      </c>
      <c r="F1100" s="3">
        <f t="shared" si="85"/>
        <v>0.49059027450567605</v>
      </c>
      <c r="G1100" s="3"/>
      <c r="H1100">
        <f t="shared" si="81"/>
        <v>1</v>
      </c>
      <c r="I1100">
        <f t="shared" si="82"/>
        <v>0</v>
      </c>
      <c r="J1100" s="4">
        <f t="shared" si="83"/>
        <v>-6.6911717379161181E-3</v>
      </c>
      <c r="K1100" s="4">
        <f t="shared" si="84"/>
        <v>-5.6335007281027027E-2</v>
      </c>
    </row>
    <row r="1101" spans="1:11" x14ac:dyDescent="0.2">
      <c r="A1101" s="2">
        <v>43924</v>
      </c>
      <c r="B1101" s="3">
        <v>46.02</v>
      </c>
      <c r="C1101" s="3">
        <v>43.720001000000003</v>
      </c>
      <c r="D1101" s="3">
        <v>92.790001000000004</v>
      </c>
      <c r="E1101" s="3">
        <v>92.389999000000003</v>
      </c>
      <c r="F1101" s="3">
        <f t="shared" si="85"/>
        <v>0.47321140245926402</v>
      </c>
      <c r="G1101" s="3"/>
      <c r="H1101">
        <f t="shared" si="81"/>
        <v>0</v>
      </c>
      <c r="I1101">
        <f t="shared" si="82"/>
        <v>1</v>
      </c>
      <c r="J1101" s="4">
        <f t="shared" si="83"/>
        <v>5.3992908136729086E-2</v>
      </c>
      <c r="K1101" s="4">
        <f t="shared" si="84"/>
        <v>9.5699934306499285E-2</v>
      </c>
    </row>
    <row r="1102" spans="1:11" x14ac:dyDescent="0.2">
      <c r="A1102" s="2">
        <v>43927</v>
      </c>
      <c r="B1102" s="3">
        <v>47.220001000000003</v>
      </c>
      <c r="C1102" s="3">
        <v>50.419998</v>
      </c>
      <c r="D1102" s="3">
        <v>97.800003000000004</v>
      </c>
      <c r="E1102" s="3">
        <v>101.66999800000001</v>
      </c>
      <c r="F1102" s="3">
        <f t="shared" si="85"/>
        <v>0.4959181567014489</v>
      </c>
      <c r="G1102" s="3"/>
      <c r="H1102">
        <f t="shared" si="81"/>
        <v>0</v>
      </c>
      <c r="I1102">
        <f t="shared" si="82"/>
        <v>1</v>
      </c>
      <c r="J1102" s="4">
        <f t="shared" si="83"/>
        <v>7.6226930177088023E-2</v>
      </c>
      <c r="K1102" s="4">
        <f t="shared" si="84"/>
        <v>2.535783153299085E-2</v>
      </c>
    </row>
    <row r="1103" spans="1:11" x14ac:dyDescent="0.2">
      <c r="A1103" s="2">
        <v>43928</v>
      </c>
      <c r="B1103" s="3">
        <v>54.779998999999997</v>
      </c>
      <c r="C1103" s="3">
        <v>50.310001</v>
      </c>
      <c r="D1103" s="3">
        <v>105.254997</v>
      </c>
      <c r="E1103" s="3">
        <v>100.279999</v>
      </c>
      <c r="F1103" s="3">
        <f t="shared" si="85"/>
        <v>0.50169526826580835</v>
      </c>
      <c r="G1103" s="3"/>
      <c r="H1103">
        <f t="shared" si="81"/>
        <v>0</v>
      </c>
      <c r="I1103">
        <f t="shared" si="82"/>
        <v>1</v>
      </c>
      <c r="J1103" s="4">
        <f t="shared" si="83"/>
        <v>-3.4630146823338051E-2</v>
      </c>
      <c r="K1103" s="4">
        <f t="shared" si="84"/>
        <v>-1.8526341319453927E-3</v>
      </c>
    </row>
    <row r="1104" spans="1:11" x14ac:dyDescent="0.2">
      <c r="A1104" s="2">
        <v>43929</v>
      </c>
      <c r="B1104" s="3">
        <v>51.810001</v>
      </c>
      <c r="C1104" s="3">
        <v>57.040000999999997</v>
      </c>
      <c r="D1104" s="3">
        <v>101.610001</v>
      </c>
      <c r="E1104" s="3">
        <v>105.05999799999999</v>
      </c>
      <c r="F1104" s="3">
        <f t="shared" si="85"/>
        <v>0.54292787060589898</v>
      </c>
      <c r="G1104" s="3"/>
      <c r="H1104">
        <f t="shared" si="81"/>
        <v>1</v>
      </c>
      <c r="I1104">
        <f t="shared" si="82"/>
        <v>0</v>
      </c>
      <c r="J1104" s="4">
        <f t="shared" si="83"/>
        <v>0.13646014019571243</v>
      </c>
      <c r="K1104" s="4">
        <f t="shared" si="84"/>
        <v>0.14282952822178105</v>
      </c>
    </row>
    <row r="1105" spans="1:11" x14ac:dyDescent="0.2">
      <c r="A1105" s="2">
        <v>43930</v>
      </c>
      <c r="B1105" s="3">
        <v>58.880001</v>
      </c>
      <c r="C1105" s="3">
        <v>59.209999000000003</v>
      </c>
      <c r="D1105" s="3">
        <v>105.629997</v>
      </c>
      <c r="E1105" s="3">
        <v>105.839996</v>
      </c>
      <c r="F1105" s="3">
        <f t="shared" si="85"/>
        <v>0.55942933898070069</v>
      </c>
      <c r="G1105" s="3"/>
      <c r="H1105">
        <f t="shared" si="81"/>
        <v>1</v>
      </c>
      <c r="I1105">
        <f t="shared" si="82"/>
        <v>0</v>
      </c>
      <c r="J1105" s="4">
        <f t="shared" si="83"/>
        <v>2.0720057392662056E-2</v>
      </c>
      <c r="K1105" s="4">
        <f t="shared" si="84"/>
        <v>9.1711445453270223E-3</v>
      </c>
    </row>
    <row r="1106" spans="1:11" x14ac:dyDescent="0.2">
      <c r="A1106" s="2">
        <v>43934</v>
      </c>
      <c r="B1106" s="3">
        <v>60.099997999999999</v>
      </c>
      <c r="C1106" s="3">
        <v>59.419998</v>
      </c>
      <c r="D1106" s="3">
        <v>104.849998</v>
      </c>
      <c r="E1106" s="3">
        <v>105.980003</v>
      </c>
      <c r="F1106" s="3">
        <f t="shared" si="85"/>
        <v>0.56067179013006818</v>
      </c>
      <c r="G1106" s="3"/>
      <c r="H1106">
        <f t="shared" ref="H1106:H1169" si="86">IF(F1105&gt;(AVERAGE(F1091:F1104)),1,0)</f>
        <v>1</v>
      </c>
      <c r="I1106">
        <f t="shared" ref="I1106:I1169" si="87">IF(F1105&lt;(AVERAGE(F1091:F1104)),1,0)</f>
        <v>0</v>
      </c>
      <c r="J1106" s="4">
        <f t="shared" ref="J1106:J1169" si="88">H1106*((B1107-B1106)/B1106)+I1106*((D1107-D1106)/D1106)</f>
        <v>-1.3310815750775273E-3</v>
      </c>
      <c r="K1106" s="4">
        <f t="shared" ref="K1106:K1169" si="89">H1106*((C1107-B1106)/B1106)+I1106*((E1107-D1106)/D1106)</f>
        <v>3.8435974656771156E-2</v>
      </c>
    </row>
    <row r="1107" spans="1:11" x14ac:dyDescent="0.2">
      <c r="A1107" s="2">
        <v>43935</v>
      </c>
      <c r="B1107" s="3">
        <v>60.02</v>
      </c>
      <c r="C1107" s="3">
        <v>62.41</v>
      </c>
      <c r="D1107" s="3">
        <v>109</v>
      </c>
      <c r="E1107" s="3">
        <v>109.785004</v>
      </c>
      <c r="F1107" s="3">
        <f t="shared" si="85"/>
        <v>0.56847472538234822</v>
      </c>
      <c r="G1107" s="3"/>
      <c r="H1107">
        <f t="shared" si="86"/>
        <v>1</v>
      </c>
      <c r="I1107">
        <f t="shared" si="87"/>
        <v>0</v>
      </c>
      <c r="J1107" s="4">
        <f t="shared" si="88"/>
        <v>-5.831422859047042E-3</v>
      </c>
      <c r="K1107" s="4">
        <f t="shared" si="89"/>
        <v>2.2659130289903313E-2</v>
      </c>
    </row>
    <row r="1108" spans="1:11" x14ac:dyDescent="0.2">
      <c r="A1108" s="2">
        <v>43936</v>
      </c>
      <c r="B1108" s="3">
        <v>59.669998</v>
      </c>
      <c r="C1108" s="3">
        <v>61.380001</v>
      </c>
      <c r="D1108" s="3">
        <v>107.459999</v>
      </c>
      <c r="E1108" s="3">
        <v>107.949997</v>
      </c>
      <c r="F1108" s="3">
        <f t="shared" si="85"/>
        <v>0.56859659755247605</v>
      </c>
      <c r="G1108" s="3"/>
      <c r="H1108">
        <f t="shared" si="86"/>
        <v>1</v>
      </c>
      <c r="I1108">
        <f t="shared" si="87"/>
        <v>0</v>
      </c>
      <c r="J1108" s="4">
        <f t="shared" si="88"/>
        <v>-2.6311380134452163E-2</v>
      </c>
      <c r="K1108" s="4">
        <f t="shared" si="89"/>
        <v>-3.9383242479746679E-2</v>
      </c>
    </row>
    <row r="1109" spans="1:11" x14ac:dyDescent="0.2">
      <c r="A1109" s="2">
        <v>43937</v>
      </c>
      <c r="B1109" s="3">
        <v>58.099997999999999</v>
      </c>
      <c r="C1109" s="3">
        <v>57.32</v>
      </c>
      <c r="D1109" s="3">
        <v>109.5</v>
      </c>
      <c r="E1109" s="3">
        <v>108.30999799999999</v>
      </c>
      <c r="F1109" s="3">
        <f t="shared" si="85"/>
        <v>0.52922168828772398</v>
      </c>
      <c r="G1109" s="3"/>
      <c r="H1109">
        <f t="shared" si="86"/>
        <v>1</v>
      </c>
      <c r="I1109">
        <f t="shared" si="87"/>
        <v>0</v>
      </c>
      <c r="J1109" s="4">
        <f t="shared" si="88"/>
        <v>2.4096420795057527E-2</v>
      </c>
      <c r="K1109" s="4">
        <f t="shared" si="89"/>
        <v>5.1463031031429712E-2</v>
      </c>
    </row>
    <row r="1110" spans="1:11" x14ac:dyDescent="0.2">
      <c r="A1110" s="2">
        <v>43938</v>
      </c>
      <c r="B1110" s="3">
        <v>59.5</v>
      </c>
      <c r="C1110" s="3">
        <v>61.09</v>
      </c>
      <c r="D1110" s="3">
        <v>110.300003</v>
      </c>
      <c r="E1110" s="3">
        <v>111.849998</v>
      </c>
      <c r="F1110" s="3">
        <f t="shared" si="85"/>
        <v>0.54617792661918518</v>
      </c>
      <c r="G1110" s="3"/>
      <c r="H1110">
        <f t="shared" si="86"/>
        <v>0</v>
      </c>
      <c r="I1110">
        <f t="shared" si="87"/>
        <v>1</v>
      </c>
      <c r="J1110" s="4">
        <f t="shared" si="88"/>
        <v>5.4397006680044864E-3</v>
      </c>
      <c r="K1110" s="4">
        <f t="shared" si="89"/>
        <v>1.6953716673969655E-2</v>
      </c>
    </row>
    <row r="1111" spans="1:11" x14ac:dyDescent="0.2">
      <c r="A1111" s="2">
        <v>43941</v>
      </c>
      <c r="B1111" s="3">
        <v>59.439999</v>
      </c>
      <c r="C1111" s="3">
        <v>61.060001</v>
      </c>
      <c r="D1111" s="3">
        <v>110.900002</v>
      </c>
      <c r="E1111" s="3">
        <v>112.16999800000001</v>
      </c>
      <c r="F1111" s="3">
        <f t="shared" si="85"/>
        <v>0.54435234098871965</v>
      </c>
      <c r="G1111" s="3"/>
      <c r="H1111">
        <f t="shared" si="86"/>
        <v>1</v>
      </c>
      <c r="I1111">
        <f t="shared" si="87"/>
        <v>0</v>
      </c>
      <c r="J1111" s="4">
        <f t="shared" si="88"/>
        <v>9.421282123507433E-3</v>
      </c>
      <c r="K1111" s="4">
        <f t="shared" si="89"/>
        <v>-3.4320273121135142E-2</v>
      </c>
    </row>
    <row r="1112" spans="1:11" x14ac:dyDescent="0.2">
      <c r="A1112" s="2">
        <v>43942</v>
      </c>
      <c r="B1112" s="3">
        <v>60</v>
      </c>
      <c r="C1112" s="3">
        <v>57.400002000000001</v>
      </c>
      <c r="D1112" s="3">
        <v>111.120003</v>
      </c>
      <c r="E1112" s="3">
        <v>107.540001</v>
      </c>
      <c r="F1112" s="3">
        <f t="shared" si="85"/>
        <v>0.53375489553882371</v>
      </c>
      <c r="G1112" s="3"/>
      <c r="H1112">
        <f t="shared" si="86"/>
        <v>1</v>
      </c>
      <c r="I1112">
        <f t="shared" si="87"/>
        <v>0</v>
      </c>
      <c r="J1112" s="4">
        <f t="shared" si="88"/>
        <v>-1.0833366666666677E-2</v>
      </c>
      <c r="K1112" s="4">
        <f t="shared" si="89"/>
        <v>1.5999983333333391E-2</v>
      </c>
    </row>
    <row r="1113" spans="1:11" x14ac:dyDescent="0.2">
      <c r="A1113" s="2">
        <v>43943</v>
      </c>
      <c r="B1113" s="3">
        <v>59.349997999999999</v>
      </c>
      <c r="C1113" s="3">
        <v>60.959999000000003</v>
      </c>
      <c r="D1113" s="3">
        <v>110.290001</v>
      </c>
      <c r="E1113" s="3">
        <v>115.19000200000001</v>
      </c>
      <c r="F1113" s="3">
        <f t="shared" si="85"/>
        <v>0.52921258739104804</v>
      </c>
      <c r="G1113" s="3"/>
      <c r="H1113">
        <f t="shared" si="86"/>
        <v>1</v>
      </c>
      <c r="I1113">
        <f t="shared" si="87"/>
        <v>0</v>
      </c>
      <c r="J1113" s="4">
        <f t="shared" si="88"/>
        <v>3.3024482999982584E-2</v>
      </c>
      <c r="K1113" s="4">
        <f t="shared" si="89"/>
        <v>4.1617558268493976E-2</v>
      </c>
    </row>
    <row r="1114" spans="1:11" x14ac:dyDescent="0.2">
      <c r="A1114" s="2">
        <v>43944</v>
      </c>
      <c r="B1114" s="3">
        <v>61.310001</v>
      </c>
      <c r="C1114" s="3">
        <v>61.82</v>
      </c>
      <c r="D1114" s="3">
        <v>115.94000200000001</v>
      </c>
      <c r="E1114" s="3">
        <v>115.239998</v>
      </c>
      <c r="F1114" s="3">
        <f t="shared" si="85"/>
        <v>0.53644568789388558</v>
      </c>
      <c r="G1114" s="3"/>
      <c r="H1114">
        <f t="shared" si="86"/>
        <v>0</v>
      </c>
      <c r="I1114">
        <f t="shared" si="87"/>
        <v>1</v>
      </c>
      <c r="J1114" s="4">
        <f t="shared" si="88"/>
        <v>-4.0538294970877313E-3</v>
      </c>
      <c r="K1114" s="4">
        <f t="shared" si="89"/>
        <v>3.6570622105043603E-2</v>
      </c>
    </row>
    <row r="1115" spans="1:11" x14ac:dyDescent="0.2">
      <c r="A1115" s="2">
        <v>43945</v>
      </c>
      <c r="B1115" s="3">
        <v>62.23</v>
      </c>
      <c r="C1115" s="3">
        <v>62.009998000000003</v>
      </c>
      <c r="D1115" s="3">
        <v>115.470001</v>
      </c>
      <c r="E1115" s="3">
        <v>120.18</v>
      </c>
      <c r="F1115" s="3">
        <f t="shared" si="85"/>
        <v>0.51597601930437675</v>
      </c>
      <c r="G1115" s="3"/>
      <c r="H1115">
        <f t="shared" si="86"/>
        <v>1</v>
      </c>
      <c r="I1115">
        <f t="shared" si="87"/>
        <v>0</v>
      </c>
      <c r="J1115" s="4">
        <f t="shared" si="88"/>
        <v>2.2175815523059618E-2</v>
      </c>
      <c r="K1115" s="4">
        <f t="shared" si="89"/>
        <v>2.1211618190583367E-2</v>
      </c>
    </row>
    <row r="1116" spans="1:11" x14ac:dyDescent="0.2">
      <c r="A1116" s="2">
        <v>43948</v>
      </c>
      <c r="B1116" s="3">
        <v>63.610000999999997</v>
      </c>
      <c r="C1116" s="3">
        <v>63.549999</v>
      </c>
      <c r="D1116" s="3">
        <v>121.25</v>
      </c>
      <c r="E1116" s="3">
        <v>120.529999</v>
      </c>
      <c r="F1116" s="3">
        <f t="shared" si="85"/>
        <v>0.52725462148224189</v>
      </c>
      <c r="G1116" s="3"/>
      <c r="H1116">
        <f t="shared" si="86"/>
        <v>0</v>
      </c>
      <c r="I1116">
        <f t="shared" si="87"/>
        <v>1</v>
      </c>
      <c r="J1116" s="4">
        <f t="shared" si="88"/>
        <v>3.3814762886597996E-3</v>
      </c>
      <c r="K1116" s="4">
        <f t="shared" si="89"/>
        <v>-4.2144338144329871E-2</v>
      </c>
    </row>
    <row r="1117" spans="1:11" x14ac:dyDescent="0.2">
      <c r="A1117" s="2">
        <v>43949</v>
      </c>
      <c r="B1117" s="3">
        <v>64.169998000000007</v>
      </c>
      <c r="C1117" s="3">
        <v>61.75</v>
      </c>
      <c r="D1117" s="3">
        <v>121.660004</v>
      </c>
      <c r="E1117" s="3">
        <v>116.139999</v>
      </c>
      <c r="F1117" s="3">
        <f t="shared" si="85"/>
        <v>0.53168590090998713</v>
      </c>
      <c r="G1117" s="3"/>
      <c r="H1117">
        <f t="shared" si="86"/>
        <v>0</v>
      </c>
      <c r="I1117">
        <f t="shared" si="87"/>
        <v>1</v>
      </c>
      <c r="J1117" s="4">
        <f t="shared" si="88"/>
        <v>-1.9398330777631711E-2</v>
      </c>
      <c r="K1117" s="4">
        <f t="shared" si="89"/>
        <v>1.5781669709627764E-2</v>
      </c>
    </row>
    <row r="1118" spans="1:11" x14ac:dyDescent="0.2">
      <c r="A1118" s="2">
        <v>43950</v>
      </c>
      <c r="B1118" s="3">
        <v>63.439999</v>
      </c>
      <c r="C1118" s="3">
        <v>65.769997000000004</v>
      </c>
      <c r="D1118" s="3">
        <v>119.300003</v>
      </c>
      <c r="E1118" s="3">
        <v>123.58000199999999</v>
      </c>
      <c r="F1118" s="3">
        <f t="shared" si="85"/>
        <v>0.53220582566425279</v>
      </c>
      <c r="G1118" s="3"/>
      <c r="H1118">
        <f t="shared" si="86"/>
        <v>0</v>
      </c>
      <c r="I1118">
        <f t="shared" si="87"/>
        <v>1</v>
      </c>
      <c r="J1118" s="4">
        <f t="shared" si="88"/>
        <v>1.7183528486583489E-2</v>
      </c>
      <c r="K1118" s="4">
        <f t="shared" si="89"/>
        <v>3.1014223863850162E-2</v>
      </c>
    </row>
    <row r="1119" spans="1:11" x14ac:dyDescent="0.2">
      <c r="A1119" s="2">
        <v>43951</v>
      </c>
      <c r="B1119" s="3">
        <v>65</v>
      </c>
      <c r="C1119" s="3">
        <v>65.139999000000003</v>
      </c>
      <c r="D1119" s="3">
        <v>121.349998</v>
      </c>
      <c r="E1119" s="3">
        <v>123</v>
      </c>
      <c r="F1119" s="3">
        <f t="shared" si="85"/>
        <v>0.52959348780487803</v>
      </c>
      <c r="G1119" s="3"/>
      <c r="H1119">
        <f t="shared" si="86"/>
        <v>0</v>
      </c>
      <c r="I1119">
        <f t="shared" si="87"/>
        <v>1</v>
      </c>
      <c r="J1119" s="4">
        <f t="shared" si="88"/>
        <v>-1.2360939635120555E-2</v>
      </c>
      <c r="K1119" s="4">
        <f t="shared" si="89"/>
        <v>-6.0980388314468906E-3</v>
      </c>
    </row>
    <row r="1120" spans="1:11" x14ac:dyDescent="0.2">
      <c r="A1120" s="2">
        <v>43952</v>
      </c>
      <c r="B1120" s="3">
        <v>62.84</v>
      </c>
      <c r="C1120" s="3">
        <v>63</v>
      </c>
      <c r="D1120" s="3">
        <v>119.849998</v>
      </c>
      <c r="E1120" s="3">
        <v>120.610001</v>
      </c>
      <c r="F1120" s="3">
        <f t="shared" si="85"/>
        <v>0.52234474320251434</v>
      </c>
      <c r="G1120" s="3"/>
      <c r="H1120">
        <f t="shared" si="86"/>
        <v>0</v>
      </c>
      <c r="I1120">
        <f t="shared" si="87"/>
        <v>1</v>
      </c>
      <c r="J1120" s="4">
        <f t="shared" si="88"/>
        <v>1.1764739453729491E-2</v>
      </c>
      <c r="K1120" s="4">
        <f t="shared" si="89"/>
        <v>3.1789787764535476E-2</v>
      </c>
    </row>
    <row r="1121" spans="1:11" x14ac:dyDescent="0.2">
      <c r="A1121" s="2">
        <v>43955</v>
      </c>
      <c r="B1121" s="3">
        <v>61.34</v>
      </c>
      <c r="C1121" s="3">
        <v>63.689999</v>
      </c>
      <c r="D1121" s="3">
        <v>121.260002</v>
      </c>
      <c r="E1121" s="3">
        <v>123.660004</v>
      </c>
      <c r="F1121" s="3">
        <f t="shared" si="85"/>
        <v>0.51504121736887543</v>
      </c>
      <c r="G1121" s="3"/>
      <c r="H1121">
        <f t="shared" si="86"/>
        <v>0</v>
      </c>
      <c r="I1121">
        <f t="shared" si="87"/>
        <v>1</v>
      </c>
      <c r="J1121" s="4">
        <f t="shared" si="88"/>
        <v>3.034801203450423E-2</v>
      </c>
      <c r="K1121" s="4">
        <f t="shared" si="89"/>
        <v>3.438889931735286E-2</v>
      </c>
    </row>
    <row r="1122" spans="1:11" x14ac:dyDescent="0.2">
      <c r="A1122" s="2">
        <v>43956</v>
      </c>
      <c r="B1122" s="3">
        <v>66</v>
      </c>
      <c r="C1122" s="3">
        <v>66.690002000000007</v>
      </c>
      <c r="D1122" s="3">
        <v>124.94000200000001</v>
      </c>
      <c r="E1122" s="3">
        <v>125.43</v>
      </c>
      <c r="F1122" s="3">
        <f t="shared" si="85"/>
        <v>0.53169099896356531</v>
      </c>
      <c r="G1122" s="3"/>
      <c r="H1122">
        <f t="shared" si="86"/>
        <v>0</v>
      </c>
      <c r="I1122">
        <f t="shared" si="87"/>
        <v>1</v>
      </c>
      <c r="J1122" s="4">
        <f t="shared" si="88"/>
        <v>1.6888114024521922E-2</v>
      </c>
      <c r="K1122" s="4">
        <f t="shared" si="89"/>
        <v>2.6972914567425732E-2</v>
      </c>
    </row>
    <row r="1123" spans="1:11" x14ac:dyDescent="0.2">
      <c r="A1123" s="2">
        <v>43957</v>
      </c>
      <c r="B1123" s="3">
        <v>67.319999999999993</v>
      </c>
      <c r="C1123" s="3">
        <v>68.099997999999999</v>
      </c>
      <c r="D1123" s="3">
        <v>127.050003</v>
      </c>
      <c r="E1123" s="3">
        <v>128.30999800000001</v>
      </c>
      <c r="F1123" s="3">
        <f t="shared" si="85"/>
        <v>0.53074584258040436</v>
      </c>
      <c r="G1123" s="3"/>
      <c r="H1123">
        <f t="shared" si="86"/>
        <v>0</v>
      </c>
      <c r="I1123">
        <f t="shared" si="87"/>
        <v>1</v>
      </c>
      <c r="J1123" s="4">
        <f t="shared" si="88"/>
        <v>0.10129865955217639</v>
      </c>
      <c r="K1123" s="4">
        <f t="shared" si="89"/>
        <v>0.15143636006053462</v>
      </c>
    </row>
    <row r="1124" spans="1:11" x14ac:dyDescent="0.2">
      <c r="A1124" s="2">
        <v>43958</v>
      </c>
      <c r="B1124" s="3">
        <v>69.860000999999997</v>
      </c>
      <c r="C1124" s="3">
        <v>74.620002999999997</v>
      </c>
      <c r="D1124" s="3">
        <v>139.91999799999999</v>
      </c>
      <c r="E1124" s="3">
        <v>146.28999300000001</v>
      </c>
      <c r="F1124" s="3">
        <f t="shared" si="85"/>
        <v>0.51008275733528807</v>
      </c>
      <c r="G1124" s="3"/>
      <c r="H1124">
        <f t="shared" si="86"/>
        <v>1</v>
      </c>
      <c r="I1124">
        <f t="shared" si="87"/>
        <v>0</v>
      </c>
      <c r="J1124" s="4">
        <f t="shared" si="88"/>
        <v>3.1205267231530772E-2</v>
      </c>
      <c r="K1124" s="4">
        <f t="shared" si="89"/>
        <v>8.8605810354912634E-2</v>
      </c>
    </row>
    <row r="1125" spans="1:11" x14ac:dyDescent="0.2">
      <c r="A1125" s="2">
        <v>43959</v>
      </c>
      <c r="B1125" s="3">
        <v>72.040001000000004</v>
      </c>
      <c r="C1125" s="3">
        <v>76.050003000000004</v>
      </c>
      <c r="D1125" s="3">
        <v>143.25</v>
      </c>
      <c r="E1125" s="3">
        <v>144.96000699999999</v>
      </c>
      <c r="F1125" s="3">
        <f t="shared" si="85"/>
        <v>0.52462747880524041</v>
      </c>
      <c r="G1125" s="3"/>
      <c r="H1125">
        <f t="shared" si="86"/>
        <v>0</v>
      </c>
      <c r="I1125">
        <f t="shared" si="87"/>
        <v>1</v>
      </c>
      <c r="J1125" s="4">
        <f t="shared" si="88"/>
        <v>-2.0243839441536453E-3</v>
      </c>
      <c r="K1125" s="4">
        <f t="shared" si="89"/>
        <v>4.9564188481674718E-3</v>
      </c>
    </row>
    <row r="1126" spans="1:11" x14ac:dyDescent="0.2">
      <c r="A1126" s="2">
        <v>43962</v>
      </c>
      <c r="B1126" s="3">
        <v>75.699996999999996</v>
      </c>
      <c r="C1126" s="3">
        <v>74.900002000000001</v>
      </c>
      <c r="D1126" s="3">
        <v>142.96000699999999</v>
      </c>
      <c r="E1126" s="3">
        <v>143.96000699999999</v>
      </c>
      <c r="F1126" s="3">
        <f t="shared" si="85"/>
        <v>0.52028340065307166</v>
      </c>
      <c r="G1126" s="3"/>
      <c r="H1126">
        <f t="shared" si="86"/>
        <v>0</v>
      </c>
      <c r="I1126">
        <f t="shared" si="87"/>
        <v>1</v>
      </c>
      <c r="J1126" s="4">
        <f t="shared" si="88"/>
        <v>7.274712850286932E-3</v>
      </c>
      <c r="K1126" s="4">
        <f t="shared" si="89"/>
        <v>-1.3500335097213495E-2</v>
      </c>
    </row>
    <row r="1127" spans="1:11" x14ac:dyDescent="0.2">
      <c r="A1127" s="2">
        <v>43963</v>
      </c>
      <c r="B1127" s="3">
        <v>76</v>
      </c>
      <c r="C1127" s="3">
        <v>75.209998999999996</v>
      </c>
      <c r="D1127" s="3">
        <v>144</v>
      </c>
      <c r="E1127" s="3">
        <v>141.029999</v>
      </c>
      <c r="F1127" s="3">
        <f t="shared" si="85"/>
        <v>0.53329078588449819</v>
      </c>
      <c r="G1127" s="3"/>
      <c r="H1127">
        <f t="shared" si="86"/>
        <v>0</v>
      </c>
      <c r="I1127">
        <f t="shared" si="87"/>
        <v>1</v>
      </c>
      <c r="J1127" s="4">
        <f t="shared" si="88"/>
        <v>-2.6388909722222249E-2</v>
      </c>
      <c r="K1127" s="4">
        <f t="shared" si="89"/>
        <v>-1.8750277777777786E-3</v>
      </c>
    </row>
    <row r="1128" spans="1:11" x14ac:dyDescent="0.2">
      <c r="A1128" s="2">
        <v>43964</v>
      </c>
      <c r="B1128" s="3">
        <v>75.319999999999993</v>
      </c>
      <c r="C1128" s="3">
        <v>73.790001000000004</v>
      </c>
      <c r="D1128" s="3">
        <v>140.199997</v>
      </c>
      <c r="E1128" s="3">
        <v>143.729996</v>
      </c>
      <c r="F1128" s="3">
        <f t="shared" si="85"/>
        <v>0.51339318899027875</v>
      </c>
      <c r="G1128" s="3"/>
      <c r="H1128">
        <f t="shared" si="86"/>
        <v>1</v>
      </c>
      <c r="I1128">
        <f t="shared" si="87"/>
        <v>0</v>
      </c>
      <c r="J1128" s="4">
        <f t="shared" si="88"/>
        <v>-4.1821587891662064E-2</v>
      </c>
      <c r="K1128" s="4">
        <f t="shared" si="89"/>
        <v>3.8236816250663878E-2</v>
      </c>
    </row>
    <row r="1129" spans="1:11" x14ac:dyDescent="0.2">
      <c r="A1129" s="2">
        <v>43965</v>
      </c>
      <c r="B1129" s="3">
        <v>72.169998000000007</v>
      </c>
      <c r="C1129" s="3">
        <v>78.199996999999996</v>
      </c>
      <c r="D1129" s="3">
        <v>142.070007</v>
      </c>
      <c r="E1129" s="3">
        <v>144.41000399999999</v>
      </c>
      <c r="F1129" s="3">
        <f t="shared" si="85"/>
        <v>0.54151370981196012</v>
      </c>
      <c r="G1129" s="3"/>
      <c r="H1129">
        <f t="shared" si="86"/>
        <v>0</v>
      </c>
      <c r="I1129">
        <f t="shared" si="87"/>
        <v>1</v>
      </c>
      <c r="J1129" s="4">
        <f t="shared" si="88"/>
        <v>5.8420986774498328E-3</v>
      </c>
      <c r="K1129" s="4">
        <f t="shared" si="89"/>
        <v>2.4213330263297583E-2</v>
      </c>
    </row>
    <row r="1130" spans="1:11" x14ac:dyDescent="0.2">
      <c r="A1130" s="2">
        <v>43966</v>
      </c>
      <c r="B1130" s="3">
        <v>77.75</v>
      </c>
      <c r="C1130" s="3">
        <v>80.260002</v>
      </c>
      <c r="D1130" s="3">
        <v>142.89999399999999</v>
      </c>
      <c r="E1130" s="3">
        <v>145.509995</v>
      </c>
      <c r="F1130" s="3">
        <f t="shared" si="85"/>
        <v>0.55157724388623608</v>
      </c>
      <c r="G1130" s="3"/>
      <c r="H1130">
        <f t="shared" si="86"/>
        <v>1</v>
      </c>
      <c r="I1130">
        <f t="shared" si="87"/>
        <v>0</v>
      </c>
      <c r="J1130" s="4">
        <f t="shared" si="88"/>
        <v>1.2218610932475836E-2</v>
      </c>
      <c r="K1130" s="4">
        <f t="shared" si="89"/>
        <v>-1.4405183279742726E-2</v>
      </c>
    </row>
    <row r="1131" spans="1:11" x14ac:dyDescent="0.2">
      <c r="A1131" s="2">
        <v>43969</v>
      </c>
      <c r="B1131" s="3">
        <v>78.699996999999996</v>
      </c>
      <c r="C1131" s="3">
        <v>76.629997000000003</v>
      </c>
      <c r="D1131" s="3">
        <v>148.125</v>
      </c>
      <c r="E1131" s="3">
        <v>146.240005</v>
      </c>
      <c r="F1131" s="3">
        <f t="shared" si="85"/>
        <v>0.5240016027078227</v>
      </c>
      <c r="G1131" s="3"/>
      <c r="H1131">
        <f t="shared" si="86"/>
        <v>1</v>
      </c>
      <c r="I1131">
        <f t="shared" si="87"/>
        <v>0</v>
      </c>
      <c r="J1131" s="4">
        <f t="shared" si="88"/>
        <v>-2.8589581775968813E-2</v>
      </c>
      <c r="K1131" s="4">
        <f t="shared" si="89"/>
        <v>6.9886025535681254E-3</v>
      </c>
    </row>
    <row r="1132" spans="1:11" x14ac:dyDescent="0.2">
      <c r="A1132" s="2">
        <v>43970</v>
      </c>
      <c r="B1132" s="3">
        <v>76.449996999999996</v>
      </c>
      <c r="C1132" s="3">
        <v>79.25</v>
      </c>
      <c r="D1132" s="3">
        <v>146.75</v>
      </c>
      <c r="E1132" s="3">
        <v>145.38999899999999</v>
      </c>
      <c r="F1132" s="3">
        <f t="shared" si="85"/>
        <v>0.54508563549821609</v>
      </c>
      <c r="G1132" s="3"/>
      <c r="H1132">
        <f t="shared" si="86"/>
        <v>0</v>
      </c>
      <c r="I1132">
        <f t="shared" si="87"/>
        <v>1</v>
      </c>
      <c r="J1132" s="4">
        <f t="shared" si="88"/>
        <v>8.5178875638841564E-3</v>
      </c>
      <c r="K1132" s="4">
        <f t="shared" si="89"/>
        <v>2.8551972742759744E-2</v>
      </c>
    </row>
    <row r="1133" spans="1:11" x14ac:dyDescent="0.2">
      <c r="A1133" s="2">
        <v>43971</v>
      </c>
      <c r="B1133" s="3">
        <v>81.5</v>
      </c>
      <c r="C1133" s="3">
        <v>82.040001000000004</v>
      </c>
      <c r="D1133" s="3">
        <v>148</v>
      </c>
      <c r="E1133" s="3">
        <v>150.94000199999999</v>
      </c>
      <c r="F1133" s="3">
        <f t="shared" si="85"/>
        <v>0.54352722878591198</v>
      </c>
      <c r="G1133" s="3"/>
      <c r="H1133">
        <f t="shared" si="86"/>
        <v>1</v>
      </c>
      <c r="I1133">
        <f t="shared" si="87"/>
        <v>0</v>
      </c>
      <c r="J1133" s="4">
        <f t="shared" si="88"/>
        <v>-2.4539877300613498E-2</v>
      </c>
      <c r="K1133" s="4">
        <f t="shared" si="89"/>
        <v>-1.2272392638036891E-4</v>
      </c>
    </row>
    <row r="1134" spans="1:11" x14ac:dyDescent="0.2">
      <c r="A1134" s="2">
        <v>43972</v>
      </c>
      <c r="B1134" s="3">
        <v>79.5</v>
      </c>
      <c r="C1134" s="3">
        <v>81.489998</v>
      </c>
      <c r="D1134" s="3">
        <v>150.58000200000001</v>
      </c>
      <c r="E1134" s="3">
        <v>148.220001</v>
      </c>
      <c r="F1134" s="3">
        <f t="shared" si="85"/>
        <v>0.54979083423430819</v>
      </c>
      <c r="G1134" s="3"/>
      <c r="H1134">
        <f t="shared" si="86"/>
        <v>1</v>
      </c>
      <c r="I1134">
        <f t="shared" si="87"/>
        <v>0</v>
      </c>
      <c r="J1134" s="4">
        <f t="shared" si="88"/>
        <v>2.1761044025157189E-2</v>
      </c>
      <c r="K1134" s="4">
        <f t="shared" si="89"/>
        <v>2.5031421383647799E-2</v>
      </c>
    </row>
    <row r="1135" spans="1:11" x14ac:dyDescent="0.2">
      <c r="A1135" s="2">
        <v>43973</v>
      </c>
      <c r="B1135" s="3">
        <v>81.230002999999996</v>
      </c>
      <c r="C1135" s="3">
        <v>81.489998</v>
      </c>
      <c r="D1135" s="3">
        <v>148.259995</v>
      </c>
      <c r="E1135" s="3">
        <v>150.86000100000001</v>
      </c>
      <c r="F1135" s="3">
        <f t="shared" si="85"/>
        <v>0.54016967691787299</v>
      </c>
      <c r="G1135" s="3"/>
      <c r="H1135">
        <f t="shared" si="86"/>
        <v>1</v>
      </c>
      <c r="I1135">
        <f t="shared" si="87"/>
        <v>0</v>
      </c>
      <c r="J1135" s="4">
        <f t="shared" si="88"/>
        <v>3.385448600808251E-2</v>
      </c>
      <c r="K1135" s="4">
        <f t="shared" si="89"/>
        <v>-5.4167423827374802E-3</v>
      </c>
    </row>
    <row r="1136" spans="1:11" x14ac:dyDescent="0.2">
      <c r="A1136" s="2">
        <v>43977</v>
      </c>
      <c r="B1136" s="3">
        <v>83.980002999999996</v>
      </c>
      <c r="C1136" s="3">
        <v>80.790001000000004</v>
      </c>
      <c r="D1136" s="3">
        <v>154.11999499999999</v>
      </c>
      <c r="E1136" s="3">
        <v>147</v>
      </c>
      <c r="F1136" s="3">
        <f t="shared" si="85"/>
        <v>0.54959184353741497</v>
      </c>
      <c r="G1136" s="3"/>
      <c r="H1136">
        <f t="shared" si="86"/>
        <v>1</v>
      </c>
      <c r="I1136">
        <f t="shared" si="87"/>
        <v>0</v>
      </c>
      <c r="J1136" s="4">
        <f t="shared" si="88"/>
        <v>-4.6915954504073938E-2</v>
      </c>
      <c r="K1136" s="4">
        <f t="shared" si="89"/>
        <v>-3.5246557445347944E-2</v>
      </c>
    </row>
    <row r="1137" spans="1:11" x14ac:dyDescent="0.2">
      <c r="A1137" s="2">
        <v>43978</v>
      </c>
      <c r="B1137" s="3">
        <v>80.040001000000004</v>
      </c>
      <c r="C1137" s="3">
        <v>81.019997000000004</v>
      </c>
      <c r="D1137" s="3">
        <v>145.479996</v>
      </c>
      <c r="E1137" s="3">
        <v>145.96000699999999</v>
      </c>
      <c r="F1137" s="3">
        <f t="shared" si="85"/>
        <v>0.55508353736924665</v>
      </c>
      <c r="G1137" s="3"/>
      <c r="H1137">
        <f t="shared" si="86"/>
        <v>1</v>
      </c>
      <c r="I1137">
        <f t="shared" si="87"/>
        <v>0</v>
      </c>
      <c r="J1137" s="4">
        <f t="shared" si="88"/>
        <v>1.2243827932985656E-2</v>
      </c>
      <c r="K1137" s="4">
        <f t="shared" si="89"/>
        <v>-5.2473512587788039E-3</v>
      </c>
    </row>
    <row r="1138" spans="1:11" x14ac:dyDescent="0.2">
      <c r="A1138" s="2">
        <v>43979</v>
      </c>
      <c r="B1138" s="3">
        <v>81.019997000000004</v>
      </c>
      <c r="C1138" s="3">
        <v>79.620002999999997</v>
      </c>
      <c r="D1138" s="3">
        <v>144.729996</v>
      </c>
      <c r="E1138" s="3">
        <v>148.78999300000001</v>
      </c>
      <c r="F1138" s="3">
        <f t="shared" si="85"/>
        <v>0.53511665263671326</v>
      </c>
      <c r="G1138" s="3"/>
      <c r="H1138">
        <f t="shared" si="86"/>
        <v>1</v>
      </c>
      <c r="I1138">
        <f t="shared" si="87"/>
        <v>0</v>
      </c>
      <c r="J1138" s="4">
        <f t="shared" si="88"/>
        <v>-1.592192110300877E-2</v>
      </c>
      <c r="K1138" s="4">
        <f t="shared" si="89"/>
        <v>7.4061962752219857E-4</v>
      </c>
    </row>
    <row r="1139" spans="1:11" x14ac:dyDescent="0.2">
      <c r="A1139" s="2">
        <v>43980</v>
      </c>
      <c r="B1139" s="3">
        <v>79.730002999999996</v>
      </c>
      <c r="C1139" s="3">
        <v>81.080001999999993</v>
      </c>
      <c r="D1139" s="3">
        <v>150.5</v>
      </c>
      <c r="E1139" s="3">
        <v>155.009995</v>
      </c>
      <c r="F1139" s="3">
        <f t="shared" si="85"/>
        <v>0.52306305796603625</v>
      </c>
      <c r="G1139" s="3"/>
      <c r="H1139">
        <f t="shared" si="86"/>
        <v>0</v>
      </c>
      <c r="I1139">
        <f t="shared" si="87"/>
        <v>1</v>
      </c>
      <c r="J1139" s="4">
        <f t="shared" si="88"/>
        <v>2.9235840531561412E-2</v>
      </c>
      <c r="K1139" s="4">
        <f t="shared" si="89"/>
        <v>2.6777401993355505E-2</v>
      </c>
    </row>
    <row r="1140" spans="1:11" x14ac:dyDescent="0.2">
      <c r="A1140" s="2">
        <v>43983</v>
      </c>
      <c r="B1140" s="3">
        <v>81</v>
      </c>
      <c r="C1140" s="3">
        <v>82.720000999999996</v>
      </c>
      <c r="D1140" s="3">
        <v>154.89999399999999</v>
      </c>
      <c r="E1140" s="3">
        <v>154.529999</v>
      </c>
      <c r="F1140" s="3">
        <f t="shared" si="85"/>
        <v>0.53530059881770908</v>
      </c>
      <c r="G1140" s="3"/>
      <c r="H1140">
        <f t="shared" si="86"/>
        <v>0</v>
      </c>
      <c r="I1140">
        <f t="shared" si="87"/>
        <v>1</v>
      </c>
      <c r="J1140" s="4">
        <f t="shared" si="88"/>
        <v>7.1013947231012009E-3</v>
      </c>
      <c r="K1140" s="4">
        <f t="shared" si="89"/>
        <v>1.6720536477231911E-2</v>
      </c>
    </row>
    <row r="1141" spans="1:11" x14ac:dyDescent="0.2">
      <c r="A1141" s="2">
        <v>43984</v>
      </c>
      <c r="B1141" s="3">
        <v>82.959998999999996</v>
      </c>
      <c r="C1141" s="3">
        <v>88</v>
      </c>
      <c r="D1141" s="3">
        <v>156</v>
      </c>
      <c r="E1141" s="3">
        <v>157.490005</v>
      </c>
      <c r="F1141" s="3">
        <f t="shared" si="85"/>
        <v>0.55876561817367398</v>
      </c>
      <c r="G1141" s="3"/>
      <c r="H1141">
        <f t="shared" si="86"/>
        <v>0</v>
      </c>
      <c r="I1141">
        <f t="shared" si="87"/>
        <v>1</v>
      </c>
      <c r="J1141" s="4">
        <f t="shared" si="88"/>
        <v>9.5513141025640805E-3</v>
      </c>
      <c r="K1141" s="4">
        <f t="shared" si="89"/>
        <v>4.9999935897436136E-3</v>
      </c>
    </row>
    <row r="1142" spans="1:11" x14ac:dyDescent="0.2">
      <c r="A1142" s="2">
        <v>43985</v>
      </c>
      <c r="B1142" s="3">
        <v>88</v>
      </c>
      <c r="C1142" s="3">
        <v>91.970000999999996</v>
      </c>
      <c r="D1142" s="3">
        <v>157.490005</v>
      </c>
      <c r="E1142" s="3">
        <v>156.779999</v>
      </c>
      <c r="F1142" s="3">
        <f t="shared" si="85"/>
        <v>0.5866182012158323</v>
      </c>
      <c r="G1142" s="3"/>
      <c r="H1142">
        <f t="shared" si="86"/>
        <v>1</v>
      </c>
      <c r="I1142">
        <f t="shared" si="87"/>
        <v>0</v>
      </c>
      <c r="J1142" s="4">
        <f t="shared" si="88"/>
        <v>3.3636352272727231E-2</v>
      </c>
      <c r="K1142" s="4">
        <f t="shared" si="89"/>
        <v>-3.1818068181818596E-3</v>
      </c>
    </row>
    <row r="1143" spans="1:11" x14ac:dyDescent="0.2">
      <c r="A1143" s="2">
        <v>43986</v>
      </c>
      <c r="B1143" s="3">
        <v>90.959998999999996</v>
      </c>
      <c r="C1143" s="3">
        <v>87.720000999999996</v>
      </c>
      <c r="D1143" s="3">
        <v>156.699997</v>
      </c>
      <c r="E1143" s="3">
        <v>154.60000600000001</v>
      </c>
      <c r="F1143" s="3">
        <f t="shared" si="85"/>
        <v>0.5673997257154052</v>
      </c>
      <c r="G1143" s="3"/>
      <c r="H1143">
        <f t="shared" si="86"/>
        <v>1</v>
      </c>
      <c r="I1143">
        <f t="shared" si="87"/>
        <v>0</v>
      </c>
      <c r="J1143" s="4">
        <f t="shared" si="88"/>
        <v>-1.0554078831948935E-2</v>
      </c>
      <c r="K1143" s="4">
        <f t="shared" si="89"/>
        <v>-1.1323647881746233E-2</v>
      </c>
    </row>
    <row r="1144" spans="1:11" x14ac:dyDescent="0.2">
      <c r="A1144" s="2">
        <v>43987</v>
      </c>
      <c r="B1144" s="3">
        <v>90</v>
      </c>
      <c r="C1144" s="3">
        <v>89.93</v>
      </c>
      <c r="D1144" s="3">
        <v>152.979996</v>
      </c>
      <c r="E1144" s="3">
        <v>156</v>
      </c>
      <c r="F1144" s="3">
        <f t="shared" si="85"/>
        <v>0.57647435897435906</v>
      </c>
      <c r="G1144" s="3"/>
      <c r="H1144">
        <f t="shared" si="86"/>
        <v>1</v>
      </c>
      <c r="I1144">
        <f t="shared" si="87"/>
        <v>0</v>
      </c>
      <c r="J1144" s="4">
        <f t="shared" si="88"/>
        <v>5.5555555555555558E-3</v>
      </c>
      <c r="K1144" s="4">
        <f t="shared" si="89"/>
        <v>-4.2221888888889225E-3</v>
      </c>
    </row>
    <row r="1145" spans="1:11" x14ac:dyDescent="0.2">
      <c r="A1145" s="2">
        <v>43990</v>
      </c>
      <c r="B1145" s="3">
        <v>90.5</v>
      </c>
      <c r="C1145" s="3">
        <v>89.620002999999997</v>
      </c>
      <c r="D1145" s="3">
        <v>154.279999</v>
      </c>
      <c r="E1145" s="3">
        <v>156.08999600000001</v>
      </c>
      <c r="F1145" s="3">
        <f t="shared" si="85"/>
        <v>0.57415596961127469</v>
      </c>
      <c r="G1145" s="3"/>
      <c r="H1145">
        <f t="shared" si="86"/>
        <v>1</v>
      </c>
      <c r="I1145">
        <f t="shared" si="87"/>
        <v>0</v>
      </c>
      <c r="J1145" s="4">
        <f t="shared" si="88"/>
        <v>-1.6353624309392224E-2</v>
      </c>
      <c r="K1145" s="4">
        <f t="shared" si="89"/>
        <v>-1.0718243093922612E-2</v>
      </c>
    </row>
    <row r="1146" spans="1:11" x14ac:dyDescent="0.2">
      <c r="A1146" s="2">
        <v>43991</v>
      </c>
      <c r="B1146" s="3">
        <v>89.019997000000004</v>
      </c>
      <c r="C1146" s="3">
        <v>89.529999000000004</v>
      </c>
      <c r="D1146" s="3">
        <v>155.78999300000001</v>
      </c>
      <c r="E1146" s="3">
        <v>156.86000100000001</v>
      </c>
      <c r="F1146" s="3">
        <f t="shared" si="85"/>
        <v>0.57076372835162736</v>
      </c>
      <c r="G1146" s="3"/>
      <c r="H1146">
        <f t="shared" si="86"/>
        <v>1</v>
      </c>
      <c r="I1146">
        <f t="shared" si="87"/>
        <v>0</v>
      </c>
      <c r="J1146" s="4">
        <f t="shared" si="88"/>
        <v>1.3929510691850467E-2</v>
      </c>
      <c r="K1146" s="4">
        <f t="shared" si="89"/>
        <v>3.2464694421411817E-2</v>
      </c>
    </row>
    <row r="1147" spans="1:11" x14ac:dyDescent="0.2">
      <c r="A1147" s="2">
        <v>43992</v>
      </c>
      <c r="B1147" s="3">
        <v>90.260002</v>
      </c>
      <c r="C1147" s="3">
        <v>91.910004000000001</v>
      </c>
      <c r="D1147" s="3">
        <v>157.60000600000001</v>
      </c>
      <c r="E1147" s="3">
        <v>159.91000399999999</v>
      </c>
      <c r="F1147" s="3">
        <f t="shared" si="85"/>
        <v>0.5747608135886233</v>
      </c>
      <c r="G1147" s="3"/>
      <c r="H1147">
        <f t="shared" si="86"/>
        <v>1</v>
      </c>
      <c r="I1147">
        <f t="shared" si="87"/>
        <v>0</v>
      </c>
      <c r="J1147" s="4">
        <f t="shared" si="88"/>
        <v>-2.7808574610933424E-2</v>
      </c>
      <c r="K1147" s="4">
        <f t="shared" si="89"/>
        <v>-4.619993250166337E-2</v>
      </c>
    </row>
    <row r="1148" spans="1:11" x14ac:dyDescent="0.2">
      <c r="A1148" s="2">
        <v>43993</v>
      </c>
      <c r="B1148" s="3">
        <v>87.75</v>
      </c>
      <c r="C1148" s="3">
        <v>86.089995999999999</v>
      </c>
      <c r="D1148" s="3">
        <v>158.33999600000001</v>
      </c>
      <c r="E1148" s="3">
        <v>153.03999300000001</v>
      </c>
      <c r="F1148" s="3">
        <f t="shared" si="85"/>
        <v>0.56253267079017699</v>
      </c>
      <c r="G1148" s="3"/>
      <c r="H1148">
        <f t="shared" si="86"/>
        <v>1</v>
      </c>
      <c r="I1148">
        <f t="shared" si="87"/>
        <v>0</v>
      </c>
      <c r="J1148" s="4">
        <f t="shared" si="88"/>
        <v>1.4472900284900326E-2</v>
      </c>
      <c r="K1148" s="4">
        <f t="shared" si="89"/>
        <v>-1.1737880341880384E-2</v>
      </c>
    </row>
    <row r="1149" spans="1:11" x14ac:dyDescent="0.2">
      <c r="A1149" s="2">
        <v>43994</v>
      </c>
      <c r="B1149" s="3">
        <v>89.019997000000004</v>
      </c>
      <c r="C1149" s="3">
        <v>86.720000999999996</v>
      </c>
      <c r="D1149" s="3">
        <v>157.05999800000001</v>
      </c>
      <c r="E1149" s="3">
        <v>155.259995</v>
      </c>
      <c r="F1149" s="3">
        <f t="shared" si="85"/>
        <v>0.55854697792564012</v>
      </c>
      <c r="G1149" s="3"/>
      <c r="H1149">
        <f t="shared" si="86"/>
        <v>1</v>
      </c>
      <c r="I1149">
        <f t="shared" si="87"/>
        <v>0</v>
      </c>
      <c r="J1149" s="4">
        <f t="shared" si="88"/>
        <v>-4.751736848519552E-2</v>
      </c>
      <c r="K1149" s="4">
        <f t="shared" si="89"/>
        <v>2.2242227215532217E-2</v>
      </c>
    </row>
    <row r="1150" spans="1:11" x14ac:dyDescent="0.2">
      <c r="A1150" s="2">
        <v>43997</v>
      </c>
      <c r="B1150" s="3">
        <v>84.790001000000004</v>
      </c>
      <c r="C1150" s="3">
        <v>91</v>
      </c>
      <c r="D1150" s="3">
        <v>152.63000500000001</v>
      </c>
      <c r="E1150" s="3">
        <v>157.550003</v>
      </c>
      <c r="F1150" s="3">
        <f t="shared" si="85"/>
        <v>0.57759440347328972</v>
      </c>
      <c r="G1150" s="3"/>
      <c r="H1150">
        <f t="shared" si="86"/>
        <v>1</v>
      </c>
      <c r="I1150">
        <f t="shared" si="87"/>
        <v>0</v>
      </c>
      <c r="J1150" s="4">
        <f t="shared" si="88"/>
        <v>9.7653012175338796E-2</v>
      </c>
      <c r="K1150" s="4">
        <f t="shared" si="89"/>
        <v>0.11734870719013196</v>
      </c>
    </row>
    <row r="1151" spans="1:11" x14ac:dyDescent="0.2">
      <c r="A1151" s="2">
        <v>43998</v>
      </c>
      <c r="B1151" s="3">
        <v>93.07</v>
      </c>
      <c r="C1151" s="3">
        <v>94.739998</v>
      </c>
      <c r="D1151" s="3">
        <v>160.19000199999999</v>
      </c>
      <c r="E1151" s="3">
        <v>161.220001</v>
      </c>
      <c r="F1151" s="3">
        <f t="shared" si="85"/>
        <v>0.58764419682642233</v>
      </c>
      <c r="G1151" s="3"/>
      <c r="H1151">
        <f t="shared" si="86"/>
        <v>1</v>
      </c>
      <c r="I1151">
        <f t="shared" si="87"/>
        <v>0</v>
      </c>
      <c r="J1151" s="4">
        <f t="shared" si="88"/>
        <v>1.8373256688514136E-2</v>
      </c>
      <c r="K1151" s="4">
        <f t="shared" si="89"/>
        <v>4.2548608574191585E-2</v>
      </c>
    </row>
    <row r="1152" spans="1:11" x14ac:dyDescent="0.2">
      <c r="A1152" s="2">
        <v>43999</v>
      </c>
      <c r="B1152" s="3">
        <v>94.779999000000004</v>
      </c>
      <c r="C1152" s="3">
        <v>97.029999000000004</v>
      </c>
      <c r="D1152" s="3">
        <v>162.83999600000001</v>
      </c>
      <c r="E1152" s="3">
        <v>163.83000200000001</v>
      </c>
      <c r="F1152" s="3">
        <f t="shared" si="85"/>
        <v>0.59226025645778846</v>
      </c>
      <c r="G1152" s="3"/>
      <c r="H1152">
        <f t="shared" si="86"/>
        <v>1</v>
      </c>
      <c r="I1152">
        <f t="shared" si="87"/>
        <v>0</v>
      </c>
      <c r="J1152" s="4">
        <f t="shared" si="88"/>
        <v>2.3422673806949464E-2</v>
      </c>
      <c r="K1152" s="4">
        <f t="shared" si="89"/>
        <v>3.6822093657122738E-2</v>
      </c>
    </row>
    <row r="1153" spans="1:11" x14ac:dyDescent="0.2">
      <c r="A1153" s="2">
        <v>44000</v>
      </c>
      <c r="B1153" s="3">
        <v>97</v>
      </c>
      <c r="C1153" s="3">
        <v>98.269997000000004</v>
      </c>
      <c r="D1153" s="3">
        <v>164.720001</v>
      </c>
      <c r="E1153" s="3">
        <v>168.050003</v>
      </c>
      <c r="F1153" s="3">
        <f t="shared" si="85"/>
        <v>0.58476641026897214</v>
      </c>
      <c r="G1153" s="3"/>
      <c r="H1153">
        <f t="shared" si="86"/>
        <v>1</v>
      </c>
      <c r="I1153">
        <f t="shared" si="87"/>
        <v>0</v>
      </c>
      <c r="J1153" s="4">
        <f t="shared" si="88"/>
        <v>3.1958742268041233E-2</v>
      </c>
      <c r="K1153" s="4">
        <f t="shared" si="89"/>
        <v>1.0103123711340169E-2</v>
      </c>
    </row>
    <row r="1154" spans="1:11" x14ac:dyDescent="0.2">
      <c r="A1154" s="2">
        <v>44001</v>
      </c>
      <c r="B1154" s="3">
        <v>100.099998</v>
      </c>
      <c r="C1154" s="3">
        <v>97.980002999999996</v>
      </c>
      <c r="D1154" s="3">
        <v>170.60000600000001</v>
      </c>
      <c r="E1154" s="3">
        <v>164.36000100000001</v>
      </c>
      <c r="F1154" s="3">
        <f t="shared" si="85"/>
        <v>0.59613045998947145</v>
      </c>
      <c r="G1154" s="3"/>
      <c r="H1154">
        <f t="shared" si="86"/>
        <v>1</v>
      </c>
      <c r="I1154">
        <f t="shared" si="87"/>
        <v>0</v>
      </c>
      <c r="J1154" s="4">
        <f t="shared" si="88"/>
        <v>-3.5964036682598079E-3</v>
      </c>
      <c r="K1154" s="4">
        <f t="shared" si="89"/>
        <v>4.1158871951226181E-2</v>
      </c>
    </row>
    <row r="1155" spans="1:11" x14ac:dyDescent="0.2">
      <c r="A1155" s="2">
        <v>44004</v>
      </c>
      <c r="B1155" s="3">
        <v>99.739998</v>
      </c>
      <c r="C1155" s="3">
        <v>104.220001</v>
      </c>
      <c r="D1155" s="3">
        <v>165.58000200000001</v>
      </c>
      <c r="E1155" s="3">
        <v>170.259995</v>
      </c>
      <c r="F1155" s="3">
        <f t="shared" ref="F1155:F1218" si="90">C1155/E1155</f>
        <v>0.61212265981800362</v>
      </c>
      <c r="G1155" s="3"/>
      <c r="H1155">
        <f t="shared" si="86"/>
        <v>1</v>
      </c>
      <c r="I1155">
        <f t="shared" si="87"/>
        <v>0</v>
      </c>
      <c r="J1155" s="4">
        <f t="shared" si="88"/>
        <v>5.2737137612535345E-2</v>
      </c>
      <c r="K1155" s="4">
        <f t="shared" si="89"/>
        <v>5.0230620618219785E-2</v>
      </c>
    </row>
    <row r="1156" spans="1:11" x14ac:dyDescent="0.2">
      <c r="A1156" s="2">
        <v>44005</v>
      </c>
      <c r="B1156" s="3">
        <v>105</v>
      </c>
      <c r="C1156" s="3">
        <v>104.75</v>
      </c>
      <c r="D1156" s="3">
        <v>172</v>
      </c>
      <c r="E1156" s="3">
        <v>172.78999300000001</v>
      </c>
      <c r="F1156" s="3">
        <f t="shared" si="90"/>
        <v>0.60622723678216706</v>
      </c>
      <c r="G1156" s="3"/>
      <c r="H1156">
        <f t="shared" si="86"/>
        <v>1</v>
      </c>
      <c r="I1156">
        <f t="shared" si="87"/>
        <v>0</v>
      </c>
      <c r="J1156" s="4">
        <f t="shared" si="88"/>
        <v>-9.5238095238095247E-3</v>
      </c>
      <c r="K1156" s="4">
        <f t="shared" si="89"/>
        <v>-3.9238123809523781E-2</v>
      </c>
    </row>
    <row r="1157" spans="1:11" x14ac:dyDescent="0.2">
      <c r="A1157" s="2">
        <v>44006</v>
      </c>
      <c r="B1157" s="3">
        <v>104</v>
      </c>
      <c r="C1157" s="3">
        <v>100.879997</v>
      </c>
      <c r="D1157" s="3">
        <v>170.595001</v>
      </c>
      <c r="E1157" s="3">
        <v>168</v>
      </c>
      <c r="F1157" s="3">
        <f t="shared" si="90"/>
        <v>0.60047617261904762</v>
      </c>
      <c r="G1157" s="3"/>
      <c r="H1157">
        <f t="shared" si="86"/>
        <v>1</v>
      </c>
      <c r="I1157">
        <f t="shared" si="87"/>
        <v>0</v>
      </c>
      <c r="J1157" s="4">
        <f t="shared" si="88"/>
        <v>-1.4807701923076958E-2</v>
      </c>
      <c r="K1157" s="4">
        <f t="shared" si="89"/>
        <v>7.49999038461542E-3</v>
      </c>
    </row>
    <row r="1158" spans="1:11" x14ac:dyDescent="0.2">
      <c r="A1158" s="2">
        <v>44007</v>
      </c>
      <c r="B1158" s="3">
        <v>102.459999</v>
      </c>
      <c r="C1158" s="3">
        <v>104.779999</v>
      </c>
      <c r="D1158" s="3">
        <v>169</v>
      </c>
      <c r="E1158" s="3">
        <v>172.5</v>
      </c>
      <c r="F1158" s="3">
        <f t="shared" si="90"/>
        <v>0.60742028405797099</v>
      </c>
      <c r="G1158" s="3"/>
      <c r="H1158">
        <f t="shared" si="86"/>
        <v>1</v>
      </c>
      <c r="I1158">
        <f t="shared" si="87"/>
        <v>0</v>
      </c>
      <c r="J1158" s="4">
        <f t="shared" si="88"/>
        <v>2.5082959448399052E-2</v>
      </c>
      <c r="K1158" s="4">
        <f t="shared" si="89"/>
        <v>1.7958266815911325E-2</v>
      </c>
    </row>
    <row r="1159" spans="1:11" x14ac:dyDescent="0.2">
      <c r="A1159" s="2">
        <v>44008</v>
      </c>
      <c r="B1159" s="3">
        <v>105.029999</v>
      </c>
      <c r="C1159" s="3">
        <v>104.300003</v>
      </c>
      <c r="D1159" s="3">
        <v>173.71000699999999</v>
      </c>
      <c r="E1159" s="3">
        <v>170.86999499999999</v>
      </c>
      <c r="F1159" s="3">
        <f t="shared" si="90"/>
        <v>0.61040560690599899</v>
      </c>
      <c r="G1159" s="3"/>
      <c r="H1159">
        <f t="shared" si="86"/>
        <v>1</v>
      </c>
      <c r="I1159">
        <f t="shared" si="87"/>
        <v>0</v>
      </c>
      <c r="J1159" s="4">
        <f t="shared" si="88"/>
        <v>1.1425592796587285E-3</v>
      </c>
      <c r="K1159" s="4">
        <f t="shared" si="89"/>
        <v>-1.2853461038307701E-2</v>
      </c>
    </row>
    <row r="1160" spans="1:11" x14ac:dyDescent="0.2">
      <c r="A1160" s="2">
        <v>44011</v>
      </c>
      <c r="B1160" s="3">
        <v>105.150002</v>
      </c>
      <c r="C1160" s="3">
        <v>103.68</v>
      </c>
      <c r="D1160" s="3">
        <v>171.479996</v>
      </c>
      <c r="E1160" s="3">
        <v>168.35000600000001</v>
      </c>
      <c r="F1160" s="3">
        <f t="shared" si="90"/>
        <v>0.6158597939105509</v>
      </c>
      <c r="G1160" s="3"/>
      <c r="H1160">
        <f t="shared" si="86"/>
        <v>1</v>
      </c>
      <c r="I1160">
        <f t="shared" si="87"/>
        <v>0</v>
      </c>
      <c r="J1160" s="4">
        <f t="shared" si="88"/>
        <v>-1.5691887480896106E-2</v>
      </c>
      <c r="K1160" s="4">
        <f t="shared" si="89"/>
        <v>-1.9971468949662383E-3</v>
      </c>
    </row>
    <row r="1161" spans="1:11" x14ac:dyDescent="0.2">
      <c r="A1161" s="2">
        <v>44012</v>
      </c>
      <c r="B1161" s="3">
        <v>103.5</v>
      </c>
      <c r="C1161" s="3">
        <v>104.94000200000001</v>
      </c>
      <c r="D1161" s="3">
        <v>170.699997</v>
      </c>
      <c r="E1161" s="3">
        <v>174.229996</v>
      </c>
      <c r="F1161" s="3">
        <f t="shared" si="90"/>
        <v>0.60230732026189115</v>
      </c>
      <c r="G1161" s="3"/>
      <c r="H1161">
        <f t="shared" si="86"/>
        <v>1</v>
      </c>
      <c r="I1161">
        <f t="shared" si="87"/>
        <v>0</v>
      </c>
      <c r="J1161" s="4">
        <f t="shared" si="88"/>
        <v>3.3043458937198136E-2</v>
      </c>
      <c r="K1161" s="4">
        <f t="shared" si="89"/>
        <v>0.11980678260869566</v>
      </c>
    </row>
    <row r="1162" spans="1:11" x14ac:dyDescent="0.2">
      <c r="A1162" s="2">
        <v>44013</v>
      </c>
      <c r="B1162" s="3">
        <v>106.91999800000001</v>
      </c>
      <c r="C1162" s="3">
        <v>115.900002</v>
      </c>
      <c r="D1162" s="3">
        <v>174.625</v>
      </c>
      <c r="E1162" s="3">
        <v>177.429993</v>
      </c>
      <c r="F1162" s="3">
        <f t="shared" si="90"/>
        <v>0.6532153895762145</v>
      </c>
      <c r="G1162" s="3"/>
      <c r="H1162">
        <f t="shared" si="86"/>
        <v>1</v>
      </c>
      <c r="I1162">
        <f t="shared" si="87"/>
        <v>0</v>
      </c>
      <c r="J1162" s="4">
        <f t="shared" si="88"/>
        <v>0.1036289020506715</v>
      </c>
      <c r="K1162" s="4">
        <f t="shared" si="89"/>
        <v>6.0512543219463921E-2</v>
      </c>
    </row>
    <row r="1163" spans="1:11" x14ac:dyDescent="0.2">
      <c r="A1163" s="2">
        <v>44014</v>
      </c>
      <c r="B1163" s="3">
        <v>118</v>
      </c>
      <c r="C1163" s="3">
        <v>113.389999</v>
      </c>
      <c r="D1163" s="3">
        <v>179.69000199999999</v>
      </c>
      <c r="E1163" s="3">
        <v>177.21000699999999</v>
      </c>
      <c r="F1163" s="3">
        <f t="shared" si="90"/>
        <v>0.63986227933504913</v>
      </c>
      <c r="G1163" s="3"/>
      <c r="H1163">
        <f t="shared" si="86"/>
        <v>1</v>
      </c>
      <c r="I1163">
        <f t="shared" si="87"/>
        <v>0</v>
      </c>
      <c r="J1163" s="4">
        <f t="shared" si="88"/>
        <v>6.6949237288135913E-3</v>
      </c>
      <c r="K1163" s="4">
        <f t="shared" si="89"/>
        <v>8.2203474576270884E-3</v>
      </c>
    </row>
    <row r="1164" spans="1:11" x14ac:dyDescent="0.2">
      <c r="A1164" s="2">
        <v>44018</v>
      </c>
      <c r="B1164" s="3">
        <v>118.790001</v>
      </c>
      <c r="C1164" s="3">
        <v>118.970001</v>
      </c>
      <c r="D1164" s="3">
        <v>180.28999300000001</v>
      </c>
      <c r="E1164" s="3">
        <v>176.179993</v>
      </c>
      <c r="F1164" s="3">
        <f t="shared" si="90"/>
        <v>0.67527531914477934</v>
      </c>
      <c r="G1164" s="3"/>
      <c r="H1164">
        <f t="shared" si="86"/>
        <v>1</v>
      </c>
      <c r="I1164">
        <f t="shared" si="87"/>
        <v>0</v>
      </c>
      <c r="J1164" s="4">
        <f t="shared" si="88"/>
        <v>2.0287869178484075E-2</v>
      </c>
      <c r="K1164" s="4">
        <f t="shared" si="89"/>
        <v>5.7328032180082186E-2</v>
      </c>
    </row>
    <row r="1165" spans="1:11" x14ac:dyDescent="0.2">
      <c r="A1165" s="2">
        <v>44019</v>
      </c>
      <c r="B1165" s="3">
        <v>121.199997</v>
      </c>
      <c r="C1165" s="3">
        <v>125.599998</v>
      </c>
      <c r="D1165" s="3">
        <v>177.69000199999999</v>
      </c>
      <c r="E1165" s="3">
        <v>177.279999</v>
      </c>
      <c r="F1165" s="3">
        <f t="shared" si="90"/>
        <v>0.70848374722745799</v>
      </c>
      <c r="G1165" s="3"/>
      <c r="H1165">
        <f t="shared" si="86"/>
        <v>1</v>
      </c>
      <c r="I1165">
        <f t="shared" si="87"/>
        <v>0</v>
      </c>
      <c r="J1165" s="4">
        <f t="shared" si="88"/>
        <v>4.9504951720419597E-2</v>
      </c>
      <c r="K1165" s="4">
        <f t="shared" si="89"/>
        <v>0.10024760149127736</v>
      </c>
    </row>
    <row r="1166" spans="1:11" x14ac:dyDescent="0.2">
      <c r="A1166" s="2">
        <v>44020</v>
      </c>
      <c r="B1166" s="3">
        <v>127.199997</v>
      </c>
      <c r="C1166" s="3">
        <v>133.35000600000001</v>
      </c>
      <c r="D1166" s="3">
        <v>178.88999899999999</v>
      </c>
      <c r="E1166" s="3">
        <v>181.570007</v>
      </c>
      <c r="F1166" s="3">
        <f t="shared" si="90"/>
        <v>0.7344274982596658</v>
      </c>
      <c r="G1166" s="3"/>
      <c r="H1166">
        <f t="shared" si="86"/>
        <v>1</v>
      </c>
      <c r="I1166">
        <f t="shared" si="87"/>
        <v>0</v>
      </c>
      <c r="J1166" s="4">
        <f t="shared" si="88"/>
        <v>4.1981101619051248E-2</v>
      </c>
      <c r="K1166" s="4">
        <f t="shared" si="89"/>
        <v>1.7216997261407112E-2</v>
      </c>
    </row>
    <row r="1167" spans="1:11" x14ac:dyDescent="0.2">
      <c r="A1167" s="2">
        <v>44021</v>
      </c>
      <c r="B1167" s="3">
        <v>132.53999300000001</v>
      </c>
      <c r="C1167" s="3">
        <v>129.38999899999999</v>
      </c>
      <c r="D1167" s="3">
        <v>183.39999399999999</v>
      </c>
      <c r="E1167" s="3">
        <v>183.229996</v>
      </c>
      <c r="F1167" s="3">
        <f t="shared" si="90"/>
        <v>0.70616166470909048</v>
      </c>
      <c r="G1167" s="3"/>
      <c r="H1167">
        <f t="shared" si="86"/>
        <v>1</v>
      </c>
      <c r="I1167">
        <f t="shared" si="87"/>
        <v>0</v>
      </c>
      <c r="J1167" s="4">
        <f t="shared" si="88"/>
        <v>-3.1311258632705834E-2</v>
      </c>
      <c r="K1167" s="4">
        <f t="shared" si="89"/>
        <v>-3.3876491905352718E-2</v>
      </c>
    </row>
    <row r="1168" spans="1:11" x14ac:dyDescent="0.2">
      <c r="A1168" s="2">
        <v>44022</v>
      </c>
      <c r="B1168" s="3">
        <v>128.38999899999999</v>
      </c>
      <c r="C1168" s="3">
        <v>128.050003</v>
      </c>
      <c r="D1168" s="3">
        <v>181.63000500000001</v>
      </c>
      <c r="E1168" s="3">
        <v>178.39999399999999</v>
      </c>
      <c r="F1168" s="3">
        <f t="shared" si="90"/>
        <v>0.71776909925232402</v>
      </c>
      <c r="G1168" s="3"/>
      <c r="H1168">
        <f t="shared" si="86"/>
        <v>1</v>
      </c>
      <c r="I1168">
        <f t="shared" si="87"/>
        <v>0</v>
      </c>
      <c r="J1168" s="4">
        <f t="shared" si="88"/>
        <v>2.0718155780965582E-2</v>
      </c>
      <c r="K1168" s="4">
        <f t="shared" si="89"/>
        <v>-7.5862583346542348E-2</v>
      </c>
    </row>
    <row r="1169" spans="1:11" x14ac:dyDescent="0.2">
      <c r="A1169" s="2">
        <v>44025</v>
      </c>
      <c r="B1169" s="3">
        <v>131.050003</v>
      </c>
      <c r="C1169" s="3">
        <v>118.650002</v>
      </c>
      <c r="D1169" s="3">
        <v>180.41999799999999</v>
      </c>
      <c r="E1169" s="3">
        <v>171.509995</v>
      </c>
      <c r="F1169" s="3">
        <f t="shared" si="90"/>
        <v>0.69179642854050571</v>
      </c>
      <c r="G1169" s="3"/>
      <c r="H1169">
        <f t="shared" si="86"/>
        <v>1</v>
      </c>
      <c r="I1169">
        <f t="shared" si="87"/>
        <v>0</v>
      </c>
      <c r="J1169" s="4">
        <f t="shared" si="88"/>
        <v>-9.5078265660169456E-2</v>
      </c>
      <c r="K1169" s="4">
        <f t="shared" si="89"/>
        <v>-7.485696127759725E-2</v>
      </c>
    </row>
    <row r="1170" spans="1:11" x14ac:dyDescent="0.2">
      <c r="A1170" s="2">
        <v>44026</v>
      </c>
      <c r="B1170" s="3">
        <v>118.589996</v>
      </c>
      <c r="C1170" s="3">
        <v>121.239998</v>
      </c>
      <c r="D1170" s="3">
        <v>168.75</v>
      </c>
      <c r="E1170" s="3">
        <v>172.300003</v>
      </c>
      <c r="F1170" s="3">
        <f t="shared" si="90"/>
        <v>0.70365638937336528</v>
      </c>
      <c r="G1170" s="3"/>
      <c r="H1170">
        <f t="shared" ref="H1170:H1233" si="91">IF(F1169&gt;(AVERAGE(F1155:F1168)),1,0)</f>
        <v>1</v>
      </c>
      <c r="I1170">
        <f t="shared" ref="I1170:I1233" si="92">IF(F1169&lt;(AVERAGE(F1155:F1168)),1,0)</f>
        <v>0</v>
      </c>
      <c r="J1170" s="4">
        <f t="shared" ref="J1170:J1233" si="93">H1170*((B1171-B1170)/B1170)+I1170*((D1171-D1170)/D1170)</f>
        <v>4.5703737101062056E-2</v>
      </c>
      <c r="K1170" s="4">
        <f t="shared" ref="K1170:K1233" si="94">H1170*((C1171-B1170)/B1170)+I1170*((E1171-D1170)/D1170)</f>
        <v>3.0441024721849192E-2</v>
      </c>
    </row>
    <row r="1171" spans="1:11" x14ac:dyDescent="0.2">
      <c r="A1171" s="2">
        <v>44027</v>
      </c>
      <c r="B1171" s="3">
        <v>124.010002</v>
      </c>
      <c r="C1171" s="3">
        <v>122.199997</v>
      </c>
      <c r="D1171" s="3">
        <v>172.990005</v>
      </c>
      <c r="E1171" s="3">
        <v>172.05999800000001</v>
      </c>
      <c r="F1171" s="3">
        <f t="shared" si="90"/>
        <v>0.71021735685478726</v>
      </c>
      <c r="G1171" s="3"/>
      <c r="H1171">
        <f t="shared" si="91"/>
        <v>1</v>
      </c>
      <c r="I1171">
        <f t="shared" si="92"/>
        <v>0</v>
      </c>
      <c r="J1171" s="4">
        <f t="shared" si="93"/>
        <v>-3.2819933346989169E-2</v>
      </c>
      <c r="K1171" s="4">
        <f t="shared" si="94"/>
        <v>-3.273933500944548E-2</v>
      </c>
    </row>
    <row r="1172" spans="1:11" x14ac:dyDescent="0.2">
      <c r="A1172" s="2">
        <v>44028</v>
      </c>
      <c r="B1172" s="3">
        <v>119.94000200000001</v>
      </c>
      <c r="C1172" s="3">
        <v>119.949997</v>
      </c>
      <c r="D1172" s="3">
        <v>169.89999399999999</v>
      </c>
      <c r="E1172" s="3">
        <v>169.80999800000001</v>
      </c>
      <c r="F1172" s="3">
        <f t="shared" si="90"/>
        <v>0.70637770692394675</v>
      </c>
      <c r="G1172" s="3"/>
      <c r="H1172">
        <f t="shared" si="91"/>
        <v>1</v>
      </c>
      <c r="I1172">
        <f t="shared" si="92"/>
        <v>0</v>
      </c>
      <c r="J1172" s="4">
        <f t="shared" si="93"/>
        <v>8.6710103606634052E-3</v>
      </c>
      <c r="K1172" s="4">
        <f t="shared" si="94"/>
        <v>6.5866348743264941E-3</v>
      </c>
    </row>
    <row r="1173" spans="1:11" x14ac:dyDescent="0.2">
      <c r="A1173" s="2">
        <v>44029</v>
      </c>
      <c r="B1173" s="3">
        <v>120.980003</v>
      </c>
      <c r="C1173" s="3">
        <v>120.730003</v>
      </c>
      <c r="D1173" s="3">
        <v>171.5</v>
      </c>
      <c r="E1173" s="3">
        <v>173.91999799999999</v>
      </c>
      <c r="F1173" s="3">
        <f t="shared" si="90"/>
        <v>0.69416975844261453</v>
      </c>
      <c r="G1173" s="3"/>
      <c r="H1173">
        <f t="shared" si="91"/>
        <v>1</v>
      </c>
      <c r="I1173">
        <f t="shared" si="92"/>
        <v>0</v>
      </c>
      <c r="J1173" s="4">
        <f t="shared" si="93"/>
        <v>2.3144238143224683E-3</v>
      </c>
      <c r="K1173" s="4">
        <f t="shared" si="94"/>
        <v>6.1249758772117018E-2</v>
      </c>
    </row>
    <row r="1174" spans="1:11" x14ac:dyDescent="0.2">
      <c r="A1174" s="2">
        <v>44032</v>
      </c>
      <c r="B1174" s="3">
        <v>121.260002</v>
      </c>
      <c r="C1174" s="3">
        <v>128.38999899999999</v>
      </c>
      <c r="D1174" s="3">
        <v>174.64999399999999</v>
      </c>
      <c r="E1174" s="3">
        <v>178.820007</v>
      </c>
      <c r="F1174" s="3">
        <f t="shared" si="90"/>
        <v>0.71798453178675914</v>
      </c>
      <c r="G1174" s="3"/>
      <c r="H1174">
        <f t="shared" si="91"/>
        <v>1</v>
      </c>
      <c r="I1174">
        <f t="shared" si="92"/>
        <v>0</v>
      </c>
      <c r="J1174" s="4">
        <f t="shared" si="93"/>
        <v>7.1664150228201356E-2</v>
      </c>
      <c r="K1174" s="4">
        <f t="shared" si="94"/>
        <v>4.7253800968929553E-2</v>
      </c>
    </row>
    <row r="1175" spans="1:11" x14ac:dyDescent="0.2">
      <c r="A1175" s="2">
        <v>44033</v>
      </c>
      <c r="B1175" s="3">
        <v>129.949997</v>
      </c>
      <c r="C1175" s="3">
        <v>126.989998</v>
      </c>
      <c r="D1175" s="3">
        <v>179.25</v>
      </c>
      <c r="E1175" s="3">
        <v>175.58000200000001</v>
      </c>
      <c r="F1175" s="3">
        <f t="shared" si="90"/>
        <v>0.72326003276842421</v>
      </c>
      <c r="G1175" s="3"/>
      <c r="H1175">
        <f t="shared" si="91"/>
        <v>1</v>
      </c>
      <c r="I1175">
        <f t="shared" si="92"/>
        <v>0</v>
      </c>
      <c r="J1175" s="4">
        <f t="shared" si="93"/>
        <v>-1.8930350571689483E-2</v>
      </c>
      <c r="K1175" s="4">
        <f t="shared" si="94"/>
        <v>-5.9253868239796895E-3</v>
      </c>
    </row>
    <row r="1176" spans="1:11" x14ac:dyDescent="0.2">
      <c r="A1176" s="2">
        <v>44034</v>
      </c>
      <c r="B1176" s="3">
        <v>127.489998</v>
      </c>
      <c r="C1176" s="3">
        <v>129.179993</v>
      </c>
      <c r="D1176" s="3">
        <v>176.16000399999999</v>
      </c>
      <c r="E1176" s="3">
        <v>178.41999799999999</v>
      </c>
      <c r="F1176" s="3">
        <f t="shared" si="90"/>
        <v>0.72402193951375338</v>
      </c>
      <c r="G1176" s="3"/>
      <c r="H1176">
        <f t="shared" si="91"/>
        <v>1</v>
      </c>
      <c r="I1176">
        <f t="shared" si="92"/>
        <v>0</v>
      </c>
      <c r="J1176" s="4">
        <f t="shared" si="93"/>
        <v>1.9609381435553869E-3</v>
      </c>
      <c r="K1176" s="4">
        <f t="shared" si="94"/>
        <v>-3.5767496050945057E-2</v>
      </c>
    </row>
    <row r="1177" spans="1:11" x14ac:dyDescent="0.2">
      <c r="A1177" s="2">
        <v>44035</v>
      </c>
      <c r="B1177" s="3">
        <v>127.739998</v>
      </c>
      <c r="C1177" s="3">
        <v>122.93</v>
      </c>
      <c r="D1177" s="3">
        <v>178.14999399999999</v>
      </c>
      <c r="E1177" s="3">
        <v>173.86000100000001</v>
      </c>
      <c r="F1177" s="3">
        <f t="shared" si="90"/>
        <v>0.70706315019519639</v>
      </c>
      <c r="G1177" s="3"/>
      <c r="H1177">
        <f t="shared" si="91"/>
        <v>1</v>
      </c>
      <c r="I1177">
        <f t="shared" si="92"/>
        <v>0</v>
      </c>
      <c r="J1177" s="4">
        <f t="shared" si="93"/>
        <v>-6.1452944441098216E-2</v>
      </c>
      <c r="K1177" s="4">
        <f t="shared" si="94"/>
        <v>-4.9553734923340136E-2</v>
      </c>
    </row>
    <row r="1178" spans="1:11" x14ac:dyDescent="0.2">
      <c r="A1178" s="2">
        <v>44036</v>
      </c>
      <c r="B1178" s="3">
        <v>119.889999</v>
      </c>
      <c r="C1178" s="3">
        <v>121.410004</v>
      </c>
      <c r="D1178" s="3">
        <v>171.08000200000001</v>
      </c>
      <c r="E1178" s="3">
        <v>172.55999800000001</v>
      </c>
      <c r="F1178" s="3">
        <f t="shared" si="90"/>
        <v>0.70358139433914457</v>
      </c>
      <c r="G1178" s="3"/>
      <c r="H1178">
        <f t="shared" si="91"/>
        <v>1</v>
      </c>
      <c r="I1178">
        <f t="shared" si="92"/>
        <v>0</v>
      </c>
      <c r="J1178" s="4">
        <f t="shared" si="93"/>
        <v>3.9452865455441313E-2</v>
      </c>
      <c r="K1178" s="4">
        <f t="shared" si="94"/>
        <v>4.8878147042106461E-2</v>
      </c>
    </row>
    <row r="1179" spans="1:11" x14ac:dyDescent="0.2">
      <c r="A1179" s="2">
        <v>44039</v>
      </c>
      <c r="B1179" s="3">
        <v>124.620003</v>
      </c>
      <c r="C1179" s="3">
        <v>125.75</v>
      </c>
      <c r="D1179" s="3">
        <v>173.91999799999999</v>
      </c>
      <c r="E1179" s="3">
        <v>177.979996</v>
      </c>
      <c r="F1179" s="3">
        <f t="shared" si="90"/>
        <v>0.70654007656006468</v>
      </c>
      <c r="G1179" s="3"/>
      <c r="H1179">
        <f t="shared" si="91"/>
        <v>0</v>
      </c>
      <c r="I1179">
        <f t="shared" si="92"/>
        <v>1</v>
      </c>
      <c r="J1179" s="4">
        <f t="shared" si="93"/>
        <v>2.3516542358745951E-2</v>
      </c>
      <c r="K1179" s="4">
        <f t="shared" si="94"/>
        <v>1.3511994175620953E-2</v>
      </c>
    </row>
    <row r="1180" spans="1:11" x14ac:dyDescent="0.2">
      <c r="A1180" s="2">
        <v>44040</v>
      </c>
      <c r="B1180" s="3">
        <v>125.199997</v>
      </c>
      <c r="C1180" s="3">
        <v>123.510002</v>
      </c>
      <c r="D1180" s="3">
        <v>178.009995</v>
      </c>
      <c r="E1180" s="3">
        <v>176.270004</v>
      </c>
      <c r="F1180" s="3">
        <f t="shared" si="90"/>
        <v>0.70068644237393907</v>
      </c>
      <c r="G1180" s="3"/>
      <c r="H1180">
        <f t="shared" si="91"/>
        <v>0</v>
      </c>
      <c r="I1180">
        <f t="shared" si="92"/>
        <v>1</v>
      </c>
      <c r="J1180" s="4">
        <f t="shared" si="93"/>
        <v>2.4717825535582575E-3</v>
      </c>
      <c r="K1180" s="4">
        <f t="shared" si="94"/>
        <v>3.7020454946925893E-2</v>
      </c>
    </row>
    <row r="1181" spans="1:11" x14ac:dyDescent="0.2">
      <c r="A1181" s="2">
        <v>44041</v>
      </c>
      <c r="B1181" s="3">
        <v>125.139999</v>
      </c>
      <c r="C1181" s="3">
        <v>128.550003</v>
      </c>
      <c r="D1181" s="3">
        <v>178.449997</v>
      </c>
      <c r="E1181" s="3">
        <v>184.60000600000001</v>
      </c>
      <c r="F1181" s="3">
        <f t="shared" si="90"/>
        <v>0.69637052449499914</v>
      </c>
      <c r="G1181" s="3"/>
      <c r="H1181">
        <f t="shared" si="91"/>
        <v>0</v>
      </c>
      <c r="I1181">
        <f t="shared" si="92"/>
        <v>1</v>
      </c>
      <c r="J1181" s="4">
        <f t="shared" si="93"/>
        <v>7.4866916360889657E-2</v>
      </c>
      <c r="K1181" s="4">
        <f t="shared" si="94"/>
        <v>7.8789567029244653E-2</v>
      </c>
    </row>
    <row r="1182" spans="1:11" x14ac:dyDescent="0.2">
      <c r="A1182" s="2">
        <v>44042</v>
      </c>
      <c r="B1182" s="3">
        <v>128.53999300000001</v>
      </c>
      <c r="C1182" s="3">
        <v>129.13000500000001</v>
      </c>
      <c r="D1182" s="3">
        <v>191.80999800000001</v>
      </c>
      <c r="E1182" s="3">
        <v>192.509995</v>
      </c>
      <c r="F1182" s="3">
        <f t="shared" si="90"/>
        <v>0.67077039298660834</v>
      </c>
      <c r="G1182" s="3"/>
      <c r="H1182">
        <f t="shared" si="91"/>
        <v>0</v>
      </c>
      <c r="I1182">
        <f t="shared" si="92"/>
        <v>1</v>
      </c>
      <c r="J1182" s="4">
        <f t="shared" si="93"/>
        <v>6.4647568579819098E-3</v>
      </c>
      <c r="K1182" s="4">
        <f t="shared" si="94"/>
        <v>2.2209525282409923E-2</v>
      </c>
    </row>
    <row r="1183" spans="1:11" x14ac:dyDescent="0.2">
      <c r="A1183" s="2">
        <v>44043</v>
      </c>
      <c r="B1183" s="3">
        <v>131.33999600000001</v>
      </c>
      <c r="C1183" s="3">
        <v>129.85000600000001</v>
      </c>
      <c r="D1183" s="3">
        <v>193.050003</v>
      </c>
      <c r="E1183" s="3">
        <v>196.070007</v>
      </c>
      <c r="F1183" s="3">
        <f t="shared" si="90"/>
        <v>0.66226348428701798</v>
      </c>
      <c r="G1183" s="3"/>
      <c r="H1183">
        <f t="shared" si="91"/>
        <v>0</v>
      </c>
      <c r="I1183">
        <f t="shared" si="92"/>
        <v>1</v>
      </c>
      <c r="J1183" s="4">
        <f t="shared" si="93"/>
        <v>2.6936010977425345E-2</v>
      </c>
      <c r="K1183" s="4">
        <f t="shared" si="94"/>
        <v>2.0823641220041836E-2</v>
      </c>
    </row>
    <row r="1184" spans="1:11" x14ac:dyDescent="0.2">
      <c r="A1184" s="2">
        <v>44046</v>
      </c>
      <c r="B1184" s="3">
        <v>130.259995</v>
      </c>
      <c r="C1184" s="3">
        <v>134.800003</v>
      </c>
      <c r="D1184" s="3">
        <v>198.25</v>
      </c>
      <c r="E1184" s="3">
        <v>197.070007</v>
      </c>
      <c r="F1184" s="3">
        <f t="shared" si="90"/>
        <v>0.68402089720329695</v>
      </c>
      <c r="G1184" s="3"/>
      <c r="H1184">
        <f t="shared" si="91"/>
        <v>0</v>
      </c>
      <c r="I1184">
        <f t="shared" si="92"/>
        <v>1</v>
      </c>
      <c r="J1184" s="4">
        <f t="shared" si="93"/>
        <v>-9.5838284993694442E-3</v>
      </c>
      <c r="K1184" s="4">
        <f t="shared" si="94"/>
        <v>-4.6405952080705807E-3</v>
      </c>
    </row>
    <row r="1185" spans="1:11" x14ac:dyDescent="0.2">
      <c r="A1185" s="2">
        <v>44047</v>
      </c>
      <c r="B1185" s="3">
        <v>135.88000500000001</v>
      </c>
      <c r="C1185" s="3">
        <v>136.83000200000001</v>
      </c>
      <c r="D1185" s="3">
        <v>196.35000600000001</v>
      </c>
      <c r="E1185" s="3">
        <v>197.33000200000001</v>
      </c>
      <c r="F1185" s="3">
        <f t="shared" si="90"/>
        <v>0.69340698633348219</v>
      </c>
      <c r="G1185" s="3"/>
      <c r="H1185">
        <f t="shared" si="91"/>
        <v>0</v>
      </c>
      <c r="I1185">
        <f t="shared" si="92"/>
        <v>1</v>
      </c>
      <c r="J1185" s="4">
        <f t="shared" si="93"/>
        <v>1.3496276643862146E-2</v>
      </c>
      <c r="K1185" s="4">
        <f t="shared" si="94"/>
        <v>3.34097163205586E-2</v>
      </c>
    </row>
    <row r="1186" spans="1:11" x14ac:dyDescent="0.2">
      <c r="A1186" s="2">
        <v>44048</v>
      </c>
      <c r="B1186" s="3">
        <v>153.16000399999999</v>
      </c>
      <c r="C1186" s="3">
        <v>146.550003</v>
      </c>
      <c r="D1186" s="3">
        <v>199</v>
      </c>
      <c r="E1186" s="3">
        <v>202.91000399999999</v>
      </c>
      <c r="F1186" s="3">
        <f t="shared" si="90"/>
        <v>0.72224138835461271</v>
      </c>
      <c r="G1186" s="3"/>
      <c r="H1186">
        <f t="shared" si="91"/>
        <v>0</v>
      </c>
      <c r="I1186">
        <f t="shared" si="92"/>
        <v>1</v>
      </c>
      <c r="J1186" s="4">
        <f t="shared" si="93"/>
        <v>1.507537688442211E-2</v>
      </c>
      <c r="K1186" s="4">
        <f t="shared" si="94"/>
        <v>2.5577869346733735E-2</v>
      </c>
    </row>
    <row r="1187" spans="1:11" x14ac:dyDescent="0.2">
      <c r="A1187" s="2">
        <v>44049</v>
      </c>
      <c r="B1187" s="3">
        <v>149.759995</v>
      </c>
      <c r="C1187" s="3">
        <v>154</v>
      </c>
      <c r="D1187" s="3">
        <v>202</v>
      </c>
      <c r="E1187" s="3">
        <v>204.08999600000001</v>
      </c>
      <c r="F1187" s="3">
        <f t="shared" si="90"/>
        <v>0.75456907745737811</v>
      </c>
      <c r="G1187" s="3"/>
      <c r="H1187">
        <f t="shared" si="91"/>
        <v>1</v>
      </c>
      <c r="I1187">
        <f t="shared" si="92"/>
        <v>0</v>
      </c>
      <c r="J1187" s="4">
        <f t="shared" si="93"/>
        <v>1.1685363637999586E-2</v>
      </c>
      <c r="K1187" s="4">
        <f t="shared" si="94"/>
        <v>-1.6960430587621263E-2</v>
      </c>
    </row>
    <row r="1188" spans="1:11" x14ac:dyDescent="0.2">
      <c r="A1188" s="2">
        <v>44050</v>
      </c>
      <c r="B1188" s="3">
        <v>151.509995</v>
      </c>
      <c r="C1188" s="3">
        <v>147.220001</v>
      </c>
      <c r="D1188" s="3">
        <v>203.71000699999999</v>
      </c>
      <c r="E1188" s="3">
        <v>198.63000500000001</v>
      </c>
      <c r="F1188" s="3">
        <f t="shared" si="90"/>
        <v>0.74117704925799099</v>
      </c>
      <c r="G1188" s="3"/>
      <c r="H1188">
        <f t="shared" si="91"/>
        <v>1</v>
      </c>
      <c r="I1188">
        <f t="shared" si="92"/>
        <v>0</v>
      </c>
      <c r="J1188" s="4">
        <f t="shared" si="93"/>
        <v>-2.6268867608371313E-2</v>
      </c>
      <c r="K1188" s="4">
        <f t="shared" si="94"/>
        <v>-8.0324727091437037E-2</v>
      </c>
    </row>
    <row r="1189" spans="1:11" x14ac:dyDescent="0.2">
      <c r="A1189" s="2">
        <v>44053</v>
      </c>
      <c r="B1189" s="3">
        <v>147.529999</v>
      </c>
      <c r="C1189" s="3">
        <v>139.33999600000001</v>
      </c>
      <c r="D1189" s="3">
        <v>198.699997</v>
      </c>
      <c r="E1189" s="3">
        <v>193.320007</v>
      </c>
      <c r="F1189" s="3">
        <f t="shared" si="90"/>
        <v>0.72077379968230604</v>
      </c>
      <c r="G1189" s="3"/>
      <c r="H1189">
        <f t="shared" si="91"/>
        <v>1</v>
      </c>
      <c r="I1189">
        <f t="shared" si="92"/>
        <v>0</v>
      </c>
      <c r="J1189" s="4">
        <f t="shared" si="93"/>
        <v>-6.5003708161077201E-2</v>
      </c>
      <c r="K1189" s="4">
        <f t="shared" si="94"/>
        <v>-6.2902454164593349E-2</v>
      </c>
    </row>
    <row r="1190" spans="1:11" x14ac:dyDescent="0.2">
      <c r="A1190" s="2">
        <v>44054</v>
      </c>
      <c r="B1190" s="3">
        <v>137.94000199999999</v>
      </c>
      <c r="C1190" s="3">
        <v>138.25</v>
      </c>
      <c r="D1190" s="3">
        <v>192</v>
      </c>
      <c r="E1190" s="3">
        <v>189.029999</v>
      </c>
      <c r="F1190" s="3">
        <f t="shared" si="90"/>
        <v>0.73136539560580538</v>
      </c>
      <c r="G1190" s="3"/>
      <c r="H1190">
        <f t="shared" si="91"/>
        <v>1</v>
      </c>
      <c r="I1190">
        <f t="shared" si="92"/>
        <v>0</v>
      </c>
      <c r="J1190" s="4">
        <f t="shared" si="93"/>
        <v>1.5006473611621456E-2</v>
      </c>
      <c r="K1190" s="4">
        <f t="shared" si="94"/>
        <v>7.8295054686167657E-3</v>
      </c>
    </row>
    <row r="1191" spans="1:11" x14ac:dyDescent="0.2">
      <c r="A1191" s="2">
        <v>44055</v>
      </c>
      <c r="B1191" s="3">
        <v>140.009995</v>
      </c>
      <c r="C1191" s="3">
        <v>139.020004</v>
      </c>
      <c r="D1191" s="3">
        <v>190</v>
      </c>
      <c r="E1191" s="3">
        <v>191.320007</v>
      </c>
      <c r="F1191" s="3">
        <f t="shared" si="90"/>
        <v>0.72663599683016944</v>
      </c>
      <c r="G1191" s="3"/>
      <c r="H1191">
        <f t="shared" si="91"/>
        <v>1</v>
      </c>
      <c r="I1191">
        <f t="shared" si="92"/>
        <v>0</v>
      </c>
      <c r="J1191" s="4">
        <f t="shared" si="93"/>
        <v>6.3566818926033735E-3</v>
      </c>
      <c r="K1191" s="4">
        <f t="shared" si="94"/>
        <v>2.2712714188726234E-2</v>
      </c>
    </row>
    <row r="1192" spans="1:11" x14ac:dyDescent="0.2">
      <c r="A1192" s="2">
        <v>44056</v>
      </c>
      <c r="B1192" s="3">
        <v>140.89999399999999</v>
      </c>
      <c r="C1192" s="3">
        <v>143.19000199999999</v>
      </c>
      <c r="D1192" s="3">
        <v>192.10000600000001</v>
      </c>
      <c r="E1192" s="3">
        <v>193.070007</v>
      </c>
      <c r="F1192" s="3">
        <f t="shared" si="90"/>
        <v>0.74164809037376789</v>
      </c>
      <c r="G1192" s="3"/>
      <c r="H1192">
        <f t="shared" si="91"/>
        <v>1</v>
      </c>
      <c r="I1192">
        <f t="shared" si="92"/>
        <v>0</v>
      </c>
      <c r="J1192" s="4">
        <f t="shared" si="93"/>
        <v>2.1220760307484446E-2</v>
      </c>
      <c r="K1192" s="4">
        <f t="shared" si="94"/>
        <v>7.5231585886369728E-3</v>
      </c>
    </row>
    <row r="1193" spans="1:11" x14ac:dyDescent="0.2">
      <c r="A1193" s="2">
        <v>44057</v>
      </c>
      <c r="B1193" s="3">
        <v>143.88999899999999</v>
      </c>
      <c r="C1193" s="3">
        <v>141.96000699999999</v>
      </c>
      <c r="D1193" s="3">
        <v>195.19000199999999</v>
      </c>
      <c r="E1193" s="3">
        <v>191.46000699999999</v>
      </c>
      <c r="F1193" s="3">
        <f t="shared" si="90"/>
        <v>0.74146036670728832</v>
      </c>
      <c r="G1193" s="3"/>
      <c r="H1193">
        <f t="shared" si="91"/>
        <v>1</v>
      </c>
      <c r="I1193">
        <f t="shared" si="92"/>
        <v>0</v>
      </c>
      <c r="J1193" s="4">
        <f t="shared" si="93"/>
        <v>4.1698936977545443E-3</v>
      </c>
      <c r="K1193" s="4">
        <f t="shared" si="94"/>
        <v>5.9698360273113989E-2</v>
      </c>
    </row>
    <row r="1194" spans="1:11" x14ac:dyDescent="0.2">
      <c r="A1194" s="2">
        <v>44060</v>
      </c>
      <c r="B1194" s="3">
        <v>144.490005</v>
      </c>
      <c r="C1194" s="3">
        <v>152.479996</v>
      </c>
      <c r="D1194" s="3">
        <v>193.91999799999999</v>
      </c>
      <c r="E1194" s="3">
        <v>196.28999300000001</v>
      </c>
      <c r="F1194" s="3">
        <f t="shared" si="90"/>
        <v>0.77680982952605226</v>
      </c>
      <c r="G1194" s="3"/>
      <c r="H1194">
        <f t="shared" si="91"/>
        <v>1</v>
      </c>
      <c r="I1194">
        <f t="shared" si="92"/>
        <v>0</v>
      </c>
      <c r="J1194" s="4">
        <f t="shared" si="93"/>
        <v>5.176825898787947E-2</v>
      </c>
      <c r="K1194" s="4">
        <f t="shared" si="94"/>
        <v>4.533177225649631E-2</v>
      </c>
    </row>
    <row r="1195" spans="1:11" x14ac:dyDescent="0.2">
      <c r="A1195" s="2">
        <v>44061</v>
      </c>
      <c r="B1195" s="3">
        <v>151.970001</v>
      </c>
      <c r="C1195" s="3">
        <v>151.03999300000001</v>
      </c>
      <c r="D1195" s="3">
        <v>197.729996</v>
      </c>
      <c r="E1195" s="3">
        <v>194.570007</v>
      </c>
      <c r="F1195" s="3">
        <f t="shared" si="90"/>
        <v>0.7762758265203743</v>
      </c>
      <c r="G1195" s="3"/>
      <c r="H1195">
        <f t="shared" si="91"/>
        <v>1</v>
      </c>
      <c r="I1195">
        <f t="shared" si="92"/>
        <v>0</v>
      </c>
      <c r="J1195" s="4">
        <f t="shared" si="93"/>
        <v>-4.9351845434284104E-3</v>
      </c>
      <c r="K1195" s="4">
        <f t="shared" si="94"/>
        <v>-1.0528433174123672E-2</v>
      </c>
    </row>
    <row r="1196" spans="1:11" x14ac:dyDescent="0.2">
      <c r="A1196" s="2">
        <v>44062</v>
      </c>
      <c r="B1196" s="3">
        <v>151.220001</v>
      </c>
      <c r="C1196" s="3">
        <v>150.36999499999999</v>
      </c>
      <c r="D1196" s="3">
        <v>195.05999800000001</v>
      </c>
      <c r="E1196" s="3">
        <v>192.44000199999999</v>
      </c>
      <c r="F1196" s="3">
        <f t="shared" si="90"/>
        <v>0.78138637204961159</v>
      </c>
      <c r="G1196" s="3"/>
      <c r="H1196">
        <f t="shared" si="91"/>
        <v>1</v>
      </c>
      <c r="I1196">
        <f t="shared" si="92"/>
        <v>0</v>
      </c>
      <c r="J1196" s="4">
        <f t="shared" si="93"/>
        <v>-6.943545781354702E-3</v>
      </c>
      <c r="K1196" s="4">
        <f t="shared" si="94"/>
        <v>3.0683771784924235E-2</v>
      </c>
    </row>
    <row r="1197" spans="1:11" x14ac:dyDescent="0.2">
      <c r="A1197" s="2">
        <v>44063</v>
      </c>
      <c r="B1197" s="3">
        <v>150.16999799999999</v>
      </c>
      <c r="C1197" s="3">
        <v>155.86000100000001</v>
      </c>
      <c r="D1197" s="3">
        <v>192.05999800000001</v>
      </c>
      <c r="E1197" s="3">
        <v>198.179993</v>
      </c>
      <c r="F1197" s="3">
        <f t="shared" si="90"/>
        <v>0.78645678930869689</v>
      </c>
      <c r="G1197" s="3"/>
      <c r="H1197">
        <f t="shared" si="91"/>
        <v>1</v>
      </c>
      <c r="I1197">
        <f t="shared" si="92"/>
        <v>0</v>
      </c>
      <c r="J1197" s="4">
        <f t="shared" si="93"/>
        <v>4.1486289425135374E-2</v>
      </c>
      <c r="K1197" s="4">
        <f t="shared" si="94"/>
        <v>3.2829513655583953E-2</v>
      </c>
    </row>
    <row r="1198" spans="1:11" x14ac:dyDescent="0.2">
      <c r="A1198" s="2">
        <v>44064</v>
      </c>
      <c r="B1198" s="3">
        <v>156.39999399999999</v>
      </c>
      <c r="C1198" s="3">
        <v>155.10000600000001</v>
      </c>
      <c r="D1198" s="3">
        <v>197.929993</v>
      </c>
      <c r="E1198" s="3">
        <v>196.78999300000001</v>
      </c>
      <c r="F1198" s="3">
        <f t="shared" si="90"/>
        <v>0.78814986288454214</v>
      </c>
      <c r="G1198" s="3"/>
      <c r="H1198">
        <f t="shared" si="91"/>
        <v>1</v>
      </c>
      <c r="I1198">
        <f t="shared" si="92"/>
        <v>0</v>
      </c>
      <c r="J1198" s="4">
        <f t="shared" si="93"/>
        <v>1.6624079921639945E-2</v>
      </c>
      <c r="K1198" s="4">
        <f t="shared" si="94"/>
        <v>-2.9475710849451713E-2</v>
      </c>
    </row>
    <row r="1199" spans="1:11" x14ac:dyDescent="0.2">
      <c r="A1199" s="2">
        <v>44067</v>
      </c>
      <c r="B1199" s="3">
        <v>159</v>
      </c>
      <c r="C1199" s="3">
        <v>151.78999300000001</v>
      </c>
      <c r="D1199" s="3">
        <v>200</v>
      </c>
      <c r="E1199" s="3">
        <v>198.88000500000001</v>
      </c>
      <c r="F1199" s="3">
        <f t="shared" si="90"/>
        <v>0.76322400032119875</v>
      </c>
      <c r="G1199" s="3"/>
      <c r="H1199">
        <f t="shared" si="91"/>
        <v>1</v>
      </c>
      <c r="I1199">
        <f t="shared" si="92"/>
        <v>0</v>
      </c>
      <c r="J1199" s="4">
        <f t="shared" si="93"/>
        <v>-4.5282999999999976E-2</v>
      </c>
      <c r="K1199" s="4">
        <f t="shared" si="94"/>
        <v>-2.5157232704402517E-2</v>
      </c>
    </row>
    <row r="1200" spans="1:11" x14ac:dyDescent="0.2">
      <c r="A1200" s="2">
        <v>44068</v>
      </c>
      <c r="B1200" s="3">
        <v>151.800003</v>
      </c>
      <c r="C1200" s="3">
        <v>155</v>
      </c>
      <c r="D1200" s="3">
        <v>198.490005</v>
      </c>
      <c r="E1200" s="3">
        <v>201.66999799999999</v>
      </c>
      <c r="F1200" s="3">
        <f t="shared" si="90"/>
        <v>0.76858234510420342</v>
      </c>
      <c r="G1200" s="3"/>
      <c r="H1200">
        <f t="shared" si="91"/>
        <v>1</v>
      </c>
      <c r="I1200">
        <f t="shared" si="92"/>
        <v>0</v>
      </c>
      <c r="J1200" s="4">
        <f t="shared" si="93"/>
        <v>2.8260822893396185E-2</v>
      </c>
      <c r="K1200" s="4">
        <f t="shared" si="94"/>
        <v>1.277998657220048E-2</v>
      </c>
    </row>
    <row r="1201" spans="1:11" x14ac:dyDescent="0.2">
      <c r="A1201" s="2">
        <v>44069</v>
      </c>
      <c r="B1201" s="3">
        <v>156.08999600000001</v>
      </c>
      <c r="C1201" s="3">
        <v>153.740005</v>
      </c>
      <c r="D1201" s="3">
        <v>202.529999</v>
      </c>
      <c r="E1201" s="3">
        <v>203.479996</v>
      </c>
      <c r="F1201" s="3">
        <f t="shared" si="90"/>
        <v>0.75555341076377847</v>
      </c>
      <c r="G1201" s="3"/>
      <c r="H1201">
        <f t="shared" si="91"/>
        <v>1</v>
      </c>
      <c r="I1201">
        <f t="shared" si="92"/>
        <v>0</v>
      </c>
      <c r="J1201" s="4">
        <f t="shared" si="93"/>
        <v>4.9971107693536953E-3</v>
      </c>
      <c r="K1201" s="4">
        <f t="shared" si="94"/>
        <v>-3.0751169985295044E-3</v>
      </c>
    </row>
    <row r="1202" spans="1:11" x14ac:dyDescent="0.2">
      <c r="A1202" s="2">
        <v>44070</v>
      </c>
      <c r="B1202" s="3">
        <v>156.86999499999999</v>
      </c>
      <c r="C1202" s="3">
        <v>155.61000100000001</v>
      </c>
      <c r="D1202" s="3">
        <v>206.80999800000001</v>
      </c>
      <c r="E1202" s="3">
        <v>204.33999600000001</v>
      </c>
      <c r="F1202" s="3">
        <f t="shared" si="90"/>
        <v>0.76152492926543858</v>
      </c>
      <c r="G1202" s="3"/>
      <c r="H1202">
        <f t="shared" si="91"/>
        <v>0</v>
      </c>
      <c r="I1202">
        <f t="shared" si="92"/>
        <v>1</v>
      </c>
      <c r="J1202" s="4">
        <f t="shared" si="93"/>
        <v>-6.7404768312990864E-3</v>
      </c>
      <c r="K1202" s="4">
        <f t="shared" si="94"/>
        <v>-1.1266389548536272E-2</v>
      </c>
    </row>
    <row r="1203" spans="1:11" x14ac:dyDescent="0.2">
      <c r="A1203" s="2">
        <v>44071</v>
      </c>
      <c r="B1203" s="3">
        <v>159.14999399999999</v>
      </c>
      <c r="C1203" s="3">
        <v>155.929993</v>
      </c>
      <c r="D1203" s="3">
        <v>205.416</v>
      </c>
      <c r="E1203" s="3">
        <v>204.479996</v>
      </c>
      <c r="F1203" s="3">
        <f t="shared" si="90"/>
        <v>0.76256844703772386</v>
      </c>
      <c r="G1203" s="3"/>
      <c r="H1203">
        <f t="shared" si="91"/>
        <v>1</v>
      </c>
      <c r="I1203">
        <f t="shared" si="92"/>
        <v>0</v>
      </c>
      <c r="J1203" s="4">
        <f t="shared" si="93"/>
        <v>-1.3509230795195585E-2</v>
      </c>
      <c r="K1203" s="4">
        <f t="shared" si="94"/>
        <v>2.5762112187073969E-3</v>
      </c>
    </row>
    <row r="1204" spans="1:11" x14ac:dyDescent="0.2">
      <c r="A1204" s="2">
        <v>44074</v>
      </c>
      <c r="B1204" s="3">
        <v>157</v>
      </c>
      <c r="C1204" s="3">
        <v>159.55999800000001</v>
      </c>
      <c r="D1204" s="3">
        <v>203.699997</v>
      </c>
      <c r="E1204" s="3">
        <v>204.13999899999999</v>
      </c>
      <c r="F1204" s="3">
        <f t="shared" si="90"/>
        <v>0.7816204505810741</v>
      </c>
      <c r="G1204" s="3"/>
      <c r="H1204">
        <f t="shared" si="91"/>
        <v>1</v>
      </c>
      <c r="I1204">
        <f t="shared" si="92"/>
        <v>0</v>
      </c>
      <c r="J1204" s="4">
        <f t="shared" si="93"/>
        <v>4.9745210191082849E-2</v>
      </c>
      <c r="K1204" s="4">
        <f t="shared" si="94"/>
        <v>6.1528687898089088E-2</v>
      </c>
    </row>
    <row r="1205" spans="1:11" x14ac:dyDescent="0.2">
      <c r="A1205" s="2">
        <v>44075</v>
      </c>
      <c r="B1205" s="3">
        <v>164.80999800000001</v>
      </c>
      <c r="C1205" s="3">
        <v>166.66000399999999</v>
      </c>
      <c r="D1205" s="3">
        <v>205.58999600000001</v>
      </c>
      <c r="E1205" s="3">
        <v>208.929993</v>
      </c>
      <c r="F1205" s="3">
        <f t="shared" si="90"/>
        <v>0.79768348051397286</v>
      </c>
      <c r="G1205" s="3"/>
      <c r="H1205">
        <f t="shared" si="91"/>
        <v>1</v>
      </c>
      <c r="I1205">
        <f t="shared" si="92"/>
        <v>0</v>
      </c>
      <c r="J1205" s="4">
        <f t="shared" si="93"/>
        <v>3.5131412355214033E-2</v>
      </c>
      <c r="K1205" s="4">
        <f t="shared" si="94"/>
        <v>-1.1710412131671745E-2</v>
      </c>
    </row>
    <row r="1206" spans="1:11" x14ac:dyDescent="0.2">
      <c r="A1206" s="2">
        <v>44076</v>
      </c>
      <c r="B1206" s="3">
        <v>170.60000600000001</v>
      </c>
      <c r="C1206" s="3">
        <v>162.88000500000001</v>
      </c>
      <c r="D1206" s="3">
        <v>211.621994</v>
      </c>
      <c r="E1206" s="3">
        <v>210.820007</v>
      </c>
      <c r="F1206" s="3">
        <f t="shared" si="90"/>
        <v>0.77260221796691242</v>
      </c>
      <c r="G1206" s="3"/>
      <c r="H1206">
        <f t="shared" si="91"/>
        <v>1</v>
      </c>
      <c r="I1206">
        <f t="shared" si="92"/>
        <v>0</v>
      </c>
      <c r="J1206" s="4">
        <f t="shared" si="93"/>
        <v>-7.9718672460070181E-2</v>
      </c>
      <c r="K1206" s="4">
        <f t="shared" si="94"/>
        <v>-0.10398595765582797</v>
      </c>
    </row>
    <row r="1207" spans="1:11" x14ac:dyDescent="0.2">
      <c r="A1207" s="2">
        <v>44077</v>
      </c>
      <c r="B1207" s="3">
        <v>157</v>
      </c>
      <c r="C1207" s="3">
        <v>152.86000100000001</v>
      </c>
      <c r="D1207" s="3">
        <v>205.69000199999999</v>
      </c>
      <c r="E1207" s="3">
        <v>204.990005</v>
      </c>
      <c r="F1207" s="3">
        <f t="shared" si="90"/>
        <v>0.7456948986366434</v>
      </c>
      <c r="G1207" s="3"/>
      <c r="H1207">
        <f t="shared" si="91"/>
        <v>1</v>
      </c>
      <c r="I1207">
        <f t="shared" si="92"/>
        <v>0</v>
      </c>
      <c r="J1207" s="4">
        <f t="shared" si="93"/>
        <v>-4.6942643312101837E-2</v>
      </c>
      <c r="K1207" s="4">
        <f t="shared" si="94"/>
        <v>-6.7579624203821728E-2</v>
      </c>
    </row>
    <row r="1208" spans="1:11" x14ac:dyDescent="0.2">
      <c r="A1208" s="2">
        <v>44078</v>
      </c>
      <c r="B1208" s="3">
        <v>149.63000500000001</v>
      </c>
      <c r="C1208" s="3">
        <v>146.38999899999999</v>
      </c>
      <c r="D1208" s="3">
        <v>200.98500100000001</v>
      </c>
      <c r="E1208" s="3">
        <v>191.83999600000001</v>
      </c>
      <c r="F1208" s="3">
        <f t="shared" si="90"/>
        <v>0.76308383054803641</v>
      </c>
      <c r="G1208" s="3"/>
      <c r="H1208">
        <f t="shared" si="91"/>
        <v>0</v>
      </c>
      <c r="I1208">
        <f t="shared" si="92"/>
        <v>1</v>
      </c>
      <c r="J1208" s="4">
        <f t="shared" si="93"/>
        <v>-8.102596670882925E-2</v>
      </c>
      <c r="K1208" s="4">
        <f t="shared" si="94"/>
        <v>-7.4806597135076827E-2</v>
      </c>
    </row>
    <row r="1209" spans="1:11" x14ac:dyDescent="0.2">
      <c r="A1209" s="2">
        <v>44082</v>
      </c>
      <c r="B1209" s="3">
        <v>137.009995</v>
      </c>
      <c r="C1209" s="3">
        <v>139.11000100000001</v>
      </c>
      <c r="D1209" s="3">
        <v>184.699997</v>
      </c>
      <c r="E1209" s="3">
        <v>185.949997</v>
      </c>
      <c r="F1209" s="3">
        <f t="shared" si="90"/>
        <v>0.74810434656796476</v>
      </c>
      <c r="G1209" s="3"/>
      <c r="H1209">
        <f t="shared" si="91"/>
        <v>0</v>
      </c>
      <c r="I1209">
        <f t="shared" si="92"/>
        <v>1</v>
      </c>
      <c r="J1209" s="4">
        <f t="shared" si="93"/>
        <v>3.4109383336914746E-2</v>
      </c>
      <c r="K1209" s="4">
        <f t="shared" si="94"/>
        <v>5.3600482733088574E-2</v>
      </c>
    </row>
    <row r="1210" spans="1:11" x14ac:dyDescent="0.2">
      <c r="A1210" s="2">
        <v>44083</v>
      </c>
      <c r="B1210" s="3">
        <v>145.64999399999999</v>
      </c>
      <c r="C1210" s="3">
        <v>144.21000699999999</v>
      </c>
      <c r="D1210" s="3">
        <v>191</v>
      </c>
      <c r="E1210" s="3">
        <v>194.60000600000001</v>
      </c>
      <c r="F1210" s="3">
        <f t="shared" si="90"/>
        <v>0.74105859482861469</v>
      </c>
      <c r="G1210" s="3"/>
      <c r="H1210">
        <f t="shared" si="91"/>
        <v>0</v>
      </c>
      <c r="I1210">
        <f t="shared" si="92"/>
        <v>1</v>
      </c>
      <c r="J1210" s="4">
        <f t="shared" si="93"/>
        <v>2.6649193717277558E-2</v>
      </c>
      <c r="K1210" s="4">
        <f t="shared" si="94"/>
        <v>-4.7644188481674688E-3</v>
      </c>
    </row>
    <row r="1211" spans="1:11" x14ac:dyDescent="0.2">
      <c r="A1211" s="2">
        <v>44084</v>
      </c>
      <c r="B1211" s="3">
        <v>147.020004</v>
      </c>
      <c r="C1211" s="3">
        <v>141.070007</v>
      </c>
      <c r="D1211" s="3">
        <v>196.08999600000001</v>
      </c>
      <c r="E1211" s="3">
        <v>190.08999600000001</v>
      </c>
      <c r="F1211" s="3">
        <f t="shared" si="90"/>
        <v>0.74212220510541749</v>
      </c>
      <c r="G1211" s="3"/>
      <c r="H1211">
        <f t="shared" si="91"/>
        <v>0</v>
      </c>
      <c r="I1211">
        <f t="shared" si="92"/>
        <v>1</v>
      </c>
      <c r="J1211" s="4">
        <f t="shared" si="93"/>
        <v>-2.3601357001404654E-2</v>
      </c>
      <c r="K1211" s="4">
        <f t="shared" si="94"/>
        <v>-6.1655343192520709E-2</v>
      </c>
    </row>
    <row r="1212" spans="1:11" x14ac:dyDescent="0.2">
      <c r="A1212" s="2">
        <v>44085</v>
      </c>
      <c r="B1212" s="3">
        <v>143.91000399999999</v>
      </c>
      <c r="C1212" s="3">
        <v>137.449997</v>
      </c>
      <c r="D1212" s="3">
        <v>191.462006</v>
      </c>
      <c r="E1212" s="3">
        <v>184</v>
      </c>
      <c r="F1212" s="3">
        <f t="shared" si="90"/>
        <v>0.74701085326086958</v>
      </c>
      <c r="G1212" s="3"/>
      <c r="H1212">
        <f t="shared" si="91"/>
        <v>0</v>
      </c>
      <c r="I1212">
        <f t="shared" si="92"/>
        <v>1</v>
      </c>
      <c r="J1212" s="4">
        <f t="shared" si="93"/>
        <v>-2.8527884534960957E-2</v>
      </c>
      <c r="K1212" s="4">
        <f t="shared" si="94"/>
        <v>-2.3513798345975816E-2</v>
      </c>
    </row>
    <row r="1213" spans="1:11" x14ac:dyDescent="0.2">
      <c r="A1213" s="2">
        <v>44088</v>
      </c>
      <c r="B1213" s="3">
        <v>140.070007</v>
      </c>
      <c r="C1213" s="3">
        <v>144.39999399999999</v>
      </c>
      <c r="D1213" s="3">
        <v>186</v>
      </c>
      <c r="E1213" s="3">
        <v>186.96000699999999</v>
      </c>
      <c r="F1213" s="3">
        <f t="shared" si="90"/>
        <v>0.7723576625668398</v>
      </c>
      <c r="G1213" s="3"/>
      <c r="H1213">
        <f t="shared" si="91"/>
        <v>0</v>
      </c>
      <c r="I1213">
        <f t="shared" si="92"/>
        <v>1</v>
      </c>
      <c r="J1213" s="4">
        <f t="shared" si="93"/>
        <v>2.1774209677419377E-2</v>
      </c>
      <c r="K1213" s="4">
        <f t="shared" si="94"/>
        <v>1.075483870967749E-4</v>
      </c>
    </row>
    <row r="1214" spans="1:11" x14ac:dyDescent="0.2">
      <c r="A1214" s="2">
        <v>44089</v>
      </c>
      <c r="B1214" s="3">
        <v>146.13000500000001</v>
      </c>
      <c r="C1214" s="3">
        <v>154.5</v>
      </c>
      <c r="D1214" s="3">
        <v>190.050003</v>
      </c>
      <c r="E1214" s="3">
        <v>186.020004</v>
      </c>
      <c r="F1214" s="3">
        <f t="shared" si="90"/>
        <v>0.8305558363497294</v>
      </c>
      <c r="G1214" s="3"/>
      <c r="H1214">
        <f t="shared" si="91"/>
        <v>1</v>
      </c>
      <c r="I1214">
        <f t="shared" si="92"/>
        <v>0</v>
      </c>
      <c r="J1214" s="4">
        <f t="shared" si="93"/>
        <v>6.2067964755082188E-2</v>
      </c>
      <c r="K1214" s="4">
        <f t="shared" si="94"/>
        <v>3.3668636362532062E-2</v>
      </c>
    </row>
    <row r="1215" spans="1:11" x14ac:dyDescent="0.2">
      <c r="A1215" s="2">
        <v>44090</v>
      </c>
      <c r="B1215" s="3">
        <v>155.199997</v>
      </c>
      <c r="C1215" s="3">
        <v>151.050003</v>
      </c>
      <c r="D1215" s="3">
        <v>187.095001</v>
      </c>
      <c r="E1215" s="3">
        <v>180.91000399999999</v>
      </c>
      <c r="F1215" s="3">
        <f t="shared" si="90"/>
        <v>0.83494555115923841</v>
      </c>
      <c r="G1215" s="3"/>
      <c r="H1215">
        <f t="shared" si="91"/>
        <v>1</v>
      </c>
      <c r="I1215">
        <f t="shared" si="92"/>
        <v>0</v>
      </c>
      <c r="J1215" s="4">
        <f t="shared" si="93"/>
        <v>-5.7538615802937135E-2</v>
      </c>
      <c r="K1215" s="4">
        <f t="shared" si="94"/>
        <v>-6.1597926448413574E-2</v>
      </c>
    </row>
    <row r="1216" spans="1:11" x14ac:dyDescent="0.2">
      <c r="A1216" s="2">
        <v>44091</v>
      </c>
      <c r="B1216" s="3">
        <v>146.270004</v>
      </c>
      <c r="C1216" s="3">
        <v>145.63999899999999</v>
      </c>
      <c r="D1216" s="3">
        <v>176.63000500000001</v>
      </c>
      <c r="E1216" s="3">
        <v>175.78999300000001</v>
      </c>
      <c r="F1216" s="3">
        <f t="shared" si="90"/>
        <v>0.82848856476147636</v>
      </c>
      <c r="G1216" s="3"/>
      <c r="H1216">
        <f t="shared" si="91"/>
        <v>1</v>
      </c>
      <c r="I1216">
        <f t="shared" si="92"/>
        <v>0</v>
      </c>
      <c r="J1216" s="4">
        <f t="shared" si="93"/>
        <v>7.5202773632247156E-3</v>
      </c>
      <c r="K1216" s="4">
        <f t="shared" si="94"/>
        <v>-8.6142678987005204E-3</v>
      </c>
    </row>
    <row r="1217" spans="1:11" x14ac:dyDescent="0.2">
      <c r="A1217" s="2">
        <v>44092</v>
      </c>
      <c r="B1217" s="3">
        <v>147.36999499999999</v>
      </c>
      <c r="C1217" s="3">
        <v>145.009995</v>
      </c>
      <c r="D1217" s="3">
        <v>176.699997</v>
      </c>
      <c r="E1217" s="3">
        <v>176.070007</v>
      </c>
      <c r="F1217" s="3">
        <f t="shared" si="90"/>
        <v>0.82359282805049239</v>
      </c>
      <c r="G1217" s="3"/>
      <c r="H1217">
        <f t="shared" si="91"/>
        <v>1</v>
      </c>
      <c r="I1217">
        <f t="shared" si="92"/>
        <v>0</v>
      </c>
      <c r="J1217" s="4">
        <f t="shared" si="93"/>
        <v>-4.716019024089671E-2</v>
      </c>
      <c r="K1217" s="4">
        <f t="shared" si="94"/>
        <v>2.5446156797386064E-2</v>
      </c>
    </row>
    <row r="1218" spans="1:11" x14ac:dyDescent="0.2">
      <c r="A1218" s="2">
        <v>44095</v>
      </c>
      <c r="B1218" s="3">
        <v>140.41999799999999</v>
      </c>
      <c r="C1218" s="3">
        <v>151.11999499999999</v>
      </c>
      <c r="D1218" s="3">
        <v>174.83999600000001</v>
      </c>
      <c r="E1218" s="3">
        <v>183.21000699999999</v>
      </c>
      <c r="F1218" s="3">
        <f t="shared" si="90"/>
        <v>0.82484574655357112</v>
      </c>
      <c r="G1218" s="3"/>
      <c r="H1218">
        <f t="shared" si="91"/>
        <v>1</v>
      </c>
      <c r="I1218">
        <f t="shared" si="92"/>
        <v>0</v>
      </c>
      <c r="J1218" s="4">
        <f t="shared" si="93"/>
        <v>8.8306574395478996E-2</v>
      </c>
      <c r="K1218" s="4">
        <f t="shared" si="94"/>
        <v>0.10803303102169266</v>
      </c>
    </row>
    <row r="1219" spans="1:11" x14ac:dyDescent="0.2">
      <c r="A1219" s="2">
        <v>44096</v>
      </c>
      <c r="B1219" s="3">
        <v>152.820007</v>
      </c>
      <c r="C1219" s="3">
        <v>155.58999600000001</v>
      </c>
      <c r="D1219" s="3">
        <v>186.78999300000001</v>
      </c>
      <c r="E1219" s="3">
        <v>187.779999</v>
      </c>
      <c r="F1219" s="3">
        <f t="shared" ref="F1219:F1273" si="95">C1219/E1219</f>
        <v>0.82857597629447222</v>
      </c>
      <c r="G1219" s="3"/>
      <c r="H1219">
        <f t="shared" si="91"/>
        <v>1</v>
      </c>
      <c r="I1219">
        <f t="shared" si="92"/>
        <v>0</v>
      </c>
      <c r="J1219" s="4">
        <f t="shared" si="93"/>
        <v>1.9958041226892397E-2</v>
      </c>
      <c r="K1219" s="4">
        <f t="shared" si="94"/>
        <v>-2.1136047978325183E-2</v>
      </c>
    </row>
    <row r="1220" spans="1:11" x14ac:dyDescent="0.2">
      <c r="A1220" s="2">
        <v>44097</v>
      </c>
      <c r="B1220" s="3">
        <v>155.86999499999999</v>
      </c>
      <c r="C1220" s="3">
        <v>149.58999600000001</v>
      </c>
      <c r="D1220" s="3">
        <v>188.38999899999999</v>
      </c>
      <c r="E1220" s="3">
        <v>181.61000100000001</v>
      </c>
      <c r="F1220" s="3">
        <f t="shared" si="95"/>
        <v>0.82368809634002482</v>
      </c>
      <c r="G1220" s="3"/>
      <c r="H1220">
        <f t="shared" si="91"/>
        <v>1</v>
      </c>
      <c r="I1220">
        <f t="shared" si="92"/>
        <v>0</v>
      </c>
      <c r="J1220" s="4">
        <f t="shared" si="93"/>
        <v>-3.1179830345153894E-2</v>
      </c>
      <c r="K1220" s="4">
        <f t="shared" si="94"/>
        <v>-2.2839527261163905E-2</v>
      </c>
    </row>
    <row r="1221" spans="1:11" x14ac:dyDescent="0.2">
      <c r="A1221" s="2">
        <v>44098</v>
      </c>
      <c r="B1221" s="3">
        <v>151.009995</v>
      </c>
      <c r="C1221" s="3">
        <v>152.30999800000001</v>
      </c>
      <c r="D1221" s="3">
        <v>180.16999799999999</v>
      </c>
      <c r="E1221" s="3">
        <v>182.19000199999999</v>
      </c>
      <c r="F1221" s="3">
        <f t="shared" si="95"/>
        <v>0.83599536927388596</v>
      </c>
      <c r="G1221" s="3"/>
      <c r="H1221">
        <f t="shared" si="91"/>
        <v>1</v>
      </c>
      <c r="I1221">
        <f t="shared" si="92"/>
        <v>0</v>
      </c>
      <c r="J1221" s="4">
        <f t="shared" si="93"/>
        <v>1.357528023227869E-2</v>
      </c>
      <c r="K1221" s="4">
        <f t="shared" si="94"/>
        <v>4.4434184637910837E-2</v>
      </c>
    </row>
    <row r="1222" spans="1:11" x14ac:dyDescent="0.2">
      <c r="A1222" s="2">
        <v>44099</v>
      </c>
      <c r="B1222" s="3">
        <v>153.05999800000001</v>
      </c>
      <c r="C1222" s="3">
        <v>157.720001</v>
      </c>
      <c r="D1222" s="3">
        <v>182.39999399999999</v>
      </c>
      <c r="E1222" s="3">
        <v>187.25</v>
      </c>
      <c r="F1222" s="3">
        <f t="shared" si="95"/>
        <v>0.84229640053404542</v>
      </c>
      <c r="G1222" s="3"/>
      <c r="H1222">
        <f t="shared" si="91"/>
        <v>1</v>
      </c>
      <c r="I1222">
        <f t="shared" si="92"/>
        <v>0</v>
      </c>
      <c r="J1222" s="4">
        <f t="shared" si="93"/>
        <v>4.8543101379107487E-2</v>
      </c>
      <c r="K1222" s="4">
        <f t="shared" si="94"/>
        <v>5.0307050180413537E-2</v>
      </c>
    </row>
    <row r="1223" spans="1:11" x14ac:dyDescent="0.2">
      <c r="A1223" s="2">
        <v>44102</v>
      </c>
      <c r="B1223" s="3">
        <v>160.490005</v>
      </c>
      <c r="C1223" s="3">
        <v>160.759995</v>
      </c>
      <c r="D1223" s="3">
        <v>191</v>
      </c>
      <c r="E1223" s="3">
        <v>192.020004</v>
      </c>
      <c r="F1223" s="3">
        <f t="shared" si="95"/>
        <v>0.83720441439007576</v>
      </c>
      <c r="G1223" s="3"/>
      <c r="H1223">
        <f t="shared" si="91"/>
        <v>1</v>
      </c>
      <c r="I1223">
        <f t="shared" si="92"/>
        <v>0</v>
      </c>
      <c r="J1223" s="4">
        <f t="shared" si="93"/>
        <v>2.187048969186588E-2</v>
      </c>
      <c r="K1223" s="4">
        <f t="shared" si="94"/>
        <v>2.691752050228929E-2</v>
      </c>
    </row>
    <row r="1224" spans="1:11" x14ac:dyDescent="0.2">
      <c r="A1224" s="2">
        <v>44103</v>
      </c>
      <c r="B1224" s="3">
        <v>164</v>
      </c>
      <c r="C1224" s="3">
        <v>164.80999800000001</v>
      </c>
      <c r="D1224" s="3">
        <v>192.63999899999999</v>
      </c>
      <c r="E1224" s="3">
        <v>194.5</v>
      </c>
      <c r="F1224" s="3">
        <f t="shared" si="95"/>
        <v>0.84735217480719793</v>
      </c>
      <c r="G1224" s="3"/>
      <c r="H1224">
        <f t="shared" si="91"/>
        <v>1</v>
      </c>
      <c r="I1224">
        <f t="shared" si="92"/>
        <v>0</v>
      </c>
      <c r="J1224" s="4">
        <f t="shared" si="93"/>
        <v>2.8658597560975389E-3</v>
      </c>
      <c r="K1224" s="4">
        <f t="shared" si="94"/>
        <v>-8.8414451219511955E-3</v>
      </c>
    </row>
    <row r="1225" spans="1:11" x14ac:dyDescent="0.2">
      <c r="A1225" s="2">
        <v>44104</v>
      </c>
      <c r="B1225" s="3">
        <v>164.470001</v>
      </c>
      <c r="C1225" s="3">
        <v>162.550003</v>
      </c>
      <c r="D1225" s="3">
        <v>194.05999800000001</v>
      </c>
      <c r="E1225" s="3">
        <v>197.029999</v>
      </c>
      <c r="F1225" s="3">
        <f t="shared" si="95"/>
        <v>0.82500128825560215</v>
      </c>
      <c r="G1225" s="3"/>
      <c r="H1225">
        <f t="shared" si="91"/>
        <v>1</v>
      </c>
      <c r="I1225">
        <f t="shared" si="92"/>
        <v>0</v>
      </c>
      <c r="J1225" s="4">
        <f t="shared" si="93"/>
        <v>1.0153815223725771E-2</v>
      </c>
      <c r="K1225" s="4">
        <f t="shared" si="94"/>
        <v>2.4442171676037142E-2</v>
      </c>
    </row>
    <row r="1226" spans="1:11" x14ac:dyDescent="0.2">
      <c r="A1226" s="2">
        <v>44105</v>
      </c>
      <c r="B1226" s="3">
        <v>166.13999899999999</v>
      </c>
      <c r="C1226" s="3">
        <v>168.490005</v>
      </c>
      <c r="D1226" s="3">
        <v>199.259995</v>
      </c>
      <c r="E1226" s="3">
        <v>196.94000199999999</v>
      </c>
      <c r="F1226" s="3">
        <f t="shared" si="95"/>
        <v>0.85553977500213496</v>
      </c>
      <c r="G1226" s="3"/>
      <c r="H1226">
        <f t="shared" si="91"/>
        <v>1</v>
      </c>
      <c r="I1226">
        <f t="shared" si="92"/>
        <v>0</v>
      </c>
      <c r="J1226" s="4">
        <f t="shared" si="93"/>
        <v>-1.2579728016008868E-2</v>
      </c>
      <c r="K1226" s="4">
        <f t="shared" si="94"/>
        <v>2.0886011922992862E-2</v>
      </c>
    </row>
    <row r="1227" spans="1:11" x14ac:dyDescent="0.2">
      <c r="A1227" s="2">
        <v>44106</v>
      </c>
      <c r="B1227" s="3">
        <v>164.050003</v>
      </c>
      <c r="C1227" s="3">
        <v>169.61000100000001</v>
      </c>
      <c r="D1227" s="3">
        <v>192.729996</v>
      </c>
      <c r="E1227" s="3">
        <v>191.91000399999999</v>
      </c>
      <c r="F1227" s="3">
        <f t="shared" si="95"/>
        <v>0.88379968456464642</v>
      </c>
      <c r="G1227" s="3"/>
      <c r="H1227">
        <f t="shared" si="91"/>
        <v>1</v>
      </c>
      <c r="I1227">
        <f t="shared" si="92"/>
        <v>0</v>
      </c>
      <c r="J1227" s="4">
        <f t="shared" si="93"/>
        <v>5.1081925307858676E-2</v>
      </c>
      <c r="K1227" s="4">
        <f t="shared" si="94"/>
        <v>0.10283446931726047</v>
      </c>
    </row>
    <row r="1228" spans="1:11" x14ac:dyDescent="0.2">
      <c r="A1228" s="2">
        <v>44109</v>
      </c>
      <c r="B1228" s="3">
        <v>172.429993</v>
      </c>
      <c r="C1228" s="3">
        <v>180.91999799999999</v>
      </c>
      <c r="D1228" s="3">
        <v>193.550003</v>
      </c>
      <c r="E1228" s="3">
        <v>196.85000600000001</v>
      </c>
      <c r="F1228" s="3">
        <f t="shared" si="95"/>
        <v>0.91907539997738164</v>
      </c>
      <c r="G1228" s="3"/>
      <c r="H1228">
        <f t="shared" si="91"/>
        <v>1</v>
      </c>
      <c r="I1228">
        <f t="shared" si="92"/>
        <v>0</v>
      </c>
      <c r="J1228" s="4">
        <f t="shared" si="93"/>
        <v>4.465587376089504E-2</v>
      </c>
      <c r="K1228" s="4">
        <f t="shared" si="94"/>
        <v>1.6876431700603371E-2</v>
      </c>
    </row>
    <row r="1229" spans="1:11" x14ac:dyDescent="0.2">
      <c r="A1229" s="2">
        <v>44110</v>
      </c>
      <c r="B1229" s="3">
        <v>180.13000500000001</v>
      </c>
      <c r="C1229" s="3">
        <v>175.33999600000001</v>
      </c>
      <c r="D1229" s="3">
        <v>196.13000500000001</v>
      </c>
      <c r="E1229" s="3">
        <v>191.66000399999999</v>
      </c>
      <c r="F1229" s="3">
        <f t="shared" si="95"/>
        <v>0.91484917218304984</v>
      </c>
      <c r="G1229" s="3"/>
      <c r="H1229">
        <f t="shared" si="91"/>
        <v>1</v>
      </c>
      <c r="I1229">
        <f t="shared" si="92"/>
        <v>0</v>
      </c>
      <c r="J1229" s="4">
        <f t="shared" si="93"/>
        <v>2.6647198505323965E-3</v>
      </c>
      <c r="K1229" s="4">
        <f t="shared" si="94"/>
        <v>2.7751067902310236E-4</v>
      </c>
    </row>
    <row r="1230" spans="1:11" x14ac:dyDescent="0.2">
      <c r="A1230" s="2">
        <v>44111</v>
      </c>
      <c r="B1230" s="3">
        <v>180.61000100000001</v>
      </c>
      <c r="C1230" s="3">
        <v>180.179993</v>
      </c>
      <c r="D1230" s="3">
        <v>193.91000399999999</v>
      </c>
      <c r="E1230" s="3">
        <v>194.61000100000001</v>
      </c>
      <c r="F1230" s="3">
        <f t="shared" si="95"/>
        <v>0.92585166267996677</v>
      </c>
      <c r="G1230" s="3"/>
      <c r="H1230">
        <f t="shared" si="91"/>
        <v>1</v>
      </c>
      <c r="I1230">
        <f t="shared" si="92"/>
        <v>0</v>
      </c>
      <c r="J1230" s="4">
        <f t="shared" si="93"/>
        <v>1.4229511022481999E-2</v>
      </c>
      <c r="K1230" s="4">
        <f t="shared" si="94"/>
        <v>1.600132320468781E-2</v>
      </c>
    </row>
    <row r="1231" spans="1:11" x14ac:dyDescent="0.2">
      <c r="A1231" s="2">
        <v>44112</v>
      </c>
      <c r="B1231" s="3">
        <v>183.179993</v>
      </c>
      <c r="C1231" s="3">
        <v>183.5</v>
      </c>
      <c r="D1231" s="3">
        <v>196.75</v>
      </c>
      <c r="E1231" s="3">
        <v>193.05999800000001</v>
      </c>
      <c r="F1231" s="3">
        <f t="shared" si="95"/>
        <v>0.95048172537534159</v>
      </c>
      <c r="G1231" s="3"/>
      <c r="H1231">
        <f t="shared" si="91"/>
        <v>1</v>
      </c>
      <c r="I1231">
        <f t="shared" si="92"/>
        <v>0</v>
      </c>
      <c r="J1231" s="4">
        <f t="shared" si="93"/>
        <v>1.0590687160906227E-2</v>
      </c>
      <c r="K1231" s="4">
        <f t="shared" si="94"/>
        <v>2.2382389762401658E-2</v>
      </c>
    </row>
    <row r="1232" spans="1:11" x14ac:dyDescent="0.2">
      <c r="A1232" s="2">
        <v>44113</v>
      </c>
      <c r="B1232" s="3">
        <v>185.11999499999999</v>
      </c>
      <c r="C1232" s="3">
        <v>187.279999</v>
      </c>
      <c r="D1232" s="3">
        <v>194.36000100000001</v>
      </c>
      <c r="E1232" s="3">
        <v>197.270004</v>
      </c>
      <c r="F1232" s="3">
        <f t="shared" si="95"/>
        <v>0.94935872257598775</v>
      </c>
      <c r="G1232" s="3"/>
      <c r="H1232">
        <f t="shared" si="91"/>
        <v>1</v>
      </c>
      <c r="I1232">
        <f t="shared" si="92"/>
        <v>0</v>
      </c>
      <c r="J1232" s="4">
        <f t="shared" si="93"/>
        <v>3.0034562176819459E-2</v>
      </c>
      <c r="K1232" s="4">
        <f t="shared" si="94"/>
        <v>2.7011128646586125E-4</v>
      </c>
    </row>
    <row r="1233" spans="1:11" x14ac:dyDescent="0.2">
      <c r="A1233" s="2">
        <v>44116</v>
      </c>
      <c r="B1233" s="3">
        <v>190.679993</v>
      </c>
      <c r="C1233" s="3">
        <v>185.16999799999999</v>
      </c>
      <c r="D1233" s="3">
        <v>199.86999499999999</v>
      </c>
      <c r="E1233" s="3">
        <v>201.509995</v>
      </c>
      <c r="F1233" s="3">
        <f t="shared" si="95"/>
        <v>0.91891222566900466</v>
      </c>
      <c r="G1233" s="3"/>
      <c r="H1233">
        <f t="shared" si="91"/>
        <v>1</v>
      </c>
      <c r="I1233">
        <f t="shared" si="92"/>
        <v>0</v>
      </c>
      <c r="J1233" s="4">
        <f t="shared" si="93"/>
        <v>-2.0295758034771842E-2</v>
      </c>
      <c r="K1233" s="4">
        <f t="shared" si="94"/>
        <v>-1.1012796712238171E-3</v>
      </c>
    </row>
    <row r="1234" spans="1:11" x14ac:dyDescent="0.2">
      <c r="A1234" s="2">
        <v>44117</v>
      </c>
      <c r="B1234" s="3">
        <v>186.80999800000001</v>
      </c>
      <c r="C1234" s="3">
        <v>190.470001</v>
      </c>
      <c r="D1234" s="3">
        <v>202.44000199999999</v>
      </c>
      <c r="E1234" s="3">
        <v>207.740005</v>
      </c>
      <c r="F1234" s="3">
        <f t="shared" si="95"/>
        <v>0.91686722063956816</v>
      </c>
      <c r="G1234" s="3"/>
      <c r="H1234">
        <f t="shared" ref="H1234:H1273" si="96">IF(F1233&gt;(AVERAGE(F1219:F1232)),1,0)</f>
        <v>1</v>
      </c>
      <c r="I1234">
        <f t="shared" ref="I1234:I1273" si="97">IF(F1233&lt;(AVERAGE(F1219:F1232)),1,0)</f>
        <v>0</v>
      </c>
      <c r="J1234" s="4">
        <f t="shared" ref="J1234:J1272" si="98">H1234*((B1235-B1234)/B1234)+I1234*((D1235-D1234)/D1234)</f>
        <v>2.5587484883972892E-2</v>
      </c>
      <c r="K1234" s="4">
        <f t="shared" ref="K1234:K1272" si="99">H1234*((C1235-B1234)/B1234)+I1234*((E1235-D1234)/D1234)</f>
        <v>3.6400996053754528E-3</v>
      </c>
    </row>
    <row r="1235" spans="1:11" x14ac:dyDescent="0.2">
      <c r="A1235" s="2">
        <v>44118</v>
      </c>
      <c r="B1235" s="3">
        <v>191.58999600000001</v>
      </c>
      <c r="C1235" s="3">
        <v>187.490005</v>
      </c>
      <c r="D1235" s="3">
        <v>208.20399499999999</v>
      </c>
      <c r="E1235" s="3">
        <v>203.60000600000001</v>
      </c>
      <c r="F1235" s="3">
        <f t="shared" si="95"/>
        <v>0.92087426068150502</v>
      </c>
      <c r="G1235" s="3"/>
      <c r="H1235">
        <f t="shared" si="96"/>
        <v>1</v>
      </c>
      <c r="I1235">
        <f t="shared" si="97"/>
        <v>0</v>
      </c>
      <c r="J1235" s="4">
        <f t="shared" si="98"/>
        <v>-4.6923065857781034E-2</v>
      </c>
      <c r="K1235" s="4">
        <f t="shared" si="99"/>
        <v>-1.5606190628032613E-2</v>
      </c>
    </row>
    <row r="1236" spans="1:11" x14ac:dyDescent="0.2">
      <c r="A1236" s="2">
        <v>44119</v>
      </c>
      <c r="B1236" s="3">
        <v>182.60000600000001</v>
      </c>
      <c r="C1236" s="3">
        <v>188.60000600000001</v>
      </c>
      <c r="D1236" s="3">
        <v>199.990005</v>
      </c>
      <c r="E1236" s="3">
        <v>203.13999899999999</v>
      </c>
      <c r="F1236" s="3">
        <f t="shared" si="95"/>
        <v>0.92842378127608449</v>
      </c>
      <c r="G1236" s="3"/>
      <c r="H1236">
        <f t="shared" si="96"/>
        <v>1</v>
      </c>
      <c r="I1236">
        <f t="shared" si="97"/>
        <v>0</v>
      </c>
      <c r="J1236" s="4">
        <f t="shared" si="98"/>
        <v>4.9726104609218842E-2</v>
      </c>
      <c r="K1236" s="4">
        <f t="shared" si="99"/>
        <v>2.0536691548630068E-2</v>
      </c>
    </row>
    <row r="1237" spans="1:11" x14ac:dyDescent="0.2">
      <c r="A1237" s="2">
        <v>44120</v>
      </c>
      <c r="B1237" s="3">
        <v>191.679993</v>
      </c>
      <c r="C1237" s="3">
        <v>186.35000600000001</v>
      </c>
      <c r="D1237" s="3">
        <v>204.44000199999999</v>
      </c>
      <c r="E1237" s="3">
        <v>204.449997</v>
      </c>
      <c r="F1237" s="3">
        <f t="shared" si="95"/>
        <v>0.91146983973787987</v>
      </c>
      <c r="G1237" s="3"/>
      <c r="H1237">
        <f t="shared" si="96"/>
        <v>1</v>
      </c>
      <c r="I1237">
        <f t="shared" si="97"/>
        <v>0</v>
      </c>
      <c r="J1237" s="4">
        <f t="shared" si="98"/>
        <v>-1.8624750262798605E-2</v>
      </c>
      <c r="K1237" s="4">
        <f t="shared" si="99"/>
        <v>-2.4624301817456794E-2</v>
      </c>
    </row>
    <row r="1238" spans="1:11" x14ac:dyDescent="0.2">
      <c r="A1238" s="2">
        <v>44123</v>
      </c>
      <c r="B1238" s="3">
        <v>188.11000100000001</v>
      </c>
      <c r="C1238" s="3">
        <v>186.96000699999999</v>
      </c>
      <c r="D1238" s="3">
        <v>205.520004</v>
      </c>
      <c r="E1238" s="3">
        <v>200.05999800000001</v>
      </c>
      <c r="F1238" s="3">
        <f t="shared" si="95"/>
        <v>0.93451968843866517</v>
      </c>
      <c r="G1238" s="3"/>
      <c r="H1238">
        <f t="shared" si="96"/>
        <v>1</v>
      </c>
      <c r="I1238">
        <f t="shared" si="97"/>
        <v>0</v>
      </c>
      <c r="J1238" s="4">
        <f t="shared" si="98"/>
        <v>-5.3133804406303355E-5</v>
      </c>
      <c r="K1238" s="4">
        <f t="shared" si="99"/>
        <v>-1.2598989885710619E-2</v>
      </c>
    </row>
    <row r="1239" spans="1:11" x14ac:dyDescent="0.2">
      <c r="A1239" s="2">
        <v>44124</v>
      </c>
      <c r="B1239" s="3">
        <v>188.10000600000001</v>
      </c>
      <c r="C1239" s="3">
        <v>185.740005</v>
      </c>
      <c r="D1239" s="3">
        <v>201.13999899999999</v>
      </c>
      <c r="E1239" s="3">
        <v>201.96000699999999</v>
      </c>
      <c r="F1239" s="3">
        <f t="shared" si="95"/>
        <v>0.91968705962661212</v>
      </c>
      <c r="G1239" s="3"/>
      <c r="H1239">
        <f t="shared" si="96"/>
        <v>1</v>
      </c>
      <c r="I1239">
        <f t="shared" si="97"/>
        <v>0</v>
      </c>
      <c r="J1239" s="4">
        <f t="shared" si="98"/>
        <v>-2.4189276208741874E-2</v>
      </c>
      <c r="K1239" s="4">
        <f t="shared" si="99"/>
        <v>-5.4651773907971081E-2</v>
      </c>
    </row>
    <row r="1240" spans="1:11" x14ac:dyDescent="0.2">
      <c r="A1240" s="2">
        <v>44125</v>
      </c>
      <c r="B1240" s="3">
        <v>183.550003</v>
      </c>
      <c r="C1240" s="3">
        <v>177.820007</v>
      </c>
      <c r="D1240" s="3">
        <v>208.300003</v>
      </c>
      <c r="E1240" s="3">
        <v>213.070007</v>
      </c>
      <c r="F1240" s="3">
        <f t="shared" si="95"/>
        <v>0.83456141717778232</v>
      </c>
      <c r="G1240" s="3"/>
      <c r="H1240">
        <f t="shared" si="96"/>
        <v>1</v>
      </c>
      <c r="I1240">
        <f t="shared" si="97"/>
        <v>0</v>
      </c>
      <c r="J1240" s="4">
        <f t="shared" si="98"/>
        <v>-2.7512955148249186E-2</v>
      </c>
      <c r="K1240" s="4">
        <f t="shared" si="99"/>
        <v>-4.1514627488183735E-2</v>
      </c>
    </row>
    <row r="1241" spans="1:11" x14ac:dyDescent="0.2">
      <c r="A1241" s="2">
        <v>44126</v>
      </c>
      <c r="B1241" s="3">
        <v>178.5</v>
      </c>
      <c r="C1241" s="3">
        <v>175.929993</v>
      </c>
      <c r="D1241" s="3">
        <v>211.89999399999999</v>
      </c>
      <c r="E1241" s="3">
        <v>203.929993</v>
      </c>
      <c r="F1241" s="3">
        <f t="shared" si="95"/>
        <v>0.86269797988959873</v>
      </c>
      <c r="G1241" s="3"/>
      <c r="H1241">
        <f t="shared" si="96"/>
        <v>0</v>
      </c>
      <c r="I1241">
        <f t="shared" si="97"/>
        <v>1</v>
      </c>
      <c r="J1241" s="4">
        <f t="shared" si="98"/>
        <v>-2.6710661445323098E-2</v>
      </c>
      <c r="K1241" s="4">
        <f t="shared" si="99"/>
        <v>-4.1812181457636016E-2</v>
      </c>
    </row>
    <row r="1242" spans="1:11" x14ac:dyDescent="0.2">
      <c r="A1242" s="2">
        <v>44127</v>
      </c>
      <c r="B1242" s="3">
        <v>177.5</v>
      </c>
      <c r="C1242" s="3">
        <v>176.770004</v>
      </c>
      <c r="D1242" s="3">
        <v>206.240005</v>
      </c>
      <c r="E1242" s="3">
        <v>203.03999300000001</v>
      </c>
      <c r="F1242" s="3">
        <f t="shared" si="95"/>
        <v>0.87061667698146539</v>
      </c>
      <c r="G1242" s="3"/>
      <c r="H1242">
        <f t="shared" si="96"/>
        <v>0</v>
      </c>
      <c r="I1242">
        <f t="shared" si="97"/>
        <v>1</v>
      </c>
      <c r="J1242" s="4">
        <f t="shared" si="98"/>
        <v>-2.7055861446473539E-2</v>
      </c>
      <c r="K1242" s="4">
        <f t="shared" si="99"/>
        <v>-4.3735472174760662E-2</v>
      </c>
    </row>
    <row r="1243" spans="1:11" x14ac:dyDescent="0.2">
      <c r="A1243" s="2">
        <v>44130</v>
      </c>
      <c r="B1243" s="3">
        <v>175.009995</v>
      </c>
      <c r="C1243" s="3">
        <v>169.88999899999999</v>
      </c>
      <c r="D1243" s="3">
        <v>200.66000399999999</v>
      </c>
      <c r="E1243" s="3">
        <v>197.220001</v>
      </c>
      <c r="F1243" s="3">
        <f t="shared" si="95"/>
        <v>0.8614237812522878</v>
      </c>
      <c r="G1243" s="3"/>
      <c r="H1243">
        <f t="shared" si="96"/>
        <v>0</v>
      </c>
      <c r="I1243">
        <f t="shared" si="97"/>
        <v>1</v>
      </c>
      <c r="J1243" s="4">
        <f t="shared" si="98"/>
        <v>-9.319301119918133E-3</v>
      </c>
      <c r="K1243" s="4">
        <f t="shared" si="99"/>
        <v>-1.1462722785552742E-3</v>
      </c>
    </row>
    <row r="1244" spans="1:11" x14ac:dyDescent="0.2">
      <c r="A1244" s="2">
        <v>44131</v>
      </c>
      <c r="B1244" s="3">
        <v>175.30999800000001</v>
      </c>
      <c r="C1244" s="3">
        <v>171.020004</v>
      </c>
      <c r="D1244" s="3">
        <v>198.78999300000001</v>
      </c>
      <c r="E1244" s="3">
        <v>200.429993</v>
      </c>
      <c r="F1244" s="3">
        <f t="shared" si="95"/>
        <v>0.85326552897699304</v>
      </c>
      <c r="G1244" s="3"/>
      <c r="H1244">
        <f t="shared" si="96"/>
        <v>0</v>
      </c>
      <c r="I1244">
        <f t="shared" si="97"/>
        <v>1</v>
      </c>
      <c r="J1244" s="4">
        <f t="shared" si="98"/>
        <v>-9.2056243495114935E-3</v>
      </c>
      <c r="K1244" s="4">
        <f t="shared" si="99"/>
        <v>-3.2597189135169402E-2</v>
      </c>
    </row>
    <row r="1245" spans="1:11" x14ac:dyDescent="0.2">
      <c r="A1245" s="2">
        <v>44132</v>
      </c>
      <c r="B1245" s="3">
        <v>166.58999600000001</v>
      </c>
      <c r="C1245" s="3">
        <v>167.13000500000001</v>
      </c>
      <c r="D1245" s="3">
        <v>196.96000699999999</v>
      </c>
      <c r="E1245" s="3">
        <v>192.30999800000001</v>
      </c>
      <c r="F1245" s="3">
        <f t="shared" si="95"/>
        <v>0.86906560625100737</v>
      </c>
      <c r="G1245" s="3"/>
      <c r="H1245">
        <f t="shared" si="96"/>
        <v>0</v>
      </c>
      <c r="I1245">
        <f t="shared" si="97"/>
        <v>1</v>
      </c>
      <c r="J1245" s="4">
        <f t="shared" si="98"/>
        <v>-1.46222831927498E-2</v>
      </c>
      <c r="K1245" s="4">
        <f t="shared" si="99"/>
        <v>-9.748242951676889E-3</v>
      </c>
    </row>
    <row r="1246" spans="1:11" x14ac:dyDescent="0.2">
      <c r="A1246" s="2">
        <v>44133</v>
      </c>
      <c r="B1246" s="3">
        <v>170.08000200000001</v>
      </c>
      <c r="C1246" s="3">
        <v>169.86000100000001</v>
      </c>
      <c r="D1246" s="3">
        <v>194.08000200000001</v>
      </c>
      <c r="E1246" s="3">
        <v>195.03999300000001</v>
      </c>
      <c r="F1246" s="3">
        <f t="shared" si="95"/>
        <v>0.87089831366021431</v>
      </c>
      <c r="G1246" s="3"/>
      <c r="H1246">
        <f t="shared" si="96"/>
        <v>0</v>
      </c>
      <c r="I1246">
        <f t="shared" si="97"/>
        <v>1</v>
      </c>
      <c r="J1246" s="4">
        <f t="shared" si="98"/>
        <v>-4.0705327280447868E-3</v>
      </c>
      <c r="K1246" s="4">
        <f t="shared" si="99"/>
        <v>-4.0962473815308369E-2</v>
      </c>
    </row>
    <row r="1247" spans="1:11" x14ac:dyDescent="0.2">
      <c r="A1247" s="2">
        <v>44134</v>
      </c>
      <c r="B1247" s="3">
        <v>166.490005</v>
      </c>
      <c r="C1247" s="3">
        <v>154.88000500000001</v>
      </c>
      <c r="D1247" s="3">
        <v>193.28999300000001</v>
      </c>
      <c r="E1247" s="3">
        <v>186.13000500000001</v>
      </c>
      <c r="F1247" s="3">
        <f t="shared" si="95"/>
        <v>0.83210659667687648</v>
      </c>
      <c r="G1247" s="3"/>
      <c r="H1247">
        <f t="shared" si="96"/>
        <v>0</v>
      </c>
      <c r="I1247">
        <f t="shared" si="97"/>
        <v>1</v>
      </c>
      <c r="J1247" s="4">
        <f t="shared" si="98"/>
        <v>-2.214288455171089E-2</v>
      </c>
      <c r="K1247" s="4">
        <f t="shared" si="99"/>
        <v>-2.8609851519835309E-2</v>
      </c>
    </row>
    <row r="1248" spans="1:11" x14ac:dyDescent="0.2">
      <c r="A1248" s="2">
        <v>44137</v>
      </c>
      <c r="B1248" s="3">
        <v>158</v>
      </c>
      <c r="C1248" s="3">
        <v>155.229996</v>
      </c>
      <c r="D1248" s="3">
        <v>189.009995</v>
      </c>
      <c r="E1248" s="3">
        <v>187.759995</v>
      </c>
      <c r="F1248" s="3">
        <f t="shared" si="95"/>
        <v>0.82674691166241243</v>
      </c>
      <c r="G1248" s="3"/>
      <c r="H1248">
        <f t="shared" si="96"/>
        <v>0</v>
      </c>
      <c r="I1248">
        <f t="shared" si="97"/>
        <v>1</v>
      </c>
      <c r="J1248" s="4">
        <f t="shared" si="98"/>
        <v>-5.8568294232270682E-2</v>
      </c>
      <c r="K1248" s="4">
        <f t="shared" si="99"/>
        <v>-4.8674658713154274E-2</v>
      </c>
    </row>
    <row r="1249" spans="1:11" x14ac:dyDescent="0.2">
      <c r="A1249" s="2">
        <v>44138</v>
      </c>
      <c r="B1249" s="3">
        <v>153.220001</v>
      </c>
      <c r="C1249" s="3">
        <v>158.21000699999999</v>
      </c>
      <c r="D1249" s="3">
        <v>177.94000199999999</v>
      </c>
      <c r="E1249" s="3">
        <v>179.80999800000001</v>
      </c>
      <c r="F1249" s="3">
        <f t="shared" si="95"/>
        <v>0.87987324820503021</v>
      </c>
      <c r="G1249" s="3"/>
      <c r="H1249">
        <f t="shared" si="96"/>
        <v>0</v>
      </c>
      <c r="I1249">
        <f t="shared" si="97"/>
        <v>1</v>
      </c>
      <c r="J1249" s="4">
        <f t="shared" si="98"/>
        <v>4.9567229970021082E-2</v>
      </c>
      <c r="K1249" s="4">
        <f t="shared" si="99"/>
        <v>9.1884853412556547E-2</v>
      </c>
    </row>
    <row r="1250" spans="1:11" x14ac:dyDescent="0.2">
      <c r="A1250" s="2">
        <v>44139</v>
      </c>
      <c r="B1250" s="3">
        <v>166.38000500000001</v>
      </c>
      <c r="C1250" s="3">
        <v>171.28999300000001</v>
      </c>
      <c r="D1250" s="3">
        <v>186.759995</v>
      </c>
      <c r="E1250" s="3">
        <v>194.28999300000001</v>
      </c>
      <c r="F1250" s="3">
        <f t="shared" si="95"/>
        <v>0.88162025411159495</v>
      </c>
      <c r="G1250" s="3"/>
      <c r="H1250">
        <f t="shared" si="96"/>
        <v>1</v>
      </c>
      <c r="I1250">
        <f t="shared" si="97"/>
        <v>0</v>
      </c>
      <c r="J1250" s="4">
        <f t="shared" si="98"/>
        <v>6.4430825086223525E-2</v>
      </c>
      <c r="K1250" s="4">
        <f t="shared" si="99"/>
        <v>5.3191433670169611E-2</v>
      </c>
    </row>
    <row r="1251" spans="1:11" x14ac:dyDescent="0.2">
      <c r="A1251" s="2">
        <v>44140</v>
      </c>
      <c r="B1251" s="3">
        <v>177.10000600000001</v>
      </c>
      <c r="C1251" s="3">
        <v>175.229996</v>
      </c>
      <c r="D1251" s="3">
        <v>202.300003</v>
      </c>
      <c r="E1251" s="3">
        <v>204.55999800000001</v>
      </c>
      <c r="F1251" s="3">
        <f t="shared" si="95"/>
        <v>0.85661907368614654</v>
      </c>
      <c r="G1251" s="3"/>
      <c r="H1251">
        <f t="shared" si="96"/>
        <v>1</v>
      </c>
      <c r="I1251">
        <f t="shared" si="97"/>
        <v>0</v>
      </c>
      <c r="J1251" s="4">
        <f t="shared" si="98"/>
        <v>4.5962725715548471E-2</v>
      </c>
      <c r="K1251" s="4">
        <f t="shared" si="99"/>
        <v>0.11846411795152621</v>
      </c>
    </row>
    <row r="1252" spans="1:11" x14ac:dyDescent="0.2">
      <c r="A1252" s="2">
        <v>44141</v>
      </c>
      <c r="B1252" s="3">
        <v>185.240005</v>
      </c>
      <c r="C1252" s="3">
        <v>198.08000200000001</v>
      </c>
      <c r="D1252" s="3">
        <v>204.60000600000001</v>
      </c>
      <c r="E1252" s="3">
        <v>202.729996</v>
      </c>
      <c r="F1252" s="3">
        <f t="shared" si="95"/>
        <v>0.97706311798082413</v>
      </c>
      <c r="G1252" s="3"/>
      <c r="H1252">
        <f t="shared" si="96"/>
        <v>0</v>
      </c>
      <c r="I1252">
        <f t="shared" si="97"/>
        <v>1</v>
      </c>
      <c r="J1252" s="4">
        <f t="shared" si="98"/>
        <v>-4.3304011437810076E-2</v>
      </c>
      <c r="K1252" s="4">
        <f t="shared" si="99"/>
        <v>-9.7165221979514563E-2</v>
      </c>
    </row>
    <row r="1253" spans="1:11" x14ac:dyDescent="0.2">
      <c r="A1253" s="2">
        <v>44144</v>
      </c>
      <c r="B1253" s="3">
        <v>191.304993</v>
      </c>
      <c r="C1253" s="3">
        <v>184.08000200000001</v>
      </c>
      <c r="D1253" s="3">
        <v>195.740005</v>
      </c>
      <c r="E1253" s="3">
        <v>184.720001</v>
      </c>
      <c r="F1253" s="3">
        <f t="shared" si="95"/>
        <v>0.99653530209757857</v>
      </c>
      <c r="G1253" s="3"/>
      <c r="H1253">
        <f t="shared" si="96"/>
        <v>1</v>
      </c>
      <c r="I1253">
        <f t="shared" si="97"/>
        <v>0</v>
      </c>
      <c r="J1253" s="4">
        <f t="shared" si="98"/>
        <v>-4.6705513849290947E-2</v>
      </c>
      <c r="K1253" s="4">
        <f t="shared" si="99"/>
        <v>-0.10091212308295579</v>
      </c>
    </row>
    <row r="1254" spans="1:11" x14ac:dyDescent="0.2">
      <c r="A1254" s="2">
        <v>44145</v>
      </c>
      <c r="B1254" s="3">
        <v>182.36999499999999</v>
      </c>
      <c r="C1254" s="3">
        <v>172</v>
      </c>
      <c r="D1254" s="3">
        <v>184.979996</v>
      </c>
      <c r="E1254" s="3">
        <v>183.36000100000001</v>
      </c>
      <c r="F1254" s="3">
        <f t="shared" si="95"/>
        <v>0.93804537010228306</v>
      </c>
      <c r="G1254" s="3"/>
      <c r="H1254">
        <f t="shared" si="96"/>
        <v>1</v>
      </c>
      <c r="I1254">
        <f t="shared" si="97"/>
        <v>0</v>
      </c>
      <c r="J1254" s="4">
        <f t="shared" si="98"/>
        <v>-1.4914739675240965E-2</v>
      </c>
      <c r="K1254" s="4">
        <f t="shared" si="99"/>
        <v>5.7575425167939705E-3</v>
      </c>
    </row>
    <row r="1255" spans="1:11" x14ac:dyDescent="0.2">
      <c r="A1255" s="2">
        <v>44146</v>
      </c>
      <c r="B1255" s="3">
        <v>179.64999399999999</v>
      </c>
      <c r="C1255" s="3">
        <v>183.41999799999999</v>
      </c>
      <c r="D1255" s="3">
        <v>187.49800099999999</v>
      </c>
      <c r="E1255" s="3">
        <v>192.33999600000001</v>
      </c>
      <c r="F1255" s="3">
        <f t="shared" si="95"/>
        <v>0.95362380063686791</v>
      </c>
      <c r="G1255" s="3"/>
      <c r="H1255">
        <f t="shared" si="96"/>
        <v>1</v>
      </c>
      <c r="I1255">
        <f t="shared" si="97"/>
        <v>0</v>
      </c>
      <c r="J1255" s="4">
        <f t="shared" si="98"/>
        <v>2.5661013938024464E-2</v>
      </c>
      <c r="K1255" s="4">
        <f t="shared" si="99"/>
        <v>-6.3456667858279416E-3</v>
      </c>
    </row>
    <row r="1256" spans="1:11" x14ac:dyDescent="0.2">
      <c r="A1256" s="2">
        <v>44147</v>
      </c>
      <c r="B1256" s="3">
        <v>184.259995</v>
      </c>
      <c r="C1256" s="3">
        <v>178.509995</v>
      </c>
      <c r="D1256" s="3">
        <v>193.949997</v>
      </c>
      <c r="E1256" s="3">
        <v>189.10000600000001</v>
      </c>
      <c r="F1256" s="3">
        <f t="shared" si="95"/>
        <v>0.94399782832370716</v>
      </c>
      <c r="G1256" s="3"/>
      <c r="H1256">
        <f t="shared" si="96"/>
        <v>1</v>
      </c>
      <c r="I1256">
        <f t="shared" si="97"/>
        <v>0</v>
      </c>
      <c r="J1256" s="4">
        <f t="shared" si="98"/>
        <v>-1.9863177571452749E-2</v>
      </c>
      <c r="K1256" s="4">
        <f t="shared" si="99"/>
        <v>-3.8369658047586568E-2</v>
      </c>
    </row>
    <row r="1257" spans="1:11" x14ac:dyDescent="0.2">
      <c r="A1257" s="2">
        <v>44148</v>
      </c>
      <c r="B1257" s="3">
        <v>180.60000600000001</v>
      </c>
      <c r="C1257" s="3">
        <v>177.19000199999999</v>
      </c>
      <c r="D1257" s="3">
        <v>191.10699500000001</v>
      </c>
      <c r="E1257" s="3">
        <v>188.61999499999999</v>
      </c>
      <c r="F1257" s="3">
        <f t="shared" si="95"/>
        <v>0.93940200772457871</v>
      </c>
      <c r="G1257" s="3"/>
      <c r="H1257">
        <f t="shared" si="96"/>
        <v>1</v>
      </c>
      <c r="I1257">
        <f t="shared" si="97"/>
        <v>0</v>
      </c>
      <c r="J1257" s="4">
        <f t="shared" si="98"/>
        <v>-2.6411981403810143E-2</v>
      </c>
      <c r="K1257" s="4">
        <f t="shared" si="99"/>
        <v>-7.9734327362094379E-3</v>
      </c>
    </row>
    <row r="1258" spans="1:11" x14ac:dyDescent="0.2">
      <c r="A1258" s="2">
        <v>44151</v>
      </c>
      <c r="B1258" s="3">
        <v>175.83000200000001</v>
      </c>
      <c r="C1258" s="3">
        <v>179.16000399999999</v>
      </c>
      <c r="D1258" s="3">
        <v>185.19000199999999</v>
      </c>
      <c r="E1258" s="3">
        <v>191.94000199999999</v>
      </c>
      <c r="F1258" s="3">
        <f t="shared" si="95"/>
        <v>0.9334167038301896</v>
      </c>
      <c r="G1258" s="3"/>
      <c r="H1258">
        <f t="shared" si="96"/>
        <v>1</v>
      </c>
      <c r="I1258">
        <f t="shared" si="97"/>
        <v>0</v>
      </c>
      <c r="J1258" s="4">
        <f t="shared" si="98"/>
        <v>2.4398526708769422E-2</v>
      </c>
      <c r="K1258" s="4">
        <f t="shared" si="99"/>
        <v>6.8645804826868995E-2</v>
      </c>
    </row>
    <row r="1259" spans="1:11" x14ac:dyDescent="0.2">
      <c r="A1259" s="2">
        <v>44152</v>
      </c>
      <c r="B1259" s="3">
        <v>180.11999499999999</v>
      </c>
      <c r="C1259" s="3">
        <v>187.89999399999999</v>
      </c>
      <c r="D1259" s="3">
        <v>192.13000500000001</v>
      </c>
      <c r="E1259" s="3">
        <v>192.300003</v>
      </c>
      <c r="F1259" s="3">
        <f t="shared" si="95"/>
        <v>0.97711903831847569</v>
      </c>
      <c r="G1259" s="3"/>
      <c r="H1259">
        <f t="shared" si="96"/>
        <v>1</v>
      </c>
      <c r="I1259">
        <f t="shared" si="97"/>
        <v>0</v>
      </c>
      <c r="J1259" s="4">
        <f t="shared" si="98"/>
        <v>4.0917222987930955E-2</v>
      </c>
      <c r="K1259" s="4">
        <f t="shared" si="99"/>
        <v>3.0091040142434054E-2</v>
      </c>
    </row>
    <row r="1260" spans="1:11" x14ac:dyDescent="0.2">
      <c r="A1260" s="2">
        <v>44153</v>
      </c>
      <c r="B1260" s="3">
        <v>187.490005</v>
      </c>
      <c r="C1260" s="3">
        <v>185.53999300000001</v>
      </c>
      <c r="D1260" s="3">
        <v>192.58999600000001</v>
      </c>
      <c r="E1260" s="3">
        <v>190.11999499999999</v>
      </c>
      <c r="F1260" s="3">
        <f t="shared" si="95"/>
        <v>0.97590994045628932</v>
      </c>
      <c r="G1260" s="3"/>
      <c r="H1260">
        <f t="shared" si="96"/>
        <v>1</v>
      </c>
      <c r="I1260">
        <f t="shared" si="97"/>
        <v>0</v>
      </c>
      <c r="J1260" s="4">
        <f t="shared" si="98"/>
        <v>1.7547570069135189E-2</v>
      </c>
      <c r="K1260" s="4">
        <f t="shared" si="99"/>
        <v>2.2241180269849531E-2</v>
      </c>
    </row>
    <row r="1261" spans="1:11" x14ac:dyDescent="0.2">
      <c r="A1261" s="2">
        <v>44154</v>
      </c>
      <c r="B1261" s="3">
        <v>190.779999</v>
      </c>
      <c r="C1261" s="3">
        <v>191.66000399999999</v>
      </c>
      <c r="D1261" s="3">
        <v>190.820007</v>
      </c>
      <c r="E1261" s="3">
        <v>190.89999399999999</v>
      </c>
      <c r="F1261" s="3">
        <f t="shared" si="95"/>
        <v>1.0039811944677168</v>
      </c>
      <c r="G1261" s="3"/>
      <c r="H1261">
        <f t="shared" si="96"/>
        <v>1</v>
      </c>
      <c r="I1261">
        <f t="shared" si="97"/>
        <v>0</v>
      </c>
      <c r="J1261" s="4">
        <f t="shared" si="98"/>
        <v>1.5253186996819247E-2</v>
      </c>
      <c r="K1261" s="4">
        <f t="shared" si="99"/>
        <v>2.7204120071307854E-2</v>
      </c>
    </row>
    <row r="1262" spans="1:11" x14ac:dyDescent="0.2">
      <c r="A1262" s="2">
        <v>44155</v>
      </c>
      <c r="B1262" s="3">
        <v>193.69000199999999</v>
      </c>
      <c r="C1262" s="3">
        <v>195.970001</v>
      </c>
      <c r="D1262" s="3">
        <v>192.470001</v>
      </c>
      <c r="E1262" s="3">
        <v>192.66999799999999</v>
      </c>
      <c r="F1262" s="3">
        <f t="shared" si="95"/>
        <v>1.0171277471025872</v>
      </c>
      <c r="G1262" s="3"/>
      <c r="H1262">
        <f t="shared" si="96"/>
        <v>1</v>
      </c>
      <c r="I1262">
        <f t="shared" si="97"/>
        <v>0</v>
      </c>
      <c r="J1262" s="4">
        <f t="shared" si="98"/>
        <v>3.3145742855638045E-2</v>
      </c>
      <c r="K1262" s="4">
        <f t="shared" si="99"/>
        <v>7.2745091922710656E-2</v>
      </c>
    </row>
    <row r="1263" spans="1:11" x14ac:dyDescent="0.2">
      <c r="A1263" s="2">
        <v>44158</v>
      </c>
      <c r="B1263" s="3">
        <v>200.11000100000001</v>
      </c>
      <c r="C1263" s="3">
        <v>207.779999</v>
      </c>
      <c r="D1263" s="3">
        <v>194.529999</v>
      </c>
      <c r="E1263" s="3">
        <v>200.820007</v>
      </c>
      <c r="F1263" s="3">
        <f t="shared" si="95"/>
        <v>1.0346578615546009</v>
      </c>
      <c r="G1263" s="3"/>
      <c r="H1263">
        <f t="shared" si="96"/>
        <v>1</v>
      </c>
      <c r="I1263">
        <f t="shared" si="97"/>
        <v>0</v>
      </c>
      <c r="J1263" s="4">
        <f t="shared" si="98"/>
        <v>3.9428309232780366E-2</v>
      </c>
      <c r="K1263" s="4">
        <f t="shared" si="99"/>
        <v>1.3942296667121505E-2</v>
      </c>
    </row>
    <row r="1264" spans="1:11" x14ac:dyDescent="0.2">
      <c r="A1264" s="2">
        <v>44159</v>
      </c>
      <c r="B1264" s="3">
        <v>208</v>
      </c>
      <c r="C1264" s="3">
        <v>202.89999399999999</v>
      </c>
      <c r="D1264" s="3">
        <v>204</v>
      </c>
      <c r="E1264" s="3">
        <v>206</v>
      </c>
      <c r="F1264" s="3">
        <f t="shared" si="95"/>
        <v>0.98495142718446593</v>
      </c>
      <c r="G1264" s="3"/>
      <c r="H1264">
        <f t="shared" si="96"/>
        <v>1</v>
      </c>
      <c r="I1264">
        <f t="shared" si="97"/>
        <v>0</v>
      </c>
      <c r="J1264" s="4">
        <f t="shared" si="98"/>
        <v>-2.6442451923077105E-3</v>
      </c>
      <c r="K1264" s="4">
        <f t="shared" si="99"/>
        <v>2.3653836538461502E-2</v>
      </c>
    </row>
    <row r="1265" spans="1:11" x14ac:dyDescent="0.2">
      <c r="A1265" s="2">
        <v>44160</v>
      </c>
      <c r="B1265" s="3">
        <v>207.449997</v>
      </c>
      <c r="C1265" s="3">
        <v>212.91999799999999</v>
      </c>
      <c r="D1265" s="3">
        <v>206.28999300000001</v>
      </c>
      <c r="E1265" s="3">
        <v>214.46000699999999</v>
      </c>
      <c r="F1265" s="3">
        <f t="shared" si="95"/>
        <v>0.99281913200720917</v>
      </c>
      <c r="G1265" s="3"/>
      <c r="H1265">
        <f t="shared" si="96"/>
        <v>1</v>
      </c>
      <c r="I1265">
        <f t="shared" si="97"/>
        <v>0</v>
      </c>
      <c r="J1265" s="4">
        <f t="shared" si="98"/>
        <v>3.6394326870007154E-2</v>
      </c>
      <c r="K1265" s="4">
        <f t="shared" si="99"/>
        <v>2.4439658102284784E-2</v>
      </c>
    </row>
    <row r="1266" spans="1:11" x14ac:dyDescent="0.2">
      <c r="A1266" s="2">
        <v>44162</v>
      </c>
      <c r="B1266" s="3">
        <v>215</v>
      </c>
      <c r="C1266" s="3">
        <v>212.520004</v>
      </c>
      <c r="D1266" s="3">
        <v>213.199997</v>
      </c>
      <c r="E1266" s="3">
        <v>211.38999899999999</v>
      </c>
      <c r="F1266" s="3">
        <f t="shared" si="95"/>
        <v>1.0053455934781474</v>
      </c>
      <c r="G1266" s="3"/>
      <c r="H1266">
        <f t="shared" si="96"/>
        <v>1</v>
      </c>
      <c r="I1266">
        <f t="shared" si="97"/>
        <v>0</v>
      </c>
      <c r="J1266" s="4">
        <f t="shared" si="98"/>
        <v>-9.3023255813953487E-3</v>
      </c>
      <c r="K1266" s="4">
        <f t="shared" si="99"/>
        <v>-1.8790665116279116E-2</v>
      </c>
    </row>
    <row r="1267" spans="1:11" x14ac:dyDescent="0.2">
      <c r="A1267" s="2">
        <v>44165</v>
      </c>
      <c r="B1267" s="3">
        <v>213</v>
      </c>
      <c r="C1267" s="3">
        <v>210.96000699999999</v>
      </c>
      <c r="D1267" s="3">
        <v>212.509995</v>
      </c>
      <c r="E1267" s="3">
        <v>214.11999499999999</v>
      </c>
      <c r="F1267" s="3">
        <f t="shared" si="95"/>
        <v>0.98524197611717679</v>
      </c>
      <c r="G1267" s="3"/>
      <c r="H1267">
        <f t="shared" si="96"/>
        <v>1</v>
      </c>
      <c r="I1267">
        <f t="shared" si="97"/>
        <v>0</v>
      </c>
      <c r="J1267" s="4">
        <f t="shared" si="98"/>
        <v>-2.0657370892018436E-3</v>
      </c>
      <c r="K1267" s="4">
        <f t="shared" si="99"/>
        <v>-4.6948356807511735E-2</v>
      </c>
    </row>
    <row r="1268" spans="1:11" x14ac:dyDescent="0.2">
      <c r="A1268" s="2">
        <v>44166</v>
      </c>
      <c r="B1268" s="3">
        <v>212.55999800000001</v>
      </c>
      <c r="C1268" s="3">
        <v>203</v>
      </c>
      <c r="D1268" s="3">
        <v>217.14999399999999</v>
      </c>
      <c r="E1268" s="3">
        <v>216.53999300000001</v>
      </c>
      <c r="F1268" s="3">
        <f t="shared" si="95"/>
        <v>0.9374711672776308</v>
      </c>
      <c r="G1268" s="3"/>
      <c r="H1268">
        <f t="shared" si="96"/>
        <v>1</v>
      </c>
      <c r="I1268">
        <f t="shared" si="97"/>
        <v>0</v>
      </c>
      <c r="J1268" s="4">
        <f t="shared" si="98"/>
        <v>-5.8477573941264321E-2</v>
      </c>
      <c r="K1268" s="4">
        <f t="shared" si="99"/>
        <v>-4.9680081385774226E-2</v>
      </c>
    </row>
    <row r="1269" spans="1:11" x14ac:dyDescent="0.2">
      <c r="A1269" s="2">
        <v>44167</v>
      </c>
      <c r="B1269" s="3">
        <v>200.13000500000001</v>
      </c>
      <c r="C1269" s="3">
        <v>202</v>
      </c>
      <c r="D1269" s="3">
        <v>215.60000600000001</v>
      </c>
      <c r="E1269" s="3">
        <v>212.55999800000001</v>
      </c>
      <c r="F1269" s="3">
        <f t="shared" si="95"/>
        <v>0.95031991861422582</v>
      </c>
      <c r="G1269" s="3"/>
      <c r="H1269">
        <f t="shared" si="96"/>
        <v>0</v>
      </c>
      <c r="I1269">
        <f t="shared" si="97"/>
        <v>1</v>
      </c>
      <c r="J1269" s="4">
        <f t="shared" si="98"/>
        <v>-1.0528775217195495E-2</v>
      </c>
      <c r="K1269" s="4">
        <f t="shared" si="99"/>
        <v>-4.9165722193903732E-3</v>
      </c>
    </row>
    <row r="1270" spans="1:11" x14ac:dyDescent="0.2">
      <c r="A1270" s="2">
        <v>44168</v>
      </c>
      <c r="B1270" s="3">
        <v>207</v>
      </c>
      <c r="C1270" s="3">
        <v>205.529999</v>
      </c>
      <c r="D1270" s="3">
        <v>213.33000200000001</v>
      </c>
      <c r="E1270" s="3">
        <v>214.53999300000001</v>
      </c>
      <c r="F1270" s="3">
        <f t="shared" si="95"/>
        <v>0.95800319616865093</v>
      </c>
      <c r="G1270" s="3"/>
      <c r="H1270">
        <f t="shared" si="96"/>
        <v>0</v>
      </c>
      <c r="I1270">
        <f t="shared" si="97"/>
        <v>1</v>
      </c>
      <c r="J1270" s="4">
        <f t="shared" si="98"/>
        <v>7.2657525217667404E-3</v>
      </c>
      <c r="K1270" s="4">
        <f t="shared" si="99"/>
        <v>2.0812834380416836E-2</v>
      </c>
    </row>
    <row r="1271" spans="1:11" x14ac:dyDescent="0.2">
      <c r="A1271" s="2">
        <v>44169</v>
      </c>
      <c r="B1271" s="3">
        <v>206.28999300000001</v>
      </c>
      <c r="C1271" s="3">
        <v>208.14999399999999</v>
      </c>
      <c r="D1271" s="3">
        <v>214.88000500000001</v>
      </c>
      <c r="E1271" s="3">
        <v>217.770004</v>
      </c>
      <c r="F1271" s="3">
        <f t="shared" si="95"/>
        <v>0.95582490782339335</v>
      </c>
      <c r="G1271" s="3"/>
      <c r="H1271">
        <f t="shared" si="96"/>
        <v>0</v>
      </c>
      <c r="I1271">
        <f t="shared" si="97"/>
        <v>1</v>
      </c>
      <c r="J1271" s="4">
        <f t="shared" si="98"/>
        <v>1.1680910003701729E-2</v>
      </c>
      <c r="K1271" s="4">
        <f t="shared" si="99"/>
        <v>1.4193912551332939E-2</v>
      </c>
    </row>
    <row r="1272" spans="1:11" x14ac:dyDescent="0.2">
      <c r="A1272" s="2">
        <v>44172</v>
      </c>
      <c r="B1272" s="3">
        <v>209.78999300000001</v>
      </c>
      <c r="C1272" s="3">
        <v>212.58000200000001</v>
      </c>
      <c r="D1272" s="3">
        <v>217.38999899999999</v>
      </c>
      <c r="E1272" s="3">
        <v>217.929993</v>
      </c>
      <c r="F1272" s="3">
        <f t="shared" si="95"/>
        <v>0.9754508733453684</v>
      </c>
      <c r="G1272" s="3"/>
      <c r="H1272">
        <f t="shared" si="96"/>
        <v>0</v>
      </c>
      <c r="I1272">
        <f t="shared" si="97"/>
        <v>1</v>
      </c>
      <c r="J1272" s="4">
        <f t="shared" si="98"/>
        <v>-4.8990386167672446E-3</v>
      </c>
      <c r="K1272" s="4">
        <f t="shared" si="99"/>
        <v>-2.0699986295137536E-3</v>
      </c>
    </row>
    <row r="1273" spans="1:11" x14ac:dyDescent="0.2">
      <c r="A1273" s="2">
        <v>44173</v>
      </c>
      <c r="B1273" s="3">
        <v>213.33000200000001</v>
      </c>
      <c r="C1273" s="3">
        <v>213.009995</v>
      </c>
      <c r="D1273" s="3">
        <v>216.324997</v>
      </c>
      <c r="E1273" s="3">
        <v>216.94000199999999</v>
      </c>
      <c r="F1273" s="3">
        <f t="shared" si="95"/>
        <v>0.98188435989781175</v>
      </c>
      <c r="G1273" s="3"/>
      <c r="H1273">
        <f t="shared" si="96"/>
        <v>0</v>
      </c>
      <c r="I1273">
        <f t="shared" si="97"/>
        <v>1</v>
      </c>
      <c r="J1273" s="4"/>
      <c r="K1273" s="4"/>
    </row>
    <row r="1274" spans="1:11" x14ac:dyDescent="0.2">
      <c r="J1274" s="4"/>
      <c r="K127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Satish</dc:creator>
  <cp:lastModifiedBy>Sanjay Satish</cp:lastModifiedBy>
  <dcterms:created xsi:type="dcterms:W3CDTF">2020-12-10T05:58:58Z</dcterms:created>
  <dcterms:modified xsi:type="dcterms:W3CDTF">2020-12-10T06:18:29Z</dcterms:modified>
</cp:coreProperties>
</file>