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CS - SEM 5\HR LAB\J\"/>
    </mc:Choice>
  </mc:AlternateContent>
  <xr:revisionPtr revIDLastSave="0" documentId="13_ncr:1_{6FD255E3-E3A6-4008-8972-B15EC100BE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ca" sheetId="1" r:id="rId1"/>
    <sheet name="hire" sheetId="2" r:id="rId2"/>
    <sheet name="data" sheetId="3" r:id="rId3"/>
  </sheets>
  <calcPr calcId="191029"/>
</workbook>
</file>

<file path=xl/calcChain.xml><?xml version="1.0" encoding="utf-8"?>
<calcChain xmlns="http://schemas.openxmlformats.org/spreadsheetml/2006/main">
  <c r="X203" i="3" l="1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02" i="3"/>
  <c r="S197" i="3" l="1"/>
  <c r="U204" i="3"/>
  <c r="U212" i="3"/>
  <c r="U220" i="3"/>
  <c r="U228" i="3"/>
  <c r="U236" i="3"/>
  <c r="T241" i="3"/>
  <c r="U244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52" i="3"/>
  <c r="N53" i="3"/>
  <c r="S53" i="3" s="1"/>
  <c r="N54" i="3"/>
  <c r="S54" i="3" s="1"/>
  <c r="N55" i="3"/>
  <c r="U55" i="3" s="1"/>
  <c r="N56" i="3"/>
  <c r="U56" i="3" s="1"/>
  <c r="N57" i="3"/>
  <c r="S57" i="3" s="1"/>
  <c r="N58" i="3"/>
  <c r="T58" i="3" s="1"/>
  <c r="N59" i="3"/>
  <c r="T59" i="3" s="1"/>
  <c r="N60" i="3"/>
  <c r="U60" i="3" s="1"/>
  <c r="N61" i="3"/>
  <c r="T61" i="3" s="1"/>
  <c r="N62" i="3"/>
  <c r="U62" i="3" s="1"/>
  <c r="N63" i="3"/>
  <c r="S63" i="3" s="1"/>
  <c r="N64" i="3"/>
  <c r="T64" i="3" s="1"/>
  <c r="N65" i="3"/>
  <c r="U65" i="3" s="1"/>
  <c r="N66" i="3"/>
  <c r="S66" i="3" s="1"/>
  <c r="N67" i="3"/>
  <c r="T67" i="3" s="1"/>
  <c r="N68" i="3"/>
  <c r="U68" i="3" s="1"/>
  <c r="N69" i="3"/>
  <c r="U69" i="3" s="1"/>
  <c r="N70" i="3"/>
  <c r="T70" i="3" s="1"/>
  <c r="N71" i="3"/>
  <c r="T71" i="3" s="1"/>
  <c r="N72" i="3"/>
  <c r="S72" i="3" s="1"/>
  <c r="N73" i="3"/>
  <c r="T73" i="3" s="1"/>
  <c r="N74" i="3"/>
  <c r="U74" i="3" s="1"/>
  <c r="N75" i="3"/>
  <c r="U75" i="3" s="1"/>
  <c r="N76" i="3"/>
  <c r="U76" i="3" s="1"/>
  <c r="N77" i="3"/>
  <c r="U77" i="3" s="1"/>
  <c r="N78" i="3"/>
  <c r="U78" i="3" s="1"/>
  <c r="N79" i="3"/>
  <c r="U79" i="3" s="1"/>
  <c r="N80" i="3"/>
  <c r="U80" i="3" s="1"/>
  <c r="N81" i="3"/>
  <c r="U81" i="3" s="1"/>
  <c r="N82" i="3"/>
  <c r="T82" i="3" s="1"/>
  <c r="N83" i="3"/>
  <c r="U83" i="3" s="1"/>
  <c r="N84" i="3"/>
  <c r="U84" i="3" s="1"/>
  <c r="N85" i="3"/>
  <c r="T85" i="3" s="1"/>
  <c r="N86" i="3"/>
  <c r="T86" i="3" s="1"/>
  <c r="N87" i="3"/>
  <c r="S87" i="3" s="1"/>
  <c r="N88" i="3"/>
  <c r="T88" i="3" s="1"/>
  <c r="N89" i="3"/>
  <c r="U89" i="3" s="1"/>
  <c r="N90" i="3"/>
  <c r="U90" i="3" s="1"/>
  <c r="N91" i="3"/>
  <c r="S91" i="3" s="1"/>
  <c r="N92" i="3"/>
  <c r="U92" i="3" s="1"/>
  <c r="N93" i="3"/>
  <c r="T93" i="3" s="1"/>
  <c r="N94" i="3"/>
  <c r="S94" i="3" s="1"/>
  <c r="N95" i="3"/>
  <c r="U95" i="3" s="1"/>
  <c r="N96" i="3"/>
  <c r="U96" i="3" s="1"/>
  <c r="N97" i="3"/>
  <c r="U97" i="3" s="1"/>
  <c r="N98" i="3"/>
  <c r="U98" i="3" s="1"/>
  <c r="N99" i="3"/>
  <c r="U99" i="3" s="1"/>
  <c r="N100" i="3"/>
  <c r="U100" i="3" s="1"/>
  <c r="N101" i="3"/>
  <c r="T101" i="3" s="1"/>
  <c r="N102" i="3"/>
  <c r="U102" i="3" s="1"/>
  <c r="N103" i="3"/>
  <c r="U103" i="3" s="1"/>
  <c r="N104" i="3"/>
  <c r="T104" i="3" s="1"/>
  <c r="N105" i="3"/>
  <c r="U105" i="3" s="1"/>
  <c r="N106" i="3"/>
  <c r="T106" i="3" s="1"/>
  <c r="N107" i="3"/>
  <c r="S107" i="3" s="1"/>
  <c r="N108" i="3"/>
  <c r="U108" i="3" s="1"/>
  <c r="N109" i="3"/>
  <c r="S109" i="3" s="1"/>
  <c r="N110" i="3"/>
  <c r="T110" i="3" s="1"/>
  <c r="N111" i="3"/>
  <c r="T111" i="3" s="1"/>
  <c r="N112" i="3"/>
  <c r="S112" i="3" s="1"/>
  <c r="N113" i="3"/>
  <c r="S113" i="3" s="1"/>
  <c r="N114" i="3"/>
  <c r="U114" i="3" s="1"/>
  <c r="N115" i="3"/>
  <c r="U115" i="3" s="1"/>
  <c r="N116" i="3"/>
  <c r="U116" i="3" s="1"/>
  <c r="N117" i="3"/>
  <c r="U117" i="3" s="1"/>
  <c r="N118" i="3"/>
  <c r="S118" i="3" s="1"/>
  <c r="N119" i="3"/>
  <c r="T119" i="3" s="1"/>
  <c r="N120" i="3"/>
  <c r="U120" i="3" s="1"/>
  <c r="N121" i="3"/>
  <c r="S121" i="3" s="1"/>
  <c r="N122" i="3"/>
  <c r="S122" i="3" s="1"/>
  <c r="N123" i="3"/>
  <c r="U123" i="3" s="1"/>
  <c r="N124" i="3"/>
  <c r="U124" i="3" s="1"/>
  <c r="N125" i="3"/>
  <c r="T125" i="3" s="1"/>
  <c r="N126" i="3"/>
  <c r="U126" i="3" s="1"/>
  <c r="N127" i="3"/>
  <c r="T127" i="3" s="1"/>
  <c r="N128" i="3"/>
  <c r="T128" i="3" s="1"/>
  <c r="N129" i="3"/>
  <c r="U129" i="3" s="1"/>
  <c r="N130" i="3"/>
  <c r="U130" i="3" s="1"/>
  <c r="N131" i="3"/>
  <c r="S131" i="3" s="1"/>
  <c r="N132" i="3"/>
  <c r="U132" i="3" s="1"/>
  <c r="N133" i="3"/>
  <c r="S133" i="3" s="1"/>
  <c r="N134" i="3"/>
  <c r="T134" i="3" s="1"/>
  <c r="N135" i="3"/>
  <c r="S135" i="3" s="1"/>
  <c r="N136" i="3"/>
  <c r="S136" i="3" s="1"/>
  <c r="N137" i="3"/>
  <c r="T137" i="3" s="1"/>
  <c r="N138" i="3"/>
  <c r="S138" i="3" s="1"/>
  <c r="N139" i="3"/>
  <c r="S139" i="3" s="1"/>
  <c r="N140" i="3"/>
  <c r="U140" i="3" s="1"/>
  <c r="N141" i="3"/>
  <c r="S141" i="3" s="1"/>
  <c r="N142" i="3"/>
  <c r="U142" i="3" s="1"/>
  <c r="N143" i="3"/>
  <c r="T143" i="3" s="1"/>
  <c r="N144" i="3"/>
  <c r="U144" i="3" s="1"/>
  <c r="N145" i="3"/>
  <c r="U145" i="3" s="1"/>
  <c r="N146" i="3"/>
  <c r="U146" i="3" s="1"/>
  <c r="N147" i="3"/>
  <c r="T147" i="3" s="1"/>
  <c r="N148" i="3"/>
  <c r="U148" i="3" s="1"/>
  <c r="N149" i="3"/>
  <c r="T149" i="3" s="1"/>
  <c r="N150" i="3"/>
  <c r="T150" i="3" s="1"/>
  <c r="N151" i="3"/>
  <c r="U151" i="3" s="1"/>
  <c r="N152" i="3"/>
  <c r="T152" i="3" s="1"/>
  <c r="N153" i="3"/>
  <c r="U153" i="3" s="1"/>
  <c r="N154" i="3"/>
  <c r="S154" i="3" s="1"/>
  <c r="N155" i="3"/>
  <c r="U155" i="3" s="1"/>
  <c r="N156" i="3"/>
  <c r="U156" i="3" s="1"/>
  <c r="N157" i="3"/>
  <c r="S157" i="3" s="1"/>
  <c r="N158" i="3"/>
  <c r="S158" i="3" s="1"/>
  <c r="N159" i="3"/>
  <c r="S159" i="3" s="1"/>
  <c r="N160" i="3"/>
  <c r="U160" i="3" s="1"/>
  <c r="N161" i="3"/>
  <c r="U161" i="3" s="1"/>
  <c r="N162" i="3"/>
  <c r="U162" i="3" s="1"/>
  <c r="N163" i="3"/>
  <c r="T163" i="3" s="1"/>
  <c r="N164" i="3"/>
  <c r="U164" i="3" s="1"/>
  <c r="N165" i="3"/>
  <c r="S165" i="3" s="1"/>
  <c r="N166" i="3"/>
  <c r="U166" i="3" s="1"/>
  <c r="N167" i="3"/>
  <c r="S167" i="3" s="1"/>
  <c r="N168" i="3"/>
  <c r="T168" i="3" s="1"/>
  <c r="N169" i="3"/>
  <c r="U169" i="3" s="1"/>
  <c r="N170" i="3"/>
  <c r="T170" i="3" s="1"/>
  <c r="N171" i="3"/>
  <c r="T171" i="3" s="1"/>
  <c r="N172" i="3"/>
  <c r="U172" i="3" s="1"/>
  <c r="N173" i="3"/>
  <c r="T173" i="3" s="1"/>
  <c r="N174" i="3"/>
  <c r="T174" i="3" s="1"/>
  <c r="N175" i="3"/>
  <c r="T175" i="3" s="1"/>
  <c r="N176" i="3"/>
  <c r="S176" i="3" s="1"/>
  <c r="N177" i="3"/>
  <c r="T177" i="3" s="1"/>
  <c r="N178" i="3"/>
  <c r="U178" i="3" s="1"/>
  <c r="N179" i="3"/>
  <c r="T179" i="3" s="1"/>
  <c r="N180" i="3"/>
  <c r="U180" i="3" s="1"/>
  <c r="N181" i="3"/>
  <c r="U181" i="3" s="1"/>
  <c r="N182" i="3"/>
  <c r="S182" i="3" s="1"/>
  <c r="N183" i="3"/>
  <c r="T183" i="3" s="1"/>
  <c r="N184" i="3"/>
  <c r="U184" i="3" s="1"/>
  <c r="N185" i="3"/>
  <c r="S185" i="3" s="1"/>
  <c r="N186" i="3"/>
  <c r="T186" i="3" s="1"/>
  <c r="N187" i="3"/>
  <c r="U187" i="3" s="1"/>
  <c r="N188" i="3"/>
  <c r="U188" i="3" s="1"/>
  <c r="N189" i="3"/>
  <c r="S189" i="3" s="1"/>
  <c r="N190" i="3"/>
  <c r="U190" i="3" s="1"/>
  <c r="N191" i="3"/>
  <c r="T191" i="3" s="1"/>
  <c r="N192" i="3"/>
  <c r="T192" i="3" s="1"/>
  <c r="N193" i="3"/>
  <c r="U193" i="3" s="1"/>
  <c r="T194" i="3"/>
  <c r="U195" i="3"/>
  <c r="U196" i="3"/>
  <c r="T198" i="3"/>
  <c r="S200" i="3"/>
  <c r="T201" i="3"/>
  <c r="T202" i="3"/>
  <c r="U203" i="3"/>
  <c r="U206" i="3"/>
  <c r="U208" i="3"/>
  <c r="U209" i="3"/>
  <c r="T210" i="3"/>
  <c r="U211" i="3"/>
  <c r="T214" i="3"/>
  <c r="T216" i="3"/>
  <c r="U217" i="3"/>
  <c r="U218" i="3"/>
  <c r="S219" i="3"/>
  <c r="S222" i="3"/>
  <c r="U224" i="3"/>
  <c r="U225" i="3"/>
  <c r="T226" i="3"/>
  <c r="U227" i="3"/>
  <c r="U230" i="3"/>
  <c r="T232" i="3"/>
  <c r="U233" i="3"/>
  <c r="U234" i="3"/>
  <c r="S235" i="3"/>
  <c r="T238" i="3"/>
  <c r="S240" i="3"/>
  <c r="T242" i="3"/>
  <c r="S243" i="3"/>
  <c r="S246" i="3"/>
  <c r="U248" i="3"/>
  <c r="S249" i="3"/>
  <c r="U250" i="3"/>
  <c r="S251" i="3"/>
  <c r="N52" i="3"/>
  <c r="U52" i="3" s="1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52" i="3"/>
  <c r="H203" i="3"/>
  <c r="H204" i="3"/>
  <c r="H206" i="3"/>
  <c r="H209" i="3"/>
  <c r="H211" i="3"/>
  <c r="H212" i="3"/>
  <c r="H214" i="3"/>
  <c r="H217" i="3"/>
  <c r="H219" i="3"/>
  <c r="H220" i="3"/>
  <c r="H222" i="3"/>
  <c r="H225" i="3"/>
  <c r="H227" i="3"/>
  <c r="H228" i="3"/>
  <c r="H230" i="3"/>
  <c r="H233" i="3"/>
  <c r="H235" i="3"/>
  <c r="H236" i="3"/>
  <c r="H238" i="3"/>
  <c r="H241" i="3"/>
  <c r="H243" i="3"/>
  <c r="H244" i="3"/>
  <c r="H246" i="3"/>
  <c r="H249" i="3"/>
  <c r="H251" i="3"/>
  <c r="H199" i="3"/>
  <c r="H200" i="3"/>
  <c r="H201" i="3"/>
  <c r="H202" i="3"/>
  <c r="H205" i="3"/>
  <c r="H207" i="3"/>
  <c r="H208" i="3"/>
  <c r="H210" i="3"/>
  <c r="H213" i="3"/>
  <c r="H215" i="3"/>
  <c r="H216" i="3"/>
  <c r="H218" i="3"/>
  <c r="H221" i="3"/>
  <c r="H223" i="3"/>
  <c r="H224" i="3"/>
  <c r="H226" i="3"/>
  <c r="H229" i="3"/>
  <c r="H231" i="3"/>
  <c r="H232" i="3"/>
  <c r="H234" i="3"/>
  <c r="H237" i="3"/>
  <c r="H239" i="3"/>
  <c r="H240" i="3"/>
  <c r="H242" i="3"/>
  <c r="H245" i="3"/>
  <c r="H247" i="3"/>
  <c r="H248" i="3"/>
  <c r="H250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194" i="3"/>
  <c r="U197" i="3"/>
  <c r="U199" i="3"/>
  <c r="U200" i="3"/>
  <c r="U205" i="3"/>
  <c r="U207" i="3"/>
  <c r="U213" i="3"/>
  <c r="U215" i="3"/>
  <c r="U219" i="3"/>
  <c r="U221" i="3"/>
  <c r="U223" i="3"/>
  <c r="U229" i="3"/>
  <c r="U231" i="3"/>
  <c r="U235" i="3"/>
  <c r="U237" i="3"/>
  <c r="U238" i="3"/>
  <c r="U239" i="3"/>
  <c r="U245" i="3"/>
  <c r="U247" i="3"/>
  <c r="U25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195" i="3"/>
  <c r="T199" i="3"/>
  <c r="T205" i="3"/>
  <c r="T207" i="3"/>
  <c r="T211" i="3"/>
  <c r="T213" i="3"/>
  <c r="T215" i="3"/>
  <c r="T218" i="3"/>
  <c r="T219" i="3"/>
  <c r="T221" i="3"/>
  <c r="T223" i="3"/>
  <c r="T224" i="3"/>
  <c r="T229" i="3"/>
  <c r="T231" i="3"/>
  <c r="T234" i="3"/>
  <c r="T235" i="3"/>
  <c r="T237" i="3"/>
  <c r="T239" i="3"/>
  <c r="T243" i="3"/>
  <c r="T245" i="3"/>
  <c r="T247" i="3"/>
  <c r="T250" i="3"/>
  <c r="T251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115" i="3"/>
  <c r="S123" i="3"/>
  <c r="S155" i="3"/>
  <c r="S171" i="3"/>
  <c r="S195" i="3"/>
  <c r="S199" i="3"/>
  <c r="S203" i="3"/>
  <c r="S205" i="3"/>
  <c r="S207" i="3"/>
  <c r="S208" i="3"/>
  <c r="S211" i="3"/>
  <c r="S213" i="3"/>
  <c r="S215" i="3"/>
  <c r="S216" i="3"/>
  <c r="S221" i="3"/>
  <c r="S223" i="3"/>
  <c r="S227" i="3"/>
  <c r="S229" i="3"/>
  <c r="S231" i="3"/>
  <c r="S237" i="3"/>
  <c r="S239" i="3"/>
  <c r="S245" i="3"/>
  <c r="S247" i="3"/>
  <c r="S2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T131" i="3" l="1"/>
  <c r="T99" i="3"/>
  <c r="T155" i="3"/>
  <c r="S179" i="3"/>
  <c r="T107" i="3"/>
  <c r="U163" i="3"/>
  <c r="T141" i="3"/>
  <c r="S67" i="3"/>
  <c r="S83" i="3"/>
  <c r="T83" i="3"/>
  <c r="U67" i="3"/>
  <c r="S103" i="3"/>
  <c r="S191" i="3"/>
  <c r="S183" i="3"/>
  <c r="T63" i="3"/>
  <c r="U152" i="3"/>
  <c r="U119" i="3"/>
  <c r="S152" i="3"/>
  <c r="S77" i="3"/>
  <c r="U87" i="3"/>
  <c r="T81" i="3"/>
  <c r="S80" i="3"/>
  <c r="U143" i="3"/>
  <c r="S79" i="3"/>
  <c r="S151" i="3"/>
  <c r="T144" i="3"/>
  <c r="S55" i="3"/>
  <c r="T87" i="3"/>
  <c r="U64" i="3"/>
  <c r="U59" i="3"/>
  <c r="T139" i="3"/>
  <c r="U147" i="3"/>
  <c r="T123" i="3"/>
  <c r="U171" i="3"/>
  <c r="U139" i="3"/>
  <c r="U179" i="3"/>
  <c r="U141" i="3"/>
  <c r="T130" i="3"/>
  <c r="S181" i="3"/>
  <c r="U173" i="3"/>
  <c r="T189" i="3"/>
  <c r="T117" i="3"/>
  <c r="T109" i="3"/>
  <c r="U109" i="3"/>
  <c r="U101" i="3"/>
  <c r="S173" i="3"/>
  <c r="S149" i="3"/>
  <c r="S70" i="3"/>
  <c r="T181" i="3"/>
  <c r="T77" i="3"/>
  <c r="U165" i="3"/>
  <c r="U93" i="3"/>
  <c r="U61" i="3"/>
  <c r="S101" i="3"/>
  <c r="S69" i="3"/>
  <c r="T133" i="3"/>
  <c r="T69" i="3"/>
  <c r="U133" i="3"/>
  <c r="S166" i="3"/>
  <c r="S93" i="3"/>
  <c r="T165" i="3"/>
  <c r="U157" i="3"/>
  <c r="U125" i="3"/>
  <c r="U85" i="3"/>
  <c r="U53" i="3"/>
  <c r="S190" i="3"/>
  <c r="S125" i="3"/>
  <c r="S85" i="3"/>
  <c r="S61" i="3"/>
  <c r="T157" i="3"/>
  <c r="U189" i="3"/>
  <c r="T53" i="3"/>
  <c r="U149" i="3"/>
  <c r="S117" i="3"/>
  <c r="U127" i="3"/>
  <c r="U71" i="3"/>
  <c r="S143" i="3"/>
  <c r="S119" i="3"/>
  <c r="S95" i="3"/>
  <c r="S71" i="3"/>
  <c r="T197" i="3"/>
  <c r="T167" i="3"/>
  <c r="T103" i="3"/>
  <c r="T55" i="3"/>
  <c r="U191" i="3"/>
  <c r="U167" i="3"/>
  <c r="T159" i="3"/>
  <c r="T79" i="3"/>
  <c r="U63" i="3"/>
  <c r="S114" i="3"/>
  <c r="T135" i="3"/>
  <c r="T98" i="3"/>
  <c r="U159" i="3"/>
  <c r="U111" i="3"/>
  <c r="U183" i="3"/>
  <c r="S175" i="3"/>
  <c r="S130" i="3"/>
  <c r="S111" i="3"/>
  <c r="T114" i="3"/>
  <c r="T95" i="3"/>
  <c r="U135" i="3"/>
  <c r="S127" i="3"/>
  <c r="T151" i="3"/>
  <c r="U175" i="3"/>
  <c r="U58" i="3"/>
  <c r="S210" i="3"/>
  <c r="T178" i="3"/>
  <c r="U210" i="3"/>
  <c r="S242" i="3"/>
  <c r="S194" i="3"/>
  <c r="S178" i="3"/>
  <c r="S162" i="3"/>
  <c r="S146" i="3"/>
  <c r="S89" i="3"/>
  <c r="S74" i="3"/>
  <c r="S58" i="3"/>
  <c r="U242" i="3"/>
  <c r="U226" i="3"/>
  <c r="U154" i="3"/>
  <c r="U54" i="3"/>
  <c r="S226" i="3"/>
  <c r="S90" i="3"/>
  <c r="U106" i="3"/>
  <c r="S106" i="3"/>
  <c r="T154" i="3"/>
  <c r="T90" i="3"/>
  <c r="T74" i="3"/>
  <c r="U186" i="3"/>
  <c r="U170" i="3"/>
  <c r="U138" i="3"/>
  <c r="U122" i="3"/>
  <c r="U82" i="3"/>
  <c r="U66" i="3"/>
  <c r="T138" i="3"/>
  <c r="S234" i="3"/>
  <c r="U134" i="3"/>
  <c r="S218" i="3"/>
  <c r="T122" i="3"/>
  <c r="U202" i="3"/>
  <c r="S202" i="3"/>
  <c r="S186" i="3"/>
  <c r="S170" i="3"/>
  <c r="S98" i="3"/>
  <c r="S82" i="3"/>
  <c r="T146" i="3"/>
  <c r="T118" i="3"/>
  <c r="T66" i="3"/>
  <c r="S250" i="3"/>
  <c r="T162" i="3"/>
  <c r="T145" i="3"/>
  <c r="U73" i="3"/>
  <c r="T136" i="3"/>
  <c r="T94" i="3"/>
  <c r="T80" i="3"/>
  <c r="U72" i="3"/>
  <c r="S198" i="3"/>
  <c r="S168" i="3"/>
  <c r="S120" i="3"/>
  <c r="S153" i="3"/>
  <c r="S102" i="3"/>
  <c r="S86" i="3"/>
  <c r="T182" i="3"/>
  <c r="U246" i="3"/>
  <c r="U198" i="3"/>
  <c r="U150" i="3"/>
  <c r="U137" i="3"/>
  <c r="U104" i="3"/>
  <c r="S217" i="3"/>
  <c r="T222" i="3"/>
  <c r="T209" i="3"/>
  <c r="T176" i="3"/>
  <c r="U192" i="3"/>
  <c r="S248" i="3"/>
  <c r="T206" i="3"/>
  <c r="T126" i="3"/>
  <c r="T96" i="3"/>
  <c r="U201" i="3"/>
  <c r="U110" i="3"/>
  <c r="S214" i="3"/>
  <c r="S163" i="3"/>
  <c r="S126" i="3"/>
  <c r="S88" i="3"/>
  <c r="T227" i="3"/>
  <c r="T142" i="3"/>
  <c r="T91" i="3"/>
  <c r="T54" i="3"/>
  <c r="U232" i="3"/>
  <c r="U182" i="3"/>
  <c r="U107" i="3"/>
  <c r="U70" i="3"/>
  <c r="S187" i="3"/>
  <c r="S150" i="3"/>
  <c r="S99" i="3"/>
  <c r="S75" i="3"/>
  <c r="S62" i="3"/>
  <c r="T240" i="3"/>
  <c r="T203" i="3"/>
  <c r="T190" i="3"/>
  <c r="T115" i="3"/>
  <c r="T78" i="3"/>
  <c r="U243" i="3"/>
  <c r="U216" i="3"/>
  <c r="U168" i="3"/>
  <c r="U131" i="3"/>
  <c r="U118" i="3"/>
  <c r="U91" i="3"/>
  <c r="S232" i="3"/>
  <c r="S184" i="3"/>
  <c r="S147" i="3"/>
  <c r="S134" i="3"/>
  <c r="S59" i="3"/>
  <c r="T200" i="3"/>
  <c r="T187" i="3"/>
  <c r="T160" i="3"/>
  <c r="T112" i="3"/>
  <c r="T75" i="3"/>
  <c r="T62" i="3"/>
  <c r="U214" i="3"/>
  <c r="U128" i="3"/>
  <c r="U88" i="3"/>
  <c r="S230" i="3"/>
  <c r="S144" i="3"/>
  <c r="S104" i="3"/>
  <c r="S56" i="3"/>
  <c r="T246" i="3"/>
  <c r="T208" i="3"/>
  <c r="T158" i="3"/>
  <c r="T72" i="3"/>
  <c r="U174" i="3"/>
  <c r="U136" i="3"/>
  <c r="U86" i="3"/>
  <c r="S193" i="3"/>
  <c r="S129" i="3"/>
  <c r="S65" i="3"/>
  <c r="T249" i="3"/>
  <c r="T57" i="3"/>
  <c r="U177" i="3"/>
  <c r="U113" i="3"/>
  <c r="S238" i="3"/>
  <c r="S201" i="3"/>
  <c r="S192" i="3"/>
  <c r="S174" i="3"/>
  <c r="S137" i="3"/>
  <c r="S128" i="3"/>
  <c r="S110" i="3"/>
  <c r="S73" i="3"/>
  <c r="S64" i="3"/>
  <c r="T248" i="3"/>
  <c r="T230" i="3"/>
  <c r="T193" i="3"/>
  <c r="T184" i="3"/>
  <c r="T166" i="3"/>
  <c r="T129" i="3"/>
  <c r="T120" i="3"/>
  <c r="T102" i="3"/>
  <c r="T65" i="3"/>
  <c r="T56" i="3"/>
  <c r="U249" i="3"/>
  <c r="U240" i="3"/>
  <c r="U222" i="3"/>
  <c r="U185" i="3"/>
  <c r="U176" i="3"/>
  <c r="U158" i="3"/>
  <c r="U121" i="3"/>
  <c r="U112" i="3"/>
  <c r="U94" i="3"/>
  <c r="U57" i="3"/>
  <c r="S225" i="3"/>
  <c r="S241" i="3"/>
  <c r="S177" i="3"/>
  <c r="T185" i="3"/>
  <c r="T121" i="3"/>
  <c r="U241" i="3"/>
  <c r="S209" i="3"/>
  <c r="S145" i="3"/>
  <c r="S81" i="3"/>
  <c r="S161" i="3"/>
  <c r="T217" i="3"/>
  <c r="T89" i="3"/>
  <c r="S97" i="3"/>
  <c r="T153" i="3"/>
  <c r="S233" i="3"/>
  <c r="S224" i="3"/>
  <c r="S206" i="3"/>
  <c r="S169" i="3"/>
  <c r="S160" i="3"/>
  <c r="S142" i="3"/>
  <c r="S105" i="3"/>
  <c r="S96" i="3"/>
  <c r="S78" i="3"/>
  <c r="T225" i="3"/>
  <c r="T161" i="3"/>
  <c r="T97" i="3"/>
  <c r="T233" i="3"/>
  <c r="T169" i="3"/>
  <c r="T105" i="3"/>
  <c r="T113" i="3"/>
  <c r="S244" i="3"/>
  <c r="S236" i="3"/>
  <c r="S228" i="3"/>
  <c r="S220" i="3"/>
  <c r="S212" i="3"/>
  <c r="S204" i="3"/>
  <c r="S196" i="3"/>
  <c r="S188" i="3"/>
  <c r="S180" i="3"/>
  <c r="S172" i="3"/>
  <c r="S164" i="3"/>
  <c r="S156" i="3"/>
  <c r="S148" i="3"/>
  <c r="S140" i="3"/>
  <c r="S132" i="3"/>
  <c r="S124" i="3"/>
  <c r="S116" i="3"/>
  <c r="S108" i="3"/>
  <c r="S100" i="3"/>
  <c r="S92" i="3"/>
  <c r="S84" i="3"/>
  <c r="S76" i="3"/>
  <c r="S68" i="3"/>
  <c r="S60" i="3"/>
  <c r="T244" i="3"/>
  <c r="T236" i="3"/>
  <c r="T228" i="3"/>
  <c r="T220" i="3"/>
  <c r="T212" i="3"/>
  <c r="T204" i="3"/>
  <c r="T196" i="3"/>
  <c r="T188" i="3"/>
  <c r="T180" i="3"/>
  <c r="T172" i="3"/>
  <c r="T164" i="3"/>
  <c r="T156" i="3"/>
  <c r="T148" i="3"/>
  <c r="T140" i="3"/>
  <c r="T132" i="3"/>
  <c r="T124" i="3"/>
  <c r="T116" i="3"/>
  <c r="T108" i="3"/>
  <c r="T100" i="3"/>
  <c r="T92" i="3"/>
  <c r="T84" i="3"/>
  <c r="T76" i="3"/>
  <c r="T68" i="3"/>
  <c r="T60" i="3"/>
  <c r="T52" i="3"/>
  <c r="S5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</calcChain>
</file>

<file path=xl/sharedStrings.xml><?xml version="1.0" encoding="utf-8"?>
<sst xmlns="http://schemas.openxmlformats.org/spreadsheetml/2006/main" count="215" uniqueCount="73">
  <si>
    <t>Age</t>
  </si>
  <si>
    <t>Job Title</t>
  </si>
  <si>
    <t>team work</t>
  </si>
  <si>
    <t>salary</t>
  </si>
  <si>
    <t>Work-life balance</t>
  </si>
  <si>
    <t>Leadership principle</t>
  </si>
  <si>
    <t>Innovation</t>
  </si>
  <si>
    <t>Clients</t>
  </si>
  <si>
    <t>TOTAL</t>
  </si>
  <si>
    <t>HCRI</t>
  </si>
  <si>
    <t>BARS</t>
  </si>
  <si>
    <t>Units Produced</t>
  </si>
  <si>
    <t>Hours</t>
  </si>
  <si>
    <t xml:space="preserve">productivity </t>
  </si>
  <si>
    <t>Compensation Satisfaction Score</t>
  </si>
  <si>
    <t>Analysis</t>
  </si>
  <si>
    <t>Values</t>
  </si>
  <si>
    <t>Cost Per Employee</t>
  </si>
  <si>
    <t>No.of employees</t>
  </si>
  <si>
    <t>Revenue_Per_Employee</t>
  </si>
  <si>
    <t>Compensation Cost</t>
  </si>
  <si>
    <t>Name</t>
  </si>
  <si>
    <t>Email</t>
  </si>
  <si>
    <t>Target Given</t>
  </si>
  <si>
    <t>Target Achieved</t>
  </si>
  <si>
    <t>Performance Differential</t>
  </si>
  <si>
    <t>New Hires performance satisfaction (100)</t>
  </si>
  <si>
    <t>Sourcing Channel</t>
  </si>
  <si>
    <t>Performance Rating</t>
  </si>
  <si>
    <t>Type of Training</t>
  </si>
  <si>
    <t>Hours of Training</t>
  </si>
  <si>
    <t>Content Satisfaction</t>
  </si>
  <si>
    <t>Skill Development</t>
  </si>
  <si>
    <t>Knowledge Level</t>
  </si>
  <si>
    <t>David Hoffman</t>
  </si>
  <si>
    <t>Christopher Porter</t>
  </si>
  <si>
    <t>Kayla Edwards</t>
  </si>
  <si>
    <t>Austin Wallace</t>
  </si>
  <si>
    <t>Kelly Greer</t>
  </si>
  <si>
    <t>Ms. Jody Williams DDS</t>
  </si>
  <si>
    <t>Sydney Reyes</t>
  </si>
  <si>
    <t>Leslie Jones</t>
  </si>
  <si>
    <t>Amy Peterson</t>
  </si>
  <si>
    <t>Mary Clay</t>
  </si>
  <si>
    <t>lorraine89@santos.com</t>
  </si>
  <si>
    <t>jorgeharrison@golden-dyer.com</t>
  </si>
  <si>
    <t>tiffany89@morse-newman.com</t>
  </si>
  <si>
    <t>danielpatton@smith.com</t>
  </si>
  <si>
    <t>robert63@guerrero.com</t>
  </si>
  <si>
    <t>alice43@allen-jones.com</t>
  </si>
  <si>
    <t>joshuageorge@wilson.com</t>
  </si>
  <si>
    <t>christine69@lewis.com</t>
  </si>
  <si>
    <t>loganjames@mccoy.info</t>
  </si>
  <si>
    <t>Recruitng Cost (40000)</t>
  </si>
  <si>
    <t>Induction Program Cost (30000)</t>
  </si>
  <si>
    <t>Time to Fill (Days 15)</t>
  </si>
  <si>
    <t>Indeed</t>
  </si>
  <si>
    <t>Campus</t>
  </si>
  <si>
    <t>Referral</t>
  </si>
  <si>
    <t>Linkedin</t>
  </si>
  <si>
    <t>Agent</t>
  </si>
  <si>
    <t>Hours Satisfaction</t>
  </si>
  <si>
    <t>Employee Training Satisfaction</t>
  </si>
  <si>
    <t>Culture</t>
  </si>
  <si>
    <t>Work Life Balance</t>
  </si>
  <si>
    <t>High Performer</t>
  </si>
  <si>
    <t>Medium Performer</t>
  </si>
  <si>
    <t>Low Performer</t>
  </si>
  <si>
    <t>Experience in Years</t>
  </si>
  <si>
    <t>Status</t>
  </si>
  <si>
    <t>Retention Rate</t>
  </si>
  <si>
    <t>Turnover_ratio</t>
  </si>
  <si>
    <t>Overall Employee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</si>
</sst>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opLeftCell="H178" workbookViewId="0">
      <selection activeCell="I2" sqref="I2:I201"/>
    </sheetView>
  </sheetViews>
  <sheetFormatPr defaultRowHeight="14.4"/>
  <cols>
    <col min="6" max="6" width="10.21875" customWidth="1"/>
    <col min="7" max="7" width="9.88671875" customWidth="1"/>
    <col min="14" max="14" width="11.109375" bestFit="1" customWidth="1"/>
    <col min="15" max="15" width="13.5546875" customWidth="1"/>
    <col min="16" max="16" width="13.88671875" customWidth="1"/>
    <col min="17" max="17" width="21" bestFit="1" customWidth="1"/>
    <col min="21" max="21" width="10" bestFit="1" customWidth="1"/>
  </cols>
  <sheetData>
    <row r="1" spans="1:18" s="6" customFormat="1" ht="43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20</v>
      </c>
      <c r="P1" s="5" t="s">
        <v>14</v>
      </c>
      <c r="Q1" s="2" t="s">
        <v>15</v>
      </c>
      <c r="R1" s="2" t="s">
        <v>16</v>
      </c>
    </row>
    <row r="2" spans="1:18">
      <c r="C2">
        <v>19</v>
      </c>
      <c r="D2">
        <v>7</v>
      </c>
      <c r="E2">
        <v>11</v>
      </c>
      <c r="F2">
        <v>7</v>
      </c>
      <c r="G2">
        <v>12</v>
      </c>
      <c r="H2">
        <v>16</v>
      </c>
      <c r="I2">
        <v>72</v>
      </c>
      <c r="J2">
        <v>36</v>
      </c>
      <c r="K2">
        <v>2</v>
      </c>
      <c r="L2">
        <v>391</v>
      </c>
      <c r="M2">
        <v>8</v>
      </c>
      <c r="N2" s="1">
        <f>L2/M2</f>
        <v>48.875</v>
      </c>
      <c r="O2" s="1">
        <v>39046</v>
      </c>
      <c r="P2">
        <v>43</v>
      </c>
      <c r="Q2" s="3" t="s">
        <v>19</v>
      </c>
      <c r="R2">
        <v>500000</v>
      </c>
    </row>
    <row r="3" spans="1:18">
      <c r="A3">
        <v>1</v>
      </c>
      <c r="B3">
        <v>1</v>
      </c>
      <c r="C3">
        <v>16</v>
      </c>
      <c r="D3">
        <v>4</v>
      </c>
      <c r="E3">
        <v>14</v>
      </c>
      <c r="F3">
        <v>5</v>
      </c>
      <c r="G3">
        <v>13</v>
      </c>
      <c r="H3">
        <v>14</v>
      </c>
      <c r="I3">
        <v>66</v>
      </c>
      <c r="J3">
        <v>42</v>
      </c>
      <c r="K3">
        <v>3</v>
      </c>
      <c r="L3">
        <v>472</v>
      </c>
      <c r="M3">
        <v>5</v>
      </c>
      <c r="N3" s="1">
        <f t="shared" ref="N3:N66" si="0">L3/M3</f>
        <v>94.4</v>
      </c>
      <c r="O3" s="1">
        <v>31725</v>
      </c>
      <c r="P3">
        <v>60</v>
      </c>
      <c r="Q3" s="3" t="s">
        <v>17</v>
      </c>
      <c r="R3">
        <v>200000</v>
      </c>
    </row>
    <row r="4" spans="1:18">
      <c r="A4">
        <v>3</v>
      </c>
      <c r="B4">
        <v>2</v>
      </c>
      <c r="C4">
        <v>13</v>
      </c>
      <c r="D4">
        <v>2</v>
      </c>
      <c r="E4">
        <v>17</v>
      </c>
      <c r="F4">
        <v>9</v>
      </c>
      <c r="G4">
        <v>13</v>
      </c>
      <c r="H4">
        <v>19</v>
      </c>
      <c r="I4">
        <v>73</v>
      </c>
      <c r="J4">
        <v>87</v>
      </c>
      <c r="K4">
        <v>3</v>
      </c>
      <c r="L4">
        <v>357</v>
      </c>
      <c r="M4">
        <v>5</v>
      </c>
      <c r="N4" s="1">
        <f t="shared" si="0"/>
        <v>71.400000000000006</v>
      </c>
      <c r="O4" s="1">
        <v>21160</v>
      </c>
      <c r="P4">
        <v>92</v>
      </c>
      <c r="Q4" s="3" t="s">
        <v>18</v>
      </c>
      <c r="R4" s="4">
        <v>200</v>
      </c>
    </row>
    <row r="5" spans="1:18">
      <c r="A5">
        <v>2</v>
      </c>
      <c r="B5">
        <v>1</v>
      </c>
      <c r="C5">
        <v>19</v>
      </c>
      <c r="D5">
        <v>7</v>
      </c>
      <c r="E5">
        <v>16</v>
      </c>
      <c r="F5">
        <v>7</v>
      </c>
      <c r="G5">
        <v>10</v>
      </c>
      <c r="H5">
        <v>13</v>
      </c>
      <c r="I5">
        <v>72</v>
      </c>
      <c r="J5">
        <v>88</v>
      </c>
      <c r="K5">
        <v>1</v>
      </c>
      <c r="L5">
        <v>245</v>
      </c>
      <c r="M5">
        <v>7</v>
      </c>
      <c r="N5" s="1">
        <f t="shared" si="0"/>
        <v>35</v>
      </c>
      <c r="O5" s="1">
        <v>20869</v>
      </c>
      <c r="P5">
        <v>62</v>
      </c>
      <c r="Q5" s="3"/>
    </row>
    <row r="6" spans="1:18">
      <c r="A6">
        <v>1</v>
      </c>
      <c r="B6">
        <v>3</v>
      </c>
      <c r="C6">
        <v>23</v>
      </c>
      <c r="D6">
        <v>10</v>
      </c>
      <c r="E6">
        <v>13</v>
      </c>
      <c r="F6">
        <v>6</v>
      </c>
      <c r="G6">
        <v>8</v>
      </c>
      <c r="H6">
        <v>15</v>
      </c>
      <c r="I6">
        <v>75</v>
      </c>
      <c r="J6">
        <v>98</v>
      </c>
      <c r="K6">
        <v>3</v>
      </c>
      <c r="L6">
        <v>285</v>
      </c>
      <c r="M6">
        <v>6</v>
      </c>
      <c r="N6" s="1">
        <f t="shared" si="0"/>
        <v>47.5</v>
      </c>
      <c r="O6" s="1">
        <v>39030</v>
      </c>
      <c r="P6">
        <v>57</v>
      </c>
      <c r="Q6" s="3"/>
    </row>
    <row r="7" spans="1:18">
      <c r="A7">
        <v>2</v>
      </c>
      <c r="B7">
        <v>5</v>
      </c>
      <c r="C7">
        <v>17</v>
      </c>
      <c r="D7">
        <v>4</v>
      </c>
      <c r="E7">
        <v>16</v>
      </c>
      <c r="F7">
        <v>6</v>
      </c>
      <c r="G7">
        <v>7</v>
      </c>
      <c r="H7">
        <v>17</v>
      </c>
      <c r="I7">
        <v>67</v>
      </c>
      <c r="J7">
        <v>60</v>
      </c>
      <c r="K7">
        <v>2</v>
      </c>
      <c r="L7">
        <v>264</v>
      </c>
      <c r="M7">
        <v>7</v>
      </c>
      <c r="N7" s="1">
        <f t="shared" si="0"/>
        <v>37.714285714285715</v>
      </c>
      <c r="O7" s="1">
        <v>42302</v>
      </c>
      <c r="P7">
        <v>48</v>
      </c>
      <c r="Q7" s="3"/>
    </row>
    <row r="8" spans="1:18">
      <c r="A8">
        <v>1</v>
      </c>
      <c r="B8">
        <v>6</v>
      </c>
      <c r="C8">
        <v>23</v>
      </c>
      <c r="D8">
        <v>4</v>
      </c>
      <c r="E8">
        <v>9</v>
      </c>
      <c r="F8">
        <v>3</v>
      </c>
      <c r="G8">
        <v>11</v>
      </c>
      <c r="H8">
        <v>17</v>
      </c>
      <c r="I8">
        <v>67</v>
      </c>
      <c r="J8">
        <v>74</v>
      </c>
      <c r="K8">
        <v>4</v>
      </c>
      <c r="L8">
        <v>234</v>
      </c>
      <c r="M8">
        <v>7</v>
      </c>
      <c r="N8" s="1">
        <f t="shared" si="0"/>
        <v>33.428571428571431</v>
      </c>
      <c r="O8" s="1">
        <v>32784</v>
      </c>
      <c r="P8">
        <v>98</v>
      </c>
    </row>
    <row r="9" spans="1:18">
      <c r="A9">
        <v>2</v>
      </c>
      <c r="B9">
        <v>1</v>
      </c>
      <c r="C9">
        <v>14</v>
      </c>
      <c r="D9">
        <v>9</v>
      </c>
      <c r="E9">
        <v>20</v>
      </c>
      <c r="F9">
        <v>8</v>
      </c>
      <c r="G9">
        <v>12</v>
      </c>
      <c r="H9">
        <v>16</v>
      </c>
      <c r="I9">
        <v>79</v>
      </c>
      <c r="J9">
        <v>34</v>
      </c>
      <c r="K9">
        <v>2</v>
      </c>
      <c r="L9">
        <v>546</v>
      </c>
      <c r="M9">
        <v>7</v>
      </c>
      <c r="N9" s="1">
        <f t="shared" si="0"/>
        <v>78</v>
      </c>
      <c r="O9" s="1">
        <v>44221</v>
      </c>
      <c r="P9">
        <v>86</v>
      </c>
    </row>
    <row r="10" spans="1:18">
      <c r="A10">
        <v>1</v>
      </c>
      <c r="B10">
        <v>3</v>
      </c>
      <c r="C10">
        <v>18</v>
      </c>
      <c r="D10">
        <v>2</v>
      </c>
      <c r="E10">
        <v>15</v>
      </c>
      <c r="F10">
        <v>7</v>
      </c>
      <c r="G10">
        <v>13</v>
      </c>
      <c r="H10">
        <v>18</v>
      </c>
      <c r="I10">
        <v>73</v>
      </c>
      <c r="J10">
        <v>98</v>
      </c>
      <c r="K10">
        <v>2</v>
      </c>
      <c r="L10">
        <v>542</v>
      </c>
      <c r="M10">
        <v>8</v>
      </c>
      <c r="N10" s="1">
        <f t="shared" si="0"/>
        <v>67.75</v>
      </c>
      <c r="O10" s="1">
        <v>33001</v>
      </c>
      <c r="P10">
        <v>100</v>
      </c>
    </row>
    <row r="11" spans="1:18">
      <c r="A11">
        <v>2</v>
      </c>
      <c r="B11">
        <v>6</v>
      </c>
      <c r="C11">
        <v>21</v>
      </c>
      <c r="D11">
        <v>8</v>
      </c>
      <c r="E11">
        <v>15</v>
      </c>
      <c r="F11">
        <v>4</v>
      </c>
      <c r="G11">
        <v>14</v>
      </c>
      <c r="H11">
        <v>22</v>
      </c>
      <c r="I11">
        <v>84</v>
      </c>
      <c r="J11">
        <v>77</v>
      </c>
      <c r="K11">
        <v>2</v>
      </c>
      <c r="L11">
        <v>529</v>
      </c>
      <c r="M11">
        <v>6</v>
      </c>
      <c r="N11" s="1">
        <f t="shared" si="0"/>
        <v>88.166666666666671</v>
      </c>
      <c r="O11" s="1">
        <v>10688</v>
      </c>
      <c r="P11">
        <v>43</v>
      </c>
    </row>
    <row r="12" spans="1:18">
      <c r="A12">
        <v>2</v>
      </c>
      <c r="B12">
        <v>5</v>
      </c>
      <c r="C12">
        <v>22</v>
      </c>
      <c r="D12">
        <v>4</v>
      </c>
      <c r="E12">
        <v>12</v>
      </c>
      <c r="F12">
        <v>5</v>
      </c>
      <c r="G12">
        <v>12</v>
      </c>
      <c r="H12">
        <v>18</v>
      </c>
      <c r="I12">
        <v>73</v>
      </c>
      <c r="J12">
        <v>84</v>
      </c>
      <c r="K12">
        <v>2</v>
      </c>
      <c r="L12">
        <v>202</v>
      </c>
      <c r="M12">
        <v>6</v>
      </c>
      <c r="N12" s="1">
        <f t="shared" si="0"/>
        <v>33.666666666666664</v>
      </c>
      <c r="O12" s="1">
        <v>21935</v>
      </c>
      <c r="P12">
        <v>37</v>
      </c>
    </row>
    <row r="13" spans="1:18">
      <c r="A13">
        <v>2</v>
      </c>
      <c r="B13">
        <v>7</v>
      </c>
      <c r="C13">
        <v>14</v>
      </c>
      <c r="D13">
        <v>5</v>
      </c>
      <c r="E13">
        <v>12</v>
      </c>
      <c r="F13">
        <v>5</v>
      </c>
      <c r="G13">
        <v>15</v>
      </c>
      <c r="H13">
        <v>14</v>
      </c>
      <c r="I13">
        <v>65</v>
      </c>
      <c r="J13">
        <v>32</v>
      </c>
      <c r="K13">
        <v>2</v>
      </c>
      <c r="L13">
        <v>479</v>
      </c>
      <c r="M13">
        <v>7</v>
      </c>
      <c r="N13" s="1">
        <f t="shared" si="0"/>
        <v>68.428571428571431</v>
      </c>
      <c r="O13" s="1">
        <v>28733</v>
      </c>
      <c r="P13">
        <v>87</v>
      </c>
    </row>
    <row r="14" spans="1:18">
      <c r="A14">
        <v>2</v>
      </c>
      <c r="B14">
        <v>5</v>
      </c>
      <c r="C14">
        <v>17</v>
      </c>
      <c r="D14">
        <v>9</v>
      </c>
      <c r="E14">
        <v>18</v>
      </c>
      <c r="F14">
        <v>6</v>
      </c>
      <c r="G14">
        <v>13</v>
      </c>
      <c r="H14">
        <v>17</v>
      </c>
      <c r="I14">
        <v>80</v>
      </c>
      <c r="J14">
        <v>76</v>
      </c>
      <c r="K14">
        <v>2</v>
      </c>
      <c r="L14">
        <v>731</v>
      </c>
      <c r="M14">
        <v>8</v>
      </c>
      <c r="N14" s="1">
        <f t="shared" si="0"/>
        <v>91.375</v>
      </c>
      <c r="O14" s="1">
        <v>29848</v>
      </c>
      <c r="P14">
        <v>60</v>
      </c>
    </row>
    <row r="15" spans="1:18">
      <c r="A15">
        <v>1</v>
      </c>
      <c r="B15">
        <v>3</v>
      </c>
      <c r="C15">
        <v>18</v>
      </c>
      <c r="D15">
        <v>6</v>
      </c>
      <c r="E15">
        <v>19</v>
      </c>
      <c r="F15">
        <v>4</v>
      </c>
      <c r="G15">
        <v>16</v>
      </c>
      <c r="H15">
        <v>23</v>
      </c>
      <c r="I15">
        <v>86</v>
      </c>
      <c r="J15">
        <v>37</v>
      </c>
      <c r="K15">
        <v>1</v>
      </c>
      <c r="L15">
        <v>212</v>
      </c>
      <c r="M15">
        <v>8</v>
      </c>
      <c r="N15" s="1">
        <f t="shared" si="0"/>
        <v>26.5</v>
      </c>
      <c r="O15" s="1">
        <v>27638</v>
      </c>
      <c r="P15">
        <v>90</v>
      </c>
    </row>
    <row r="16" spans="1:18">
      <c r="A16">
        <v>2</v>
      </c>
      <c r="B16">
        <v>1</v>
      </c>
      <c r="C16">
        <v>16</v>
      </c>
      <c r="D16">
        <v>4</v>
      </c>
      <c r="E16">
        <v>16</v>
      </c>
      <c r="F16">
        <v>5</v>
      </c>
      <c r="G16">
        <v>15</v>
      </c>
      <c r="H16">
        <v>22</v>
      </c>
      <c r="I16">
        <v>78</v>
      </c>
      <c r="J16">
        <v>51</v>
      </c>
      <c r="K16">
        <v>2</v>
      </c>
      <c r="L16">
        <v>368</v>
      </c>
      <c r="M16">
        <v>7</v>
      </c>
      <c r="N16" s="1">
        <f t="shared" si="0"/>
        <v>52.571428571428569</v>
      </c>
      <c r="O16" s="1">
        <v>33858</v>
      </c>
      <c r="P16">
        <v>42</v>
      </c>
    </row>
    <row r="17" spans="1:16">
      <c r="A17">
        <v>1</v>
      </c>
      <c r="B17">
        <v>7</v>
      </c>
      <c r="C17">
        <v>22</v>
      </c>
      <c r="D17">
        <v>4</v>
      </c>
      <c r="E17">
        <v>13</v>
      </c>
      <c r="F17">
        <v>3</v>
      </c>
      <c r="G17">
        <v>8</v>
      </c>
      <c r="H17">
        <v>18</v>
      </c>
      <c r="I17">
        <v>68</v>
      </c>
      <c r="J17">
        <v>83</v>
      </c>
      <c r="K17">
        <v>3</v>
      </c>
      <c r="L17">
        <v>629</v>
      </c>
      <c r="M17">
        <v>8</v>
      </c>
      <c r="N17" s="1">
        <f t="shared" si="0"/>
        <v>78.625</v>
      </c>
      <c r="O17" s="1">
        <v>20031</v>
      </c>
      <c r="P17">
        <v>90</v>
      </c>
    </row>
    <row r="18" spans="1:16">
      <c r="A18">
        <v>2</v>
      </c>
      <c r="B18">
        <v>2</v>
      </c>
      <c r="C18">
        <v>18</v>
      </c>
      <c r="D18">
        <v>5</v>
      </c>
      <c r="E18">
        <v>9</v>
      </c>
      <c r="F18">
        <v>6</v>
      </c>
      <c r="G18">
        <v>12</v>
      </c>
      <c r="H18">
        <v>16</v>
      </c>
      <c r="I18">
        <v>66</v>
      </c>
      <c r="J18">
        <v>84</v>
      </c>
      <c r="K18">
        <v>4</v>
      </c>
      <c r="L18">
        <v>583</v>
      </c>
      <c r="M18">
        <v>6</v>
      </c>
      <c r="N18" s="1">
        <f t="shared" si="0"/>
        <v>97.166666666666671</v>
      </c>
      <c r="O18" s="1">
        <v>45061</v>
      </c>
      <c r="P18">
        <v>92</v>
      </c>
    </row>
    <row r="19" spans="1:16">
      <c r="A19">
        <v>2</v>
      </c>
      <c r="B19">
        <v>5</v>
      </c>
      <c r="C19">
        <v>17</v>
      </c>
      <c r="D19">
        <v>6</v>
      </c>
      <c r="E19">
        <v>14</v>
      </c>
      <c r="F19">
        <v>8</v>
      </c>
      <c r="G19">
        <v>10</v>
      </c>
      <c r="H19">
        <v>19</v>
      </c>
      <c r="I19">
        <v>74</v>
      </c>
      <c r="J19">
        <v>100</v>
      </c>
      <c r="K19">
        <v>4</v>
      </c>
      <c r="L19">
        <v>532</v>
      </c>
      <c r="M19">
        <v>8</v>
      </c>
      <c r="N19" s="1">
        <f t="shared" si="0"/>
        <v>66.5</v>
      </c>
      <c r="O19" s="1">
        <v>47387</v>
      </c>
      <c r="P19">
        <v>56</v>
      </c>
    </row>
    <row r="20" spans="1:16">
      <c r="A20">
        <v>2</v>
      </c>
      <c r="B20">
        <v>5</v>
      </c>
      <c r="C20">
        <v>17</v>
      </c>
      <c r="D20">
        <v>4</v>
      </c>
      <c r="E20">
        <v>19</v>
      </c>
      <c r="F20">
        <v>5</v>
      </c>
      <c r="G20">
        <v>12</v>
      </c>
      <c r="H20">
        <v>22</v>
      </c>
      <c r="I20">
        <v>79</v>
      </c>
      <c r="J20">
        <v>42</v>
      </c>
      <c r="K20">
        <v>4</v>
      </c>
      <c r="L20">
        <v>431</v>
      </c>
      <c r="M20">
        <v>5</v>
      </c>
      <c r="N20" s="1">
        <f t="shared" si="0"/>
        <v>86.2</v>
      </c>
      <c r="O20" s="1">
        <v>23421</v>
      </c>
      <c r="P20">
        <v>64</v>
      </c>
    </row>
    <row r="21" spans="1:16">
      <c r="A21">
        <v>2</v>
      </c>
      <c r="B21">
        <v>5</v>
      </c>
      <c r="C21">
        <v>17</v>
      </c>
      <c r="D21">
        <v>8</v>
      </c>
      <c r="E21">
        <v>14</v>
      </c>
      <c r="F21">
        <v>4</v>
      </c>
      <c r="G21">
        <v>11</v>
      </c>
      <c r="H21">
        <v>15</v>
      </c>
      <c r="I21">
        <v>69</v>
      </c>
      <c r="J21">
        <v>37</v>
      </c>
      <c r="K21">
        <v>3</v>
      </c>
      <c r="L21">
        <v>499</v>
      </c>
      <c r="M21">
        <v>5</v>
      </c>
      <c r="N21" s="1">
        <f t="shared" si="0"/>
        <v>99.8</v>
      </c>
      <c r="O21" s="1">
        <v>12860</v>
      </c>
      <c r="P21">
        <v>50</v>
      </c>
    </row>
    <row r="22" spans="1:16">
      <c r="A22">
        <v>1</v>
      </c>
      <c r="B22">
        <v>3</v>
      </c>
      <c r="C22">
        <v>12</v>
      </c>
      <c r="D22">
        <v>5</v>
      </c>
      <c r="E22">
        <v>15</v>
      </c>
      <c r="F22">
        <v>5</v>
      </c>
      <c r="G22">
        <v>11</v>
      </c>
      <c r="H22">
        <v>19</v>
      </c>
      <c r="I22">
        <v>67</v>
      </c>
      <c r="J22">
        <v>44</v>
      </c>
      <c r="K22">
        <v>3</v>
      </c>
      <c r="L22">
        <v>340</v>
      </c>
      <c r="M22">
        <v>5</v>
      </c>
      <c r="N22" s="1">
        <f t="shared" si="0"/>
        <v>68</v>
      </c>
      <c r="O22" s="1">
        <v>34012</v>
      </c>
      <c r="P22">
        <v>95</v>
      </c>
    </row>
    <row r="23" spans="1:16">
      <c r="A23">
        <v>1</v>
      </c>
      <c r="B23">
        <v>6</v>
      </c>
      <c r="C23">
        <v>22</v>
      </c>
      <c r="D23">
        <v>7</v>
      </c>
      <c r="E23">
        <v>15</v>
      </c>
      <c r="F23">
        <v>4</v>
      </c>
      <c r="G23">
        <v>10</v>
      </c>
      <c r="H23">
        <v>17</v>
      </c>
      <c r="I23">
        <v>75</v>
      </c>
      <c r="J23">
        <v>92</v>
      </c>
      <c r="K23">
        <v>2</v>
      </c>
      <c r="L23">
        <v>347</v>
      </c>
      <c r="M23">
        <v>7</v>
      </c>
      <c r="N23" s="1">
        <f t="shared" si="0"/>
        <v>49.571428571428569</v>
      </c>
      <c r="O23" s="1">
        <v>34456</v>
      </c>
      <c r="P23">
        <v>83</v>
      </c>
    </row>
    <row r="24" spans="1:16">
      <c r="A24">
        <v>1</v>
      </c>
      <c r="B24">
        <v>6</v>
      </c>
      <c r="C24">
        <v>17</v>
      </c>
      <c r="D24">
        <v>3</v>
      </c>
      <c r="E24">
        <v>17</v>
      </c>
      <c r="F24">
        <v>10</v>
      </c>
      <c r="G24">
        <v>12</v>
      </c>
      <c r="H24">
        <v>21</v>
      </c>
      <c r="I24">
        <v>80</v>
      </c>
      <c r="J24">
        <v>65</v>
      </c>
      <c r="K24">
        <v>4</v>
      </c>
      <c r="L24">
        <v>230</v>
      </c>
      <c r="M24">
        <v>6</v>
      </c>
      <c r="N24" s="1">
        <f t="shared" si="0"/>
        <v>38.333333333333336</v>
      </c>
      <c r="O24" s="1">
        <v>42874</v>
      </c>
      <c r="P24">
        <v>93</v>
      </c>
    </row>
    <row r="25" spans="1:16">
      <c r="A25">
        <v>1</v>
      </c>
      <c r="B25">
        <v>6</v>
      </c>
      <c r="C25">
        <v>16</v>
      </c>
      <c r="D25">
        <v>4</v>
      </c>
      <c r="E25">
        <v>12</v>
      </c>
      <c r="F25">
        <v>4</v>
      </c>
      <c r="G25">
        <v>16</v>
      </c>
      <c r="H25">
        <v>16</v>
      </c>
      <c r="I25">
        <v>68</v>
      </c>
      <c r="J25">
        <v>81</v>
      </c>
      <c r="K25">
        <v>2</v>
      </c>
      <c r="L25">
        <v>310</v>
      </c>
      <c r="M25">
        <v>5</v>
      </c>
      <c r="N25" s="1">
        <f t="shared" si="0"/>
        <v>62</v>
      </c>
      <c r="O25" s="1">
        <v>12745</v>
      </c>
      <c r="P25">
        <v>67</v>
      </c>
    </row>
    <row r="26" spans="1:16">
      <c r="A26">
        <v>1</v>
      </c>
      <c r="B26">
        <v>6</v>
      </c>
      <c r="C26">
        <v>21</v>
      </c>
      <c r="D26">
        <v>6</v>
      </c>
      <c r="E26">
        <v>10</v>
      </c>
      <c r="F26">
        <v>8</v>
      </c>
      <c r="G26">
        <v>9</v>
      </c>
      <c r="H26">
        <v>16</v>
      </c>
      <c r="I26">
        <v>70</v>
      </c>
      <c r="J26">
        <v>77</v>
      </c>
      <c r="K26">
        <v>4</v>
      </c>
      <c r="L26">
        <v>476</v>
      </c>
      <c r="M26">
        <v>8</v>
      </c>
      <c r="N26" s="1">
        <f t="shared" si="0"/>
        <v>59.5</v>
      </c>
      <c r="O26" s="1">
        <v>48387</v>
      </c>
      <c r="P26">
        <v>45</v>
      </c>
    </row>
    <row r="27" spans="1:16">
      <c r="A27">
        <v>2</v>
      </c>
      <c r="B27">
        <v>2</v>
      </c>
      <c r="C27">
        <v>21</v>
      </c>
      <c r="D27">
        <v>7</v>
      </c>
      <c r="E27">
        <v>15</v>
      </c>
      <c r="F27">
        <v>6</v>
      </c>
      <c r="G27">
        <v>16</v>
      </c>
      <c r="H27">
        <v>17</v>
      </c>
      <c r="I27">
        <v>82</v>
      </c>
      <c r="J27">
        <v>65</v>
      </c>
      <c r="K27">
        <v>2</v>
      </c>
      <c r="L27">
        <v>518</v>
      </c>
      <c r="M27">
        <v>6</v>
      </c>
      <c r="N27" s="1">
        <f t="shared" si="0"/>
        <v>86.333333333333329</v>
      </c>
      <c r="O27" s="1">
        <v>39051</v>
      </c>
      <c r="P27">
        <v>76</v>
      </c>
    </row>
    <row r="28" spans="1:16">
      <c r="A28">
        <v>1</v>
      </c>
      <c r="B28">
        <v>6</v>
      </c>
      <c r="C28">
        <v>15</v>
      </c>
      <c r="D28">
        <v>4</v>
      </c>
      <c r="E28">
        <v>11</v>
      </c>
      <c r="F28">
        <v>2</v>
      </c>
      <c r="G28">
        <v>9</v>
      </c>
      <c r="H28">
        <v>18</v>
      </c>
      <c r="I28">
        <v>59</v>
      </c>
      <c r="J28">
        <v>76</v>
      </c>
      <c r="K28">
        <v>1</v>
      </c>
      <c r="L28">
        <v>327</v>
      </c>
      <c r="M28">
        <v>5</v>
      </c>
      <c r="N28" s="1">
        <f t="shared" si="0"/>
        <v>65.400000000000006</v>
      </c>
      <c r="O28" s="1">
        <v>7246</v>
      </c>
      <c r="P28">
        <v>46</v>
      </c>
    </row>
    <row r="29" spans="1:16">
      <c r="A29">
        <v>2</v>
      </c>
      <c r="B29">
        <v>7</v>
      </c>
      <c r="C29">
        <v>23</v>
      </c>
      <c r="D29">
        <v>8</v>
      </c>
      <c r="E29">
        <v>17</v>
      </c>
      <c r="F29">
        <v>6</v>
      </c>
      <c r="G29">
        <v>9</v>
      </c>
      <c r="H29">
        <v>20</v>
      </c>
      <c r="I29">
        <v>83</v>
      </c>
      <c r="J29">
        <v>40</v>
      </c>
      <c r="K29">
        <v>1</v>
      </c>
      <c r="L29">
        <v>333</v>
      </c>
      <c r="M29">
        <v>5</v>
      </c>
      <c r="N29" s="1">
        <f t="shared" si="0"/>
        <v>66.599999999999994</v>
      </c>
      <c r="O29" s="1">
        <v>29206</v>
      </c>
      <c r="P29">
        <v>99</v>
      </c>
    </row>
    <row r="30" spans="1:16">
      <c r="A30">
        <v>2</v>
      </c>
      <c r="B30">
        <v>2</v>
      </c>
      <c r="C30">
        <v>17</v>
      </c>
      <c r="D30">
        <v>6</v>
      </c>
      <c r="E30">
        <v>18</v>
      </c>
      <c r="F30">
        <v>8</v>
      </c>
      <c r="G30">
        <v>13</v>
      </c>
      <c r="H30">
        <v>21</v>
      </c>
      <c r="I30">
        <v>83</v>
      </c>
      <c r="J30">
        <v>71</v>
      </c>
      <c r="K30">
        <v>4</v>
      </c>
      <c r="L30">
        <v>523</v>
      </c>
      <c r="M30">
        <v>7</v>
      </c>
      <c r="N30" s="1">
        <f t="shared" si="0"/>
        <v>74.714285714285708</v>
      </c>
      <c r="O30" s="1">
        <v>7443</v>
      </c>
      <c r="P30">
        <v>91</v>
      </c>
    </row>
    <row r="31" spans="1:16">
      <c r="A31">
        <v>2</v>
      </c>
      <c r="B31">
        <v>7</v>
      </c>
      <c r="C31">
        <v>20</v>
      </c>
      <c r="D31">
        <v>8</v>
      </c>
      <c r="E31">
        <v>12</v>
      </c>
      <c r="F31">
        <v>9</v>
      </c>
      <c r="G31">
        <v>15</v>
      </c>
      <c r="H31">
        <v>15</v>
      </c>
      <c r="I31">
        <v>79</v>
      </c>
      <c r="J31">
        <v>46</v>
      </c>
      <c r="K31">
        <v>1</v>
      </c>
      <c r="L31">
        <v>798</v>
      </c>
      <c r="M31">
        <v>8</v>
      </c>
      <c r="N31" s="1">
        <f t="shared" si="0"/>
        <v>99.75</v>
      </c>
      <c r="O31" s="1">
        <v>12952</v>
      </c>
      <c r="P31">
        <v>60</v>
      </c>
    </row>
    <row r="32" spans="1:16">
      <c r="A32">
        <v>1</v>
      </c>
      <c r="B32">
        <v>6</v>
      </c>
      <c r="C32">
        <v>19</v>
      </c>
      <c r="D32">
        <v>8</v>
      </c>
      <c r="E32">
        <v>19</v>
      </c>
      <c r="F32">
        <v>4</v>
      </c>
      <c r="G32">
        <v>14</v>
      </c>
      <c r="H32">
        <v>15</v>
      </c>
      <c r="I32">
        <v>79</v>
      </c>
      <c r="J32">
        <v>34</v>
      </c>
      <c r="K32">
        <v>3</v>
      </c>
      <c r="L32">
        <v>202</v>
      </c>
      <c r="M32">
        <v>5</v>
      </c>
      <c r="N32" s="1">
        <f t="shared" si="0"/>
        <v>40.4</v>
      </c>
      <c r="O32" s="1">
        <v>21712</v>
      </c>
      <c r="P32">
        <v>50</v>
      </c>
    </row>
    <row r="33" spans="1:16">
      <c r="A33">
        <v>1</v>
      </c>
      <c r="B33">
        <v>6</v>
      </c>
      <c r="C33">
        <v>12</v>
      </c>
      <c r="D33">
        <v>7</v>
      </c>
      <c r="E33">
        <v>13</v>
      </c>
      <c r="F33">
        <v>5</v>
      </c>
      <c r="G33">
        <v>15</v>
      </c>
      <c r="H33">
        <v>14</v>
      </c>
      <c r="I33">
        <v>66</v>
      </c>
      <c r="J33">
        <v>65</v>
      </c>
      <c r="K33">
        <v>2</v>
      </c>
      <c r="L33">
        <v>411</v>
      </c>
      <c r="M33">
        <v>7</v>
      </c>
      <c r="N33" s="1">
        <f t="shared" si="0"/>
        <v>58.714285714285715</v>
      </c>
      <c r="O33" s="1">
        <v>15016</v>
      </c>
      <c r="P33">
        <v>97</v>
      </c>
    </row>
    <row r="34" spans="1:16">
      <c r="A34">
        <v>1</v>
      </c>
      <c r="B34">
        <v>6</v>
      </c>
      <c r="C34">
        <v>15</v>
      </c>
      <c r="D34">
        <v>10</v>
      </c>
      <c r="E34">
        <v>14</v>
      </c>
      <c r="F34">
        <v>4</v>
      </c>
      <c r="G34">
        <v>8</v>
      </c>
      <c r="H34">
        <v>18</v>
      </c>
      <c r="I34">
        <v>69</v>
      </c>
      <c r="J34">
        <v>37</v>
      </c>
      <c r="K34">
        <v>2</v>
      </c>
      <c r="L34">
        <v>428</v>
      </c>
      <c r="M34">
        <v>5</v>
      </c>
      <c r="N34" s="1">
        <f t="shared" si="0"/>
        <v>85.6</v>
      </c>
      <c r="O34" s="1">
        <v>46482</v>
      </c>
      <c r="P34">
        <v>70</v>
      </c>
    </row>
    <row r="35" spans="1:16">
      <c r="A35">
        <v>1</v>
      </c>
      <c r="B35">
        <v>6</v>
      </c>
      <c r="C35">
        <v>20</v>
      </c>
      <c r="D35">
        <v>5</v>
      </c>
      <c r="E35">
        <v>12</v>
      </c>
      <c r="F35">
        <v>6</v>
      </c>
      <c r="G35">
        <v>14</v>
      </c>
      <c r="H35">
        <v>20</v>
      </c>
      <c r="I35">
        <v>77</v>
      </c>
      <c r="J35">
        <v>95</v>
      </c>
      <c r="K35">
        <v>3</v>
      </c>
      <c r="L35">
        <v>234</v>
      </c>
      <c r="M35">
        <v>7</v>
      </c>
      <c r="N35" s="1">
        <f t="shared" si="0"/>
        <v>33.428571428571431</v>
      </c>
      <c r="O35" s="1">
        <v>11532</v>
      </c>
      <c r="P35">
        <v>70</v>
      </c>
    </row>
    <row r="36" spans="1:16">
      <c r="A36">
        <v>1</v>
      </c>
      <c r="B36">
        <v>3</v>
      </c>
      <c r="C36">
        <v>13</v>
      </c>
      <c r="D36">
        <v>6</v>
      </c>
      <c r="E36">
        <v>16</v>
      </c>
      <c r="F36">
        <v>8</v>
      </c>
      <c r="G36">
        <v>14</v>
      </c>
      <c r="H36">
        <v>14</v>
      </c>
      <c r="I36">
        <v>71</v>
      </c>
      <c r="J36">
        <v>47</v>
      </c>
      <c r="K36">
        <v>2</v>
      </c>
      <c r="L36">
        <v>528</v>
      </c>
      <c r="M36">
        <v>6</v>
      </c>
      <c r="N36" s="1">
        <f t="shared" si="0"/>
        <v>88</v>
      </c>
      <c r="O36" s="1">
        <v>10301</v>
      </c>
      <c r="P36">
        <v>74</v>
      </c>
    </row>
    <row r="37" spans="1:16">
      <c r="A37">
        <v>2</v>
      </c>
      <c r="B37">
        <v>5</v>
      </c>
      <c r="C37">
        <v>16</v>
      </c>
      <c r="D37">
        <v>4</v>
      </c>
      <c r="E37">
        <v>12</v>
      </c>
      <c r="F37">
        <v>10</v>
      </c>
      <c r="G37">
        <v>15</v>
      </c>
      <c r="H37">
        <v>18</v>
      </c>
      <c r="I37">
        <v>75</v>
      </c>
      <c r="J37">
        <v>80</v>
      </c>
      <c r="K37">
        <v>1</v>
      </c>
      <c r="L37">
        <v>479</v>
      </c>
      <c r="M37">
        <v>6</v>
      </c>
      <c r="N37" s="1">
        <f t="shared" si="0"/>
        <v>79.833333333333329</v>
      </c>
      <c r="O37" s="1">
        <v>42485</v>
      </c>
      <c r="P37">
        <v>82</v>
      </c>
    </row>
    <row r="38" spans="1:16">
      <c r="A38">
        <v>2</v>
      </c>
      <c r="B38">
        <v>1</v>
      </c>
      <c r="C38">
        <v>20</v>
      </c>
      <c r="D38">
        <v>10</v>
      </c>
      <c r="E38">
        <v>19</v>
      </c>
      <c r="F38">
        <v>4</v>
      </c>
      <c r="G38">
        <v>9</v>
      </c>
      <c r="H38">
        <v>17</v>
      </c>
      <c r="I38">
        <v>79</v>
      </c>
      <c r="J38">
        <v>43</v>
      </c>
      <c r="K38">
        <v>2</v>
      </c>
      <c r="L38">
        <v>294</v>
      </c>
      <c r="M38">
        <v>7</v>
      </c>
      <c r="N38" s="1">
        <f t="shared" si="0"/>
        <v>42</v>
      </c>
      <c r="O38" s="1">
        <v>46920</v>
      </c>
      <c r="P38">
        <v>30</v>
      </c>
    </row>
    <row r="39" spans="1:16">
      <c r="A39">
        <v>2</v>
      </c>
      <c r="B39">
        <v>7</v>
      </c>
      <c r="C39">
        <v>15</v>
      </c>
      <c r="D39">
        <v>8</v>
      </c>
      <c r="E39">
        <v>17</v>
      </c>
      <c r="F39">
        <v>7</v>
      </c>
      <c r="G39">
        <v>9</v>
      </c>
      <c r="H39">
        <v>20</v>
      </c>
      <c r="I39">
        <v>76</v>
      </c>
      <c r="J39">
        <v>63</v>
      </c>
      <c r="K39">
        <v>3</v>
      </c>
      <c r="L39">
        <v>490</v>
      </c>
      <c r="M39">
        <v>7</v>
      </c>
      <c r="N39" s="1">
        <f t="shared" si="0"/>
        <v>70</v>
      </c>
      <c r="O39" s="1">
        <v>15127</v>
      </c>
      <c r="P39">
        <v>66</v>
      </c>
    </row>
    <row r="40" spans="1:16">
      <c r="A40">
        <v>3</v>
      </c>
      <c r="B40">
        <v>2</v>
      </c>
      <c r="C40">
        <v>23</v>
      </c>
      <c r="D40">
        <v>6</v>
      </c>
      <c r="E40">
        <v>14</v>
      </c>
      <c r="F40">
        <v>6</v>
      </c>
      <c r="G40">
        <v>10</v>
      </c>
      <c r="H40">
        <v>10</v>
      </c>
      <c r="I40">
        <v>69</v>
      </c>
      <c r="J40">
        <v>69</v>
      </c>
      <c r="K40">
        <v>4</v>
      </c>
      <c r="L40">
        <v>664</v>
      </c>
      <c r="M40">
        <v>7</v>
      </c>
      <c r="N40" s="1">
        <f t="shared" si="0"/>
        <v>94.857142857142861</v>
      </c>
      <c r="O40" s="1">
        <v>44892</v>
      </c>
      <c r="P40">
        <v>39</v>
      </c>
    </row>
    <row r="41" spans="1:16">
      <c r="A41">
        <v>2</v>
      </c>
      <c r="B41">
        <v>2</v>
      </c>
      <c r="C41">
        <v>17</v>
      </c>
      <c r="D41">
        <v>9</v>
      </c>
      <c r="E41">
        <v>13</v>
      </c>
      <c r="F41">
        <v>7</v>
      </c>
      <c r="G41">
        <v>11</v>
      </c>
      <c r="H41">
        <v>19</v>
      </c>
      <c r="I41">
        <v>76</v>
      </c>
      <c r="J41">
        <v>68</v>
      </c>
      <c r="K41">
        <v>1</v>
      </c>
      <c r="L41">
        <v>637</v>
      </c>
      <c r="M41">
        <v>7</v>
      </c>
      <c r="N41" s="1">
        <f t="shared" si="0"/>
        <v>91</v>
      </c>
      <c r="O41" s="1">
        <v>29626</v>
      </c>
      <c r="P41">
        <v>96</v>
      </c>
    </row>
    <row r="42" spans="1:16">
      <c r="A42">
        <v>2</v>
      </c>
      <c r="B42">
        <v>7</v>
      </c>
      <c r="C42">
        <v>12</v>
      </c>
      <c r="D42">
        <v>8</v>
      </c>
      <c r="E42">
        <v>13</v>
      </c>
      <c r="F42">
        <v>6</v>
      </c>
      <c r="G42">
        <v>12</v>
      </c>
      <c r="H42">
        <v>20</v>
      </c>
      <c r="I42">
        <v>71</v>
      </c>
      <c r="J42">
        <v>83</v>
      </c>
      <c r="K42">
        <v>4</v>
      </c>
      <c r="L42">
        <v>555</v>
      </c>
      <c r="M42">
        <v>7</v>
      </c>
      <c r="N42" s="1">
        <f t="shared" si="0"/>
        <v>79.285714285714292</v>
      </c>
      <c r="O42" s="1">
        <v>33986</v>
      </c>
      <c r="P42">
        <v>48</v>
      </c>
    </row>
    <row r="43" spans="1:16">
      <c r="A43">
        <v>2</v>
      </c>
      <c r="B43">
        <v>5</v>
      </c>
      <c r="C43">
        <v>25</v>
      </c>
      <c r="D43">
        <v>3</v>
      </c>
      <c r="E43">
        <v>20</v>
      </c>
      <c r="F43">
        <v>6</v>
      </c>
      <c r="G43">
        <v>13</v>
      </c>
      <c r="H43">
        <v>23</v>
      </c>
      <c r="I43">
        <v>90</v>
      </c>
      <c r="J43">
        <v>84</v>
      </c>
      <c r="K43">
        <v>2</v>
      </c>
      <c r="L43">
        <v>349</v>
      </c>
      <c r="M43">
        <v>6</v>
      </c>
      <c r="N43" s="1">
        <f t="shared" si="0"/>
        <v>58.166666666666664</v>
      </c>
      <c r="O43" s="1">
        <v>27105</v>
      </c>
      <c r="P43">
        <v>82</v>
      </c>
    </row>
    <row r="44" spans="1:16">
      <c r="A44">
        <v>1</v>
      </c>
      <c r="B44">
        <v>1</v>
      </c>
      <c r="C44">
        <v>15</v>
      </c>
      <c r="D44">
        <v>6</v>
      </c>
      <c r="E44">
        <v>14</v>
      </c>
      <c r="F44">
        <v>6</v>
      </c>
      <c r="G44">
        <v>13</v>
      </c>
      <c r="H44">
        <v>26</v>
      </c>
      <c r="I44">
        <v>80</v>
      </c>
      <c r="J44">
        <v>83</v>
      </c>
      <c r="K44">
        <v>4</v>
      </c>
      <c r="L44">
        <v>344</v>
      </c>
      <c r="M44">
        <v>8</v>
      </c>
      <c r="N44" s="1">
        <f t="shared" si="0"/>
        <v>43</v>
      </c>
      <c r="O44" s="1">
        <v>26245</v>
      </c>
      <c r="P44">
        <v>38</v>
      </c>
    </row>
    <row r="45" spans="1:16">
      <c r="A45">
        <v>2</v>
      </c>
      <c r="B45">
        <v>5</v>
      </c>
      <c r="C45">
        <v>12</v>
      </c>
      <c r="D45">
        <v>2</v>
      </c>
      <c r="E45">
        <v>13</v>
      </c>
      <c r="F45">
        <v>7</v>
      </c>
      <c r="G45">
        <v>11</v>
      </c>
      <c r="H45">
        <v>20</v>
      </c>
      <c r="I45">
        <v>65</v>
      </c>
      <c r="J45">
        <v>55</v>
      </c>
      <c r="K45">
        <v>3</v>
      </c>
      <c r="L45">
        <v>514</v>
      </c>
      <c r="M45">
        <v>8</v>
      </c>
      <c r="N45" s="1">
        <f t="shared" si="0"/>
        <v>64.25</v>
      </c>
      <c r="O45" s="1">
        <v>28894</v>
      </c>
      <c r="P45">
        <v>32</v>
      </c>
    </row>
    <row r="46" spans="1:16">
      <c r="A46">
        <v>1</v>
      </c>
      <c r="B46">
        <v>1</v>
      </c>
      <c r="C46">
        <v>19</v>
      </c>
      <c r="D46">
        <v>4</v>
      </c>
      <c r="E46">
        <v>18</v>
      </c>
      <c r="F46">
        <v>10</v>
      </c>
      <c r="G46">
        <v>13</v>
      </c>
      <c r="H46">
        <v>15</v>
      </c>
      <c r="I46">
        <v>79</v>
      </c>
      <c r="J46">
        <v>97</v>
      </c>
      <c r="K46">
        <v>3</v>
      </c>
      <c r="L46">
        <v>369</v>
      </c>
      <c r="M46">
        <v>5</v>
      </c>
      <c r="N46" s="1">
        <f t="shared" si="0"/>
        <v>73.8</v>
      </c>
      <c r="O46" s="1">
        <v>12424</v>
      </c>
      <c r="P46">
        <v>45</v>
      </c>
    </row>
    <row r="47" spans="1:16">
      <c r="A47">
        <v>1</v>
      </c>
      <c r="B47">
        <v>1</v>
      </c>
      <c r="C47">
        <v>18</v>
      </c>
      <c r="D47">
        <v>4</v>
      </c>
      <c r="E47">
        <v>14</v>
      </c>
      <c r="F47">
        <v>7</v>
      </c>
      <c r="G47">
        <v>12</v>
      </c>
      <c r="H47">
        <v>21</v>
      </c>
      <c r="I47">
        <v>76</v>
      </c>
      <c r="J47">
        <v>73</v>
      </c>
      <c r="K47">
        <v>3</v>
      </c>
      <c r="L47">
        <v>385</v>
      </c>
      <c r="M47">
        <v>5</v>
      </c>
      <c r="N47" s="1">
        <f t="shared" si="0"/>
        <v>77</v>
      </c>
      <c r="O47" s="1">
        <v>11462</v>
      </c>
      <c r="P47">
        <v>86</v>
      </c>
    </row>
    <row r="48" spans="1:16">
      <c r="A48">
        <v>1</v>
      </c>
      <c r="B48">
        <v>6</v>
      </c>
      <c r="C48">
        <v>15</v>
      </c>
      <c r="D48">
        <v>3</v>
      </c>
      <c r="E48">
        <v>17</v>
      </c>
      <c r="F48">
        <v>5</v>
      </c>
      <c r="G48">
        <v>13</v>
      </c>
      <c r="H48">
        <v>18</v>
      </c>
      <c r="I48">
        <v>71</v>
      </c>
      <c r="J48">
        <v>50</v>
      </c>
      <c r="K48">
        <v>2</v>
      </c>
      <c r="L48">
        <v>522</v>
      </c>
      <c r="M48">
        <v>7</v>
      </c>
      <c r="N48" s="1">
        <f t="shared" si="0"/>
        <v>74.571428571428569</v>
      </c>
      <c r="O48" s="1">
        <v>17654</v>
      </c>
      <c r="P48">
        <v>98</v>
      </c>
    </row>
    <row r="49" spans="1:16">
      <c r="A49">
        <v>1</v>
      </c>
      <c r="B49">
        <v>6</v>
      </c>
      <c r="C49">
        <v>16</v>
      </c>
      <c r="D49">
        <v>6</v>
      </c>
      <c r="E49">
        <v>12</v>
      </c>
      <c r="F49">
        <v>4</v>
      </c>
      <c r="G49">
        <v>17</v>
      </c>
      <c r="H49">
        <v>17</v>
      </c>
      <c r="I49">
        <v>72</v>
      </c>
      <c r="J49">
        <v>49</v>
      </c>
      <c r="K49">
        <v>3</v>
      </c>
      <c r="L49">
        <v>452</v>
      </c>
      <c r="M49">
        <v>6</v>
      </c>
      <c r="N49" s="1">
        <f t="shared" si="0"/>
        <v>75.333333333333329</v>
      </c>
      <c r="O49" s="1">
        <v>19950</v>
      </c>
      <c r="P49">
        <v>39</v>
      </c>
    </row>
    <row r="50" spans="1:16">
      <c r="A50">
        <v>2</v>
      </c>
      <c r="B50">
        <v>1</v>
      </c>
      <c r="C50">
        <v>18</v>
      </c>
      <c r="D50">
        <v>6</v>
      </c>
      <c r="E50">
        <v>15</v>
      </c>
      <c r="F50">
        <v>5</v>
      </c>
      <c r="G50">
        <v>12</v>
      </c>
      <c r="H50">
        <v>19</v>
      </c>
      <c r="I50">
        <v>75</v>
      </c>
      <c r="J50">
        <v>59</v>
      </c>
      <c r="K50">
        <v>3</v>
      </c>
      <c r="L50">
        <v>376</v>
      </c>
      <c r="M50">
        <v>5</v>
      </c>
      <c r="N50" s="1">
        <f t="shared" si="0"/>
        <v>75.2</v>
      </c>
      <c r="O50" s="1">
        <v>19498</v>
      </c>
      <c r="P50">
        <v>78</v>
      </c>
    </row>
    <row r="51" spans="1:16">
      <c r="A51">
        <v>2</v>
      </c>
      <c r="B51">
        <v>1</v>
      </c>
      <c r="C51">
        <v>14</v>
      </c>
      <c r="D51">
        <v>6</v>
      </c>
      <c r="E51">
        <v>17</v>
      </c>
      <c r="F51">
        <v>7</v>
      </c>
      <c r="G51">
        <v>13</v>
      </c>
      <c r="H51">
        <v>17</v>
      </c>
      <c r="I51">
        <v>74</v>
      </c>
      <c r="J51">
        <v>39</v>
      </c>
      <c r="K51">
        <v>4</v>
      </c>
      <c r="L51">
        <v>346</v>
      </c>
      <c r="M51">
        <v>5</v>
      </c>
      <c r="N51" s="1">
        <f t="shared" si="0"/>
        <v>69.2</v>
      </c>
      <c r="O51" s="1">
        <v>18062</v>
      </c>
      <c r="P51">
        <v>73</v>
      </c>
    </row>
    <row r="52" spans="1:16">
      <c r="A52">
        <v>2</v>
      </c>
      <c r="B52">
        <v>7</v>
      </c>
      <c r="C52">
        <v>17</v>
      </c>
      <c r="D52">
        <v>5</v>
      </c>
      <c r="E52">
        <v>11</v>
      </c>
      <c r="F52">
        <v>5</v>
      </c>
      <c r="G52">
        <v>9</v>
      </c>
      <c r="H52">
        <v>21</v>
      </c>
      <c r="I52">
        <v>68</v>
      </c>
      <c r="J52">
        <v>55</v>
      </c>
      <c r="K52">
        <v>1</v>
      </c>
      <c r="L52">
        <v>474</v>
      </c>
      <c r="M52">
        <v>7</v>
      </c>
      <c r="N52" s="1">
        <f t="shared" si="0"/>
        <v>67.714285714285708</v>
      </c>
      <c r="O52" s="1">
        <v>5545</v>
      </c>
      <c r="P52">
        <v>93</v>
      </c>
    </row>
    <row r="53" spans="1:16">
      <c r="A53">
        <v>1</v>
      </c>
      <c r="B53">
        <v>3</v>
      </c>
      <c r="C53">
        <v>20</v>
      </c>
      <c r="D53">
        <v>6</v>
      </c>
      <c r="E53">
        <v>13</v>
      </c>
      <c r="F53">
        <v>6</v>
      </c>
      <c r="G53">
        <v>17</v>
      </c>
      <c r="H53">
        <v>23</v>
      </c>
      <c r="I53">
        <v>85</v>
      </c>
      <c r="J53">
        <v>84</v>
      </c>
      <c r="K53">
        <v>3</v>
      </c>
      <c r="L53">
        <v>312</v>
      </c>
      <c r="M53">
        <v>8</v>
      </c>
      <c r="N53" s="1">
        <f t="shared" si="0"/>
        <v>39</v>
      </c>
      <c r="O53" s="1">
        <v>43057</v>
      </c>
      <c r="P53">
        <v>41</v>
      </c>
    </row>
    <row r="54" spans="1:16">
      <c r="A54">
        <v>2</v>
      </c>
      <c r="B54">
        <v>5</v>
      </c>
      <c r="C54">
        <v>17</v>
      </c>
      <c r="D54">
        <v>5</v>
      </c>
      <c r="E54">
        <v>12</v>
      </c>
      <c r="F54">
        <v>9</v>
      </c>
      <c r="G54">
        <v>12</v>
      </c>
      <c r="H54">
        <v>22</v>
      </c>
      <c r="I54">
        <v>77</v>
      </c>
      <c r="J54">
        <v>51</v>
      </c>
      <c r="K54">
        <v>2</v>
      </c>
      <c r="L54">
        <v>324</v>
      </c>
      <c r="M54">
        <v>7</v>
      </c>
      <c r="N54" s="1">
        <f t="shared" si="0"/>
        <v>46.285714285714285</v>
      </c>
      <c r="O54" s="1">
        <v>6425</v>
      </c>
      <c r="P54">
        <v>67</v>
      </c>
    </row>
    <row r="55" spans="1:16">
      <c r="A55">
        <v>1</v>
      </c>
      <c r="B55">
        <v>3</v>
      </c>
      <c r="C55">
        <v>14</v>
      </c>
      <c r="D55">
        <v>3</v>
      </c>
      <c r="E55">
        <v>15</v>
      </c>
      <c r="F55">
        <v>5</v>
      </c>
      <c r="G55">
        <v>11</v>
      </c>
      <c r="H55">
        <v>21</v>
      </c>
      <c r="I55">
        <v>69</v>
      </c>
      <c r="J55">
        <v>93</v>
      </c>
      <c r="K55">
        <v>4</v>
      </c>
      <c r="L55">
        <v>391</v>
      </c>
      <c r="M55">
        <v>5</v>
      </c>
      <c r="N55" s="1">
        <f t="shared" si="0"/>
        <v>78.2</v>
      </c>
      <c r="O55" s="1">
        <v>46089</v>
      </c>
      <c r="P55">
        <v>42</v>
      </c>
    </row>
    <row r="56" spans="1:16">
      <c r="A56">
        <v>2</v>
      </c>
      <c r="B56">
        <v>7</v>
      </c>
      <c r="C56">
        <v>13</v>
      </c>
      <c r="D56">
        <v>4</v>
      </c>
      <c r="E56">
        <v>15</v>
      </c>
      <c r="F56">
        <v>3</v>
      </c>
      <c r="G56">
        <v>13</v>
      </c>
      <c r="H56">
        <v>16</v>
      </c>
      <c r="I56">
        <v>64</v>
      </c>
      <c r="J56">
        <v>81</v>
      </c>
      <c r="K56">
        <v>4</v>
      </c>
      <c r="L56">
        <v>253</v>
      </c>
      <c r="M56">
        <v>7</v>
      </c>
      <c r="N56" s="1">
        <f t="shared" si="0"/>
        <v>36.142857142857146</v>
      </c>
      <c r="O56" s="1">
        <v>42664</v>
      </c>
      <c r="P56">
        <v>100</v>
      </c>
    </row>
    <row r="57" spans="1:16">
      <c r="A57">
        <v>2</v>
      </c>
      <c r="B57">
        <v>5</v>
      </c>
      <c r="C57">
        <v>12</v>
      </c>
      <c r="D57">
        <v>6</v>
      </c>
      <c r="E57">
        <v>19</v>
      </c>
      <c r="F57">
        <v>9</v>
      </c>
      <c r="G57">
        <v>10</v>
      </c>
      <c r="H57">
        <v>18</v>
      </c>
      <c r="I57">
        <v>74</v>
      </c>
      <c r="J57">
        <v>41</v>
      </c>
      <c r="K57">
        <v>3</v>
      </c>
      <c r="L57">
        <v>751</v>
      </c>
      <c r="M57">
        <v>8</v>
      </c>
      <c r="N57" s="1">
        <f t="shared" si="0"/>
        <v>93.875</v>
      </c>
      <c r="O57" s="1">
        <v>13559</v>
      </c>
      <c r="P57">
        <v>86</v>
      </c>
    </row>
    <row r="58" spans="1:16">
      <c r="A58">
        <v>2</v>
      </c>
      <c r="B58">
        <v>2</v>
      </c>
      <c r="C58">
        <v>14</v>
      </c>
      <c r="D58">
        <v>6</v>
      </c>
      <c r="E58">
        <v>13</v>
      </c>
      <c r="F58">
        <v>7</v>
      </c>
      <c r="G58">
        <v>15</v>
      </c>
      <c r="H58">
        <v>19</v>
      </c>
      <c r="I58">
        <v>74</v>
      </c>
      <c r="J58">
        <v>77</v>
      </c>
      <c r="K58">
        <v>4</v>
      </c>
      <c r="L58">
        <v>439</v>
      </c>
      <c r="M58">
        <v>8</v>
      </c>
      <c r="N58" s="1">
        <f t="shared" si="0"/>
        <v>54.875</v>
      </c>
      <c r="O58" s="1">
        <v>42745</v>
      </c>
      <c r="P58">
        <v>100</v>
      </c>
    </row>
    <row r="59" spans="1:16">
      <c r="A59">
        <v>1</v>
      </c>
      <c r="B59">
        <v>6</v>
      </c>
      <c r="C59">
        <v>14</v>
      </c>
      <c r="D59">
        <v>6</v>
      </c>
      <c r="E59">
        <v>12</v>
      </c>
      <c r="F59">
        <v>5</v>
      </c>
      <c r="G59">
        <v>13</v>
      </c>
      <c r="H59">
        <v>12</v>
      </c>
      <c r="I59">
        <v>62</v>
      </c>
      <c r="J59">
        <v>45</v>
      </c>
      <c r="K59">
        <v>3</v>
      </c>
      <c r="L59">
        <v>506</v>
      </c>
      <c r="M59">
        <v>8</v>
      </c>
      <c r="N59" s="1">
        <f t="shared" si="0"/>
        <v>63.25</v>
      </c>
      <c r="O59" s="1">
        <v>36971</v>
      </c>
      <c r="P59">
        <v>88</v>
      </c>
    </row>
    <row r="60" spans="1:16">
      <c r="A60">
        <v>2</v>
      </c>
      <c r="B60">
        <v>7</v>
      </c>
      <c r="C60">
        <v>20</v>
      </c>
      <c r="D60">
        <v>7</v>
      </c>
      <c r="E60">
        <v>14</v>
      </c>
      <c r="F60">
        <v>10</v>
      </c>
      <c r="G60">
        <v>13</v>
      </c>
      <c r="H60">
        <v>18</v>
      </c>
      <c r="I60">
        <v>82</v>
      </c>
      <c r="J60">
        <v>49</v>
      </c>
      <c r="K60">
        <v>3</v>
      </c>
      <c r="L60">
        <v>536</v>
      </c>
      <c r="M60">
        <v>7</v>
      </c>
      <c r="N60" s="1">
        <f t="shared" si="0"/>
        <v>76.571428571428569</v>
      </c>
      <c r="O60" s="1">
        <v>36837</v>
      </c>
      <c r="P60">
        <v>61</v>
      </c>
    </row>
    <row r="61" spans="1:16">
      <c r="A61">
        <v>2</v>
      </c>
      <c r="B61">
        <v>5</v>
      </c>
      <c r="C61">
        <v>17</v>
      </c>
      <c r="D61">
        <v>4</v>
      </c>
      <c r="E61">
        <v>17</v>
      </c>
      <c r="F61">
        <v>6</v>
      </c>
      <c r="G61">
        <v>14</v>
      </c>
      <c r="H61">
        <v>16</v>
      </c>
      <c r="I61">
        <v>74</v>
      </c>
      <c r="J61">
        <v>80</v>
      </c>
      <c r="K61">
        <v>3</v>
      </c>
      <c r="L61">
        <v>634</v>
      </c>
      <c r="M61">
        <v>7</v>
      </c>
      <c r="N61" s="1">
        <f t="shared" si="0"/>
        <v>90.571428571428569</v>
      </c>
      <c r="O61" s="1">
        <v>38751</v>
      </c>
      <c r="P61">
        <v>60</v>
      </c>
    </row>
    <row r="62" spans="1:16">
      <c r="A62">
        <v>1</v>
      </c>
      <c r="B62">
        <v>6</v>
      </c>
      <c r="C62">
        <v>18</v>
      </c>
      <c r="D62">
        <v>5</v>
      </c>
      <c r="E62">
        <v>11</v>
      </c>
      <c r="F62">
        <v>5</v>
      </c>
      <c r="G62">
        <v>14</v>
      </c>
      <c r="H62">
        <v>20</v>
      </c>
      <c r="I62">
        <v>73</v>
      </c>
      <c r="J62">
        <v>78</v>
      </c>
      <c r="K62">
        <v>1</v>
      </c>
      <c r="L62">
        <v>751</v>
      </c>
      <c r="M62">
        <v>8</v>
      </c>
      <c r="N62" s="1">
        <f t="shared" si="0"/>
        <v>93.875</v>
      </c>
      <c r="O62" s="1">
        <v>48078</v>
      </c>
      <c r="P62">
        <v>57</v>
      </c>
    </row>
    <row r="63" spans="1:16">
      <c r="A63">
        <v>2</v>
      </c>
      <c r="B63">
        <v>7</v>
      </c>
      <c r="C63">
        <v>17</v>
      </c>
      <c r="D63">
        <v>5</v>
      </c>
      <c r="E63">
        <v>14</v>
      </c>
      <c r="F63">
        <v>8</v>
      </c>
      <c r="G63">
        <v>13</v>
      </c>
      <c r="H63">
        <v>19</v>
      </c>
      <c r="I63">
        <v>76</v>
      </c>
      <c r="J63">
        <v>64</v>
      </c>
      <c r="K63">
        <v>1</v>
      </c>
      <c r="L63">
        <v>480</v>
      </c>
      <c r="M63">
        <v>5</v>
      </c>
      <c r="N63" s="1">
        <f t="shared" si="0"/>
        <v>96</v>
      </c>
      <c r="O63" s="1">
        <v>19532</v>
      </c>
      <c r="P63">
        <v>79</v>
      </c>
    </row>
    <row r="64" spans="1:16">
      <c r="A64">
        <v>2</v>
      </c>
      <c r="B64">
        <v>2</v>
      </c>
      <c r="C64">
        <v>19</v>
      </c>
      <c r="D64">
        <v>6</v>
      </c>
      <c r="E64">
        <v>17</v>
      </c>
      <c r="F64">
        <v>3</v>
      </c>
      <c r="G64">
        <v>12</v>
      </c>
      <c r="H64">
        <v>21</v>
      </c>
      <c r="I64">
        <v>78</v>
      </c>
      <c r="J64">
        <v>52</v>
      </c>
      <c r="K64">
        <v>3</v>
      </c>
      <c r="L64">
        <v>215</v>
      </c>
      <c r="M64">
        <v>5</v>
      </c>
      <c r="N64" s="1">
        <f t="shared" si="0"/>
        <v>43</v>
      </c>
      <c r="O64" s="1">
        <v>15062</v>
      </c>
      <c r="P64">
        <v>61</v>
      </c>
    </row>
    <row r="65" spans="1:16">
      <c r="A65">
        <v>1</v>
      </c>
      <c r="B65">
        <v>1</v>
      </c>
      <c r="C65">
        <v>15</v>
      </c>
      <c r="D65">
        <v>8</v>
      </c>
      <c r="E65">
        <v>20</v>
      </c>
      <c r="F65">
        <v>6</v>
      </c>
      <c r="G65">
        <v>14</v>
      </c>
      <c r="H65">
        <v>15</v>
      </c>
      <c r="I65">
        <v>78</v>
      </c>
      <c r="J65">
        <v>37</v>
      </c>
      <c r="K65">
        <v>4</v>
      </c>
      <c r="L65">
        <v>367</v>
      </c>
      <c r="M65">
        <v>8</v>
      </c>
      <c r="N65" s="1">
        <f t="shared" si="0"/>
        <v>45.875</v>
      </c>
      <c r="O65" s="1">
        <v>31087</v>
      </c>
      <c r="P65">
        <v>73</v>
      </c>
    </row>
    <row r="66" spans="1:16">
      <c r="A66">
        <v>3</v>
      </c>
      <c r="B66">
        <v>2</v>
      </c>
      <c r="C66">
        <v>11</v>
      </c>
      <c r="D66">
        <v>9</v>
      </c>
      <c r="E66">
        <v>15</v>
      </c>
      <c r="F66">
        <v>9</v>
      </c>
      <c r="G66">
        <v>10</v>
      </c>
      <c r="H66">
        <v>16</v>
      </c>
      <c r="I66">
        <v>70</v>
      </c>
      <c r="J66">
        <v>50</v>
      </c>
      <c r="K66">
        <v>3</v>
      </c>
      <c r="L66">
        <v>572</v>
      </c>
      <c r="M66">
        <v>6</v>
      </c>
      <c r="N66" s="1">
        <f t="shared" si="0"/>
        <v>95.333333333333329</v>
      </c>
      <c r="O66" s="1">
        <v>44115</v>
      </c>
      <c r="P66">
        <v>97</v>
      </c>
    </row>
    <row r="67" spans="1:16">
      <c r="A67">
        <v>2</v>
      </c>
      <c r="B67">
        <v>5</v>
      </c>
      <c r="C67">
        <v>20</v>
      </c>
      <c r="D67">
        <v>9</v>
      </c>
      <c r="E67">
        <v>13</v>
      </c>
      <c r="F67">
        <v>5</v>
      </c>
      <c r="G67">
        <v>12</v>
      </c>
      <c r="H67">
        <v>13</v>
      </c>
      <c r="I67">
        <v>72</v>
      </c>
      <c r="J67">
        <v>63</v>
      </c>
      <c r="K67">
        <v>4</v>
      </c>
      <c r="L67">
        <v>522</v>
      </c>
      <c r="M67">
        <v>7</v>
      </c>
      <c r="N67" s="1">
        <f t="shared" ref="N67:N130" si="1">L67/M67</f>
        <v>74.571428571428569</v>
      </c>
      <c r="O67" s="1">
        <v>30741</v>
      </c>
      <c r="P67">
        <v>89</v>
      </c>
    </row>
    <row r="68" spans="1:16">
      <c r="A68">
        <v>2</v>
      </c>
      <c r="B68">
        <v>6</v>
      </c>
      <c r="C68">
        <v>24</v>
      </c>
      <c r="D68">
        <v>9</v>
      </c>
      <c r="E68">
        <v>11</v>
      </c>
      <c r="F68">
        <v>2</v>
      </c>
      <c r="G68">
        <v>8</v>
      </c>
      <c r="H68">
        <v>23</v>
      </c>
      <c r="I68">
        <v>77</v>
      </c>
      <c r="J68">
        <v>71</v>
      </c>
      <c r="K68">
        <v>3</v>
      </c>
      <c r="L68">
        <v>467</v>
      </c>
      <c r="M68">
        <v>7</v>
      </c>
      <c r="N68" s="1">
        <f t="shared" si="1"/>
        <v>66.714285714285708</v>
      </c>
      <c r="O68" s="1">
        <v>19303</v>
      </c>
      <c r="P68">
        <v>42</v>
      </c>
    </row>
    <row r="69" spans="1:16">
      <c r="A69">
        <v>1</v>
      </c>
      <c r="B69">
        <v>3</v>
      </c>
      <c r="C69">
        <v>28</v>
      </c>
      <c r="D69">
        <v>9</v>
      </c>
      <c r="E69">
        <v>15</v>
      </c>
      <c r="F69">
        <v>2</v>
      </c>
      <c r="G69">
        <v>10</v>
      </c>
      <c r="H69">
        <v>19</v>
      </c>
      <c r="I69">
        <v>83</v>
      </c>
      <c r="J69">
        <v>47</v>
      </c>
      <c r="K69">
        <v>3</v>
      </c>
      <c r="L69">
        <v>508</v>
      </c>
      <c r="M69">
        <v>8</v>
      </c>
      <c r="N69" s="1">
        <f t="shared" si="1"/>
        <v>63.5</v>
      </c>
      <c r="O69" s="1">
        <v>10628</v>
      </c>
      <c r="P69">
        <v>95</v>
      </c>
    </row>
    <row r="70" spans="1:16">
      <c r="A70">
        <v>2</v>
      </c>
      <c r="B70">
        <v>7</v>
      </c>
      <c r="C70">
        <v>21</v>
      </c>
      <c r="D70">
        <v>8</v>
      </c>
      <c r="E70">
        <v>16</v>
      </c>
      <c r="F70">
        <v>9</v>
      </c>
      <c r="G70">
        <v>14</v>
      </c>
      <c r="H70">
        <v>14</v>
      </c>
      <c r="I70">
        <v>82</v>
      </c>
      <c r="J70">
        <v>94</v>
      </c>
      <c r="K70">
        <v>4</v>
      </c>
      <c r="L70">
        <v>449</v>
      </c>
      <c r="M70">
        <v>5</v>
      </c>
      <c r="N70" s="1">
        <f t="shared" si="1"/>
        <v>89.8</v>
      </c>
      <c r="O70" s="1">
        <v>20914</v>
      </c>
      <c r="P70">
        <v>80</v>
      </c>
    </row>
    <row r="71" spans="1:16">
      <c r="A71">
        <v>2</v>
      </c>
      <c r="B71">
        <v>5</v>
      </c>
      <c r="C71">
        <v>11</v>
      </c>
      <c r="D71">
        <v>6</v>
      </c>
      <c r="E71">
        <v>14</v>
      </c>
      <c r="F71">
        <v>9</v>
      </c>
      <c r="G71">
        <v>11</v>
      </c>
      <c r="H71">
        <v>18</v>
      </c>
      <c r="I71">
        <v>69</v>
      </c>
      <c r="J71">
        <v>34</v>
      </c>
      <c r="K71">
        <v>4</v>
      </c>
      <c r="L71">
        <v>400</v>
      </c>
      <c r="M71">
        <v>6</v>
      </c>
      <c r="N71" s="1">
        <f t="shared" si="1"/>
        <v>66.666666666666671</v>
      </c>
      <c r="O71" s="1">
        <v>18852</v>
      </c>
      <c r="P71">
        <v>58</v>
      </c>
    </row>
    <row r="72" spans="1:16">
      <c r="A72">
        <v>1</v>
      </c>
      <c r="B72">
        <v>3</v>
      </c>
      <c r="C72">
        <v>16</v>
      </c>
      <c r="D72">
        <v>8</v>
      </c>
      <c r="E72">
        <v>16</v>
      </c>
      <c r="F72">
        <v>3</v>
      </c>
      <c r="G72">
        <v>12</v>
      </c>
      <c r="H72">
        <v>16</v>
      </c>
      <c r="I72">
        <v>71</v>
      </c>
      <c r="J72">
        <v>80</v>
      </c>
      <c r="K72">
        <v>3</v>
      </c>
      <c r="L72">
        <v>556</v>
      </c>
      <c r="M72">
        <v>6</v>
      </c>
      <c r="N72" s="1">
        <f t="shared" si="1"/>
        <v>92.666666666666671</v>
      </c>
      <c r="O72" s="1">
        <v>40438</v>
      </c>
      <c r="P72">
        <v>57</v>
      </c>
    </row>
    <row r="73" spans="1:16">
      <c r="A73">
        <v>2</v>
      </c>
      <c r="B73">
        <v>7</v>
      </c>
      <c r="C73">
        <v>14</v>
      </c>
      <c r="D73">
        <v>8</v>
      </c>
      <c r="E73">
        <v>17</v>
      </c>
      <c r="F73">
        <v>4</v>
      </c>
      <c r="G73">
        <v>12</v>
      </c>
      <c r="H73">
        <v>15</v>
      </c>
      <c r="I73">
        <v>70</v>
      </c>
      <c r="J73">
        <v>88</v>
      </c>
      <c r="K73">
        <v>4</v>
      </c>
      <c r="L73">
        <v>537</v>
      </c>
      <c r="M73">
        <v>6</v>
      </c>
      <c r="N73" s="1">
        <f t="shared" si="1"/>
        <v>89.5</v>
      </c>
      <c r="O73" s="1">
        <v>29392</v>
      </c>
      <c r="P73">
        <v>36</v>
      </c>
    </row>
    <row r="74" spans="1:16">
      <c r="A74">
        <v>2</v>
      </c>
      <c r="B74">
        <v>5</v>
      </c>
      <c r="C74">
        <v>9</v>
      </c>
      <c r="D74">
        <v>7</v>
      </c>
      <c r="E74">
        <v>16</v>
      </c>
      <c r="F74">
        <v>5</v>
      </c>
      <c r="G74">
        <v>13</v>
      </c>
      <c r="H74">
        <v>10</v>
      </c>
      <c r="I74">
        <v>60</v>
      </c>
      <c r="J74">
        <v>99</v>
      </c>
      <c r="K74">
        <v>2</v>
      </c>
      <c r="L74">
        <v>500</v>
      </c>
      <c r="M74">
        <v>8</v>
      </c>
      <c r="N74" s="1">
        <f t="shared" si="1"/>
        <v>62.5</v>
      </c>
      <c r="O74" s="1">
        <v>45555</v>
      </c>
      <c r="P74">
        <v>70</v>
      </c>
    </row>
    <row r="75" spans="1:16">
      <c r="A75">
        <v>1</v>
      </c>
      <c r="B75">
        <v>6</v>
      </c>
      <c r="C75">
        <v>16</v>
      </c>
      <c r="D75">
        <v>6</v>
      </c>
      <c r="E75">
        <v>6</v>
      </c>
      <c r="F75">
        <v>7</v>
      </c>
      <c r="G75">
        <v>17</v>
      </c>
      <c r="H75">
        <v>22</v>
      </c>
      <c r="I75">
        <v>74</v>
      </c>
      <c r="J75">
        <v>71</v>
      </c>
      <c r="K75">
        <v>3</v>
      </c>
      <c r="L75">
        <v>428</v>
      </c>
      <c r="M75">
        <v>5</v>
      </c>
      <c r="N75" s="1">
        <f t="shared" si="1"/>
        <v>85.6</v>
      </c>
      <c r="O75" s="1">
        <v>36931</v>
      </c>
      <c r="P75">
        <v>90</v>
      </c>
    </row>
    <row r="76" spans="1:16">
      <c r="A76">
        <v>2</v>
      </c>
      <c r="B76">
        <v>1</v>
      </c>
      <c r="C76">
        <v>18</v>
      </c>
      <c r="D76">
        <v>4</v>
      </c>
      <c r="E76">
        <v>20</v>
      </c>
      <c r="F76">
        <v>5</v>
      </c>
      <c r="G76">
        <v>12</v>
      </c>
      <c r="H76">
        <v>16</v>
      </c>
      <c r="I76">
        <v>75</v>
      </c>
      <c r="J76">
        <v>89</v>
      </c>
      <c r="K76">
        <v>3</v>
      </c>
      <c r="L76">
        <v>529</v>
      </c>
      <c r="M76">
        <v>6</v>
      </c>
      <c r="N76" s="1">
        <f t="shared" si="1"/>
        <v>88.166666666666671</v>
      </c>
      <c r="O76" s="1">
        <v>45103</v>
      </c>
      <c r="P76">
        <v>89</v>
      </c>
    </row>
    <row r="77" spans="1:16">
      <c r="A77">
        <v>1</v>
      </c>
      <c r="B77">
        <v>6</v>
      </c>
      <c r="C77">
        <v>13</v>
      </c>
      <c r="D77">
        <v>6</v>
      </c>
      <c r="E77">
        <v>18</v>
      </c>
      <c r="F77">
        <v>9</v>
      </c>
      <c r="G77">
        <v>9</v>
      </c>
      <c r="H77">
        <v>23</v>
      </c>
      <c r="I77">
        <v>78</v>
      </c>
      <c r="J77">
        <v>74</v>
      </c>
      <c r="K77">
        <v>3</v>
      </c>
      <c r="L77">
        <v>461</v>
      </c>
      <c r="M77">
        <v>5</v>
      </c>
      <c r="N77" s="1">
        <f t="shared" si="1"/>
        <v>92.2</v>
      </c>
      <c r="O77" s="1">
        <v>43281</v>
      </c>
      <c r="P77">
        <v>75</v>
      </c>
    </row>
    <row r="78" spans="1:16">
      <c r="A78">
        <v>2</v>
      </c>
      <c r="B78">
        <v>5</v>
      </c>
      <c r="C78">
        <v>15</v>
      </c>
      <c r="D78">
        <v>4</v>
      </c>
      <c r="E78">
        <v>15</v>
      </c>
      <c r="F78">
        <v>8</v>
      </c>
      <c r="G78">
        <v>14</v>
      </c>
      <c r="H78">
        <v>22</v>
      </c>
      <c r="I78">
        <v>78</v>
      </c>
      <c r="J78">
        <v>74</v>
      </c>
      <c r="K78">
        <v>4</v>
      </c>
      <c r="L78">
        <v>555</v>
      </c>
      <c r="M78">
        <v>8</v>
      </c>
      <c r="N78" s="1">
        <f t="shared" si="1"/>
        <v>69.375</v>
      </c>
      <c r="O78" s="1">
        <v>20268</v>
      </c>
      <c r="P78">
        <v>51</v>
      </c>
    </row>
    <row r="79" spans="1:16">
      <c r="A79">
        <v>1</v>
      </c>
      <c r="B79">
        <v>3</v>
      </c>
      <c r="C79">
        <v>17</v>
      </c>
      <c r="D79">
        <v>6</v>
      </c>
      <c r="E79">
        <v>19</v>
      </c>
      <c r="F79">
        <v>8</v>
      </c>
      <c r="G79">
        <v>15</v>
      </c>
      <c r="H79">
        <v>20</v>
      </c>
      <c r="I79">
        <v>85</v>
      </c>
      <c r="J79">
        <v>86</v>
      </c>
      <c r="K79">
        <v>3</v>
      </c>
      <c r="L79">
        <v>360</v>
      </c>
      <c r="M79">
        <v>5</v>
      </c>
      <c r="N79" s="1">
        <f t="shared" si="1"/>
        <v>72</v>
      </c>
      <c r="O79" s="1">
        <v>27210</v>
      </c>
      <c r="P79">
        <v>38</v>
      </c>
    </row>
    <row r="80" spans="1:16">
      <c r="A80">
        <v>1</v>
      </c>
      <c r="B80">
        <v>7</v>
      </c>
      <c r="C80">
        <v>20</v>
      </c>
      <c r="D80">
        <v>2</v>
      </c>
      <c r="E80">
        <v>16</v>
      </c>
      <c r="F80">
        <v>6</v>
      </c>
      <c r="G80">
        <v>8</v>
      </c>
      <c r="H80">
        <v>19</v>
      </c>
      <c r="I80">
        <v>71</v>
      </c>
      <c r="J80">
        <v>51</v>
      </c>
      <c r="K80">
        <v>2</v>
      </c>
      <c r="L80">
        <v>273</v>
      </c>
      <c r="M80">
        <v>8</v>
      </c>
      <c r="N80" s="1">
        <f t="shared" si="1"/>
        <v>34.125</v>
      </c>
      <c r="O80" s="1">
        <v>7473</v>
      </c>
      <c r="P80">
        <v>80</v>
      </c>
    </row>
    <row r="81" spans="1:16">
      <c r="A81">
        <v>3</v>
      </c>
      <c r="B81">
        <v>2</v>
      </c>
      <c r="C81">
        <v>23</v>
      </c>
      <c r="D81">
        <v>2</v>
      </c>
      <c r="E81">
        <v>17</v>
      </c>
      <c r="F81">
        <v>4</v>
      </c>
      <c r="G81">
        <v>12</v>
      </c>
      <c r="H81">
        <v>20</v>
      </c>
      <c r="I81">
        <v>78</v>
      </c>
      <c r="J81">
        <v>92</v>
      </c>
      <c r="K81">
        <v>4</v>
      </c>
      <c r="L81">
        <v>344</v>
      </c>
      <c r="M81">
        <v>8</v>
      </c>
      <c r="N81" s="1">
        <f t="shared" si="1"/>
        <v>43</v>
      </c>
      <c r="O81" s="1">
        <v>24842</v>
      </c>
      <c r="P81">
        <v>99</v>
      </c>
    </row>
    <row r="82" spans="1:16">
      <c r="A82">
        <v>2</v>
      </c>
      <c r="B82">
        <v>7</v>
      </c>
      <c r="C82">
        <v>17</v>
      </c>
      <c r="D82">
        <v>5</v>
      </c>
      <c r="E82">
        <v>15</v>
      </c>
      <c r="F82">
        <v>4</v>
      </c>
      <c r="G82">
        <v>14</v>
      </c>
      <c r="H82">
        <v>15</v>
      </c>
      <c r="I82">
        <v>70</v>
      </c>
      <c r="J82">
        <v>54</v>
      </c>
      <c r="K82">
        <v>3</v>
      </c>
      <c r="L82">
        <v>447</v>
      </c>
      <c r="M82">
        <v>5</v>
      </c>
      <c r="N82" s="1">
        <f t="shared" si="1"/>
        <v>89.4</v>
      </c>
      <c r="O82" s="1">
        <v>49232</v>
      </c>
      <c r="P82">
        <v>37</v>
      </c>
    </row>
    <row r="83" spans="1:16">
      <c r="A83">
        <v>3</v>
      </c>
      <c r="B83">
        <v>2</v>
      </c>
      <c r="C83">
        <v>14</v>
      </c>
      <c r="D83">
        <v>3</v>
      </c>
      <c r="E83">
        <v>16</v>
      </c>
      <c r="F83">
        <v>4</v>
      </c>
      <c r="G83">
        <v>16</v>
      </c>
      <c r="H83">
        <v>19</v>
      </c>
      <c r="I83">
        <v>72</v>
      </c>
      <c r="J83">
        <v>40</v>
      </c>
      <c r="K83">
        <v>4</v>
      </c>
      <c r="L83">
        <v>312</v>
      </c>
      <c r="M83">
        <v>8</v>
      </c>
      <c r="N83" s="1">
        <f t="shared" si="1"/>
        <v>39</v>
      </c>
      <c r="O83" s="1">
        <v>32269</v>
      </c>
      <c r="P83">
        <v>45</v>
      </c>
    </row>
    <row r="84" spans="1:16">
      <c r="A84">
        <v>2</v>
      </c>
      <c r="B84">
        <v>7</v>
      </c>
      <c r="C84">
        <v>18</v>
      </c>
      <c r="D84">
        <v>6</v>
      </c>
      <c r="E84">
        <v>15</v>
      </c>
      <c r="F84">
        <v>8</v>
      </c>
      <c r="G84">
        <v>16</v>
      </c>
      <c r="H84">
        <v>17</v>
      </c>
      <c r="I84">
        <v>80</v>
      </c>
      <c r="J84">
        <v>63</v>
      </c>
      <c r="K84">
        <v>3</v>
      </c>
      <c r="L84">
        <v>304</v>
      </c>
      <c r="M84">
        <v>6</v>
      </c>
      <c r="N84" s="1">
        <f t="shared" si="1"/>
        <v>50.666666666666664</v>
      </c>
      <c r="O84" s="1">
        <v>21970</v>
      </c>
      <c r="P84">
        <v>47</v>
      </c>
    </row>
    <row r="85" spans="1:16">
      <c r="A85">
        <v>1</v>
      </c>
      <c r="B85">
        <v>1</v>
      </c>
      <c r="C85">
        <v>23</v>
      </c>
      <c r="D85">
        <v>2</v>
      </c>
      <c r="E85">
        <v>10</v>
      </c>
      <c r="F85">
        <v>7</v>
      </c>
      <c r="G85">
        <v>10</v>
      </c>
      <c r="H85">
        <v>23</v>
      </c>
      <c r="I85">
        <v>75</v>
      </c>
      <c r="J85">
        <v>36</v>
      </c>
      <c r="K85">
        <v>1</v>
      </c>
      <c r="L85">
        <v>568</v>
      </c>
      <c r="M85">
        <v>7</v>
      </c>
      <c r="N85" s="1">
        <f t="shared" si="1"/>
        <v>81.142857142857139</v>
      </c>
      <c r="O85" s="1">
        <v>42542</v>
      </c>
      <c r="P85">
        <v>62</v>
      </c>
    </row>
    <row r="86" spans="1:16">
      <c r="A86">
        <v>2</v>
      </c>
      <c r="B86">
        <v>2</v>
      </c>
      <c r="C86">
        <v>17</v>
      </c>
      <c r="D86">
        <v>4</v>
      </c>
      <c r="E86">
        <v>16</v>
      </c>
      <c r="F86">
        <v>3</v>
      </c>
      <c r="G86">
        <v>18</v>
      </c>
      <c r="H86">
        <v>22</v>
      </c>
      <c r="I86">
        <v>80</v>
      </c>
      <c r="J86">
        <v>52</v>
      </c>
      <c r="K86">
        <v>3</v>
      </c>
      <c r="L86">
        <v>459</v>
      </c>
      <c r="M86">
        <v>6</v>
      </c>
      <c r="N86" s="1">
        <f t="shared" si="1"/>
        <v>76.5</v>
      </c>
      <c r="O86" s="1">
        <v>9866</v>
      </c>
      <c r="P86">
        <v>51</v>
      </c>
    </row>
    <row r="87" spans="1:16">
      <c r="A87">
        <v>3</v>
      </c>
      <c r="B87">
        <v>2</v>
      </c>
      <c r="C87">
        <v>16</v>
      </c>
      <c r="D87">
        <v>2</v>
      </c>
      <c r="E87">
        <v>18</v>
      </c>
      <c r="F87">
        <v>5</v>
      </c>
      <c r="G87">
        <v>11</v>
      </c>
      <c r="H87">
        <v>20</v>
      </c>
      <c r="I87">
        <v>72</v>
      </c>
      <c r="J87">
        <v>52</v>
      </c>
      <c r="K87">
        <v>4</v>
      </c>
      <c r="L87">
        <v>448</v>
      </c>
      <c r="M87">
        <v>6</v>
      </c>
      <c r="N87" s="1">
        <f t="shared" si="1"/>
        <v>74.666666666666671</v>
      </c>
      <c r="O87" s="1">
        <v>44664</v>
      </c>
      <c r="P87">
        <v>46</v>
      </c>
    </row>
    <row r="88" spans="1:16">
      <c r="A88">
        <v>3</v>
      </c>
      <c r="B88">
        <v>2</v>
      </c>
      <c r="C88">
        <v>21</v>
      </c>
      <c r="D88">
        <v>8</v>
      </c>
      <c r="E88">
        <v>19</v>
      </c>
      <c r="F88">
        <v>6</v>
      </c>
      <c r="G88">
        <v>12</v>
      </c>
      <c r="H88">
        <v>21</v>
      </c>
      <c r="I88">
        <v>87</v>
      </c>
      <c r="J88">
        <v>57</v>
      </c>
      <c r="K88">
        <v>1</v>
      </c>
      <c r="L88">
        <v>418</v>
      </c>
      <c r="M88">
        <v>5</v>
      </c>
      <c r="N88" s="1">
        <f t="shared" si="1"/>
        <v>83.6</v>
      </c>
      <c r="O88" s="1">
        <v>34140</v>
      </c>
      <c r="P88">
        <v>33</v>
      </c>
    </row>
    <row r="89" spans="1:16">
      <c r="A89">
        <v>1</v>
      </c>
      <c r="B89">
        <v>3</v>
      </c>
      <c r="C89">
        <v>16</v>
      </c>
      <c r="D89">
        <v>8</v>
      </c>
      <c r="E89">
        <v>13</v>
      </c>
      <c r="F89">
        <v>3</v>
      </c>
      <c r="G89">
        <v>7</v>
      </c>
      <c r="H89">
        <v>18</v>
      </c>
      <c r="I89">
        <v>65</v>
      </c>
      <c r="J89">
        <v>33</v>
      </c>
      <c r="K89">
        <v>3</v>
      </c>
      <c r="L89">
        <v>343</v>
      </c>
      <c r="M89">
        <v>7</v>
      </c>
      <c r="N89" s="1">
        <f t="shared" si="1"/>
        <v>49</v>
      </c>
      <c r="O89" s="1">
        <v>32784</v>
      </c>
      <c r="P89">
        <v>42</v>
      </c>
    </row>
    <row r="90" spans="1:16">
      <c r="A90">
        <v>2</v>
      </c>
      <c r="B90">
        <v>7</v>
      </c>
      <c r="C90">
        <v>21</v>
      </c>
      <c r="D90">
        <v>6</v>
      </c>
      <c r="E90">
        <v>10</v>
      </c>
      <c r="F90">
        <v>7</v>
      </c>
      <c r="G90">
        <v>15</v>
      </c>
      <c r="H90">
        <v>19</v>
      </c>
      <c r="I90">
        <v>78</v>
      </c>
      <c r="J90">
        <v>96</v>
      </c>
      <c r="K90">
        <v>2</v>
      </c>
      <c r="L90">
        <v>471</v>
      </c>
      <c r="M90">
        <v>5</v>
      </c>
      <c r="N90" s="1">
        <f t="shared" si="1"/>
        <v>94.2</v>
      </c>
      <c r="O90" s="1">
        <v>11829</v>
      </c>
      <c r="P90">
        <v>58</v>
      </c>
    </row>
    <row r="91" spans="1:16">
      <c r="A91">
        <v>1</v>
      </c>
      <c r="B91">
        <v>1</v>
      </c>
      <c r="C91">
        <v>15</v>
      </c>
      <c r="D91">
        <v>7</v>
      </c>
      <c r="E91">
        <v>18</v>
      </c>
      <c r="F91">
        <v>6</v>
      </c>
      <c r="G91">
        <v>13</v>
      </c>
      <c r="H91">
        <v>15</v>
      </c>
      <c r="I91">
        <v>74</v>
      </c>
      <c r="J91">
        <v>69</v>
      </c>
      <c r="K91">
        <v>3</v>
      </c>
      <c r="L91">
        <v>574</v>
      </c>
      <c r="M91">
        <v>6</v>
      </c>
      <c r="N91" s="1">
        <f t="shared" si="1"/>
        <v>95.666666666666671</v>
      </c>
      <c r="O91" s="1">
        <v>48142</v>
      </c>
      <c r="P91">
        <v>56</v>
      </c>
    </row>
    <row r="92" spans="1:16">
      <c r="A92">
        <v>1</v>
      </c>
      <c r="B92">
        <v>7</v>
      </c>
      <c r="C92">
        <v>20</v>
      </c>
      <c r="D92">
        <v>9</v>
      </c>
      <c r="E92">
        <v>17</v>
      </c>
      <c r="F92">
        <v>6</v>
      </c>
      <c r="G92">
        <v>10</v>
      </c>
      <c r="H92">
        <v>13</v>
      </c>
      <c r="I92">
        <v>75</v>
      </c>
      <c r="J92">
        <v>44</v>
      </c>
      <c r="K92">
        <v>1</v>
      </c>
      <c r="L92">
        <v>597</v>
      </c>
      <c r="M92">
        <v>8</v>
      </c>
      <c r="N92" s="1">
        <f t="shared" si="1"/>
        <v>74.625</v>
      </c>
      <c r="O92" s="1">
        <v>30878</v>
      </c>
      <c r="P92">
        <v>90</v>
      </c>
    </row>
    <row r="93" spans="1:16">
      <c r="A93">
        <v>1</v>
      </c>
      <c r="B93">
        <v>3</v>
      </c>
      <c r="C93">
        <v>14</v>
      </c>
      <c r="D93">
        <v>10</v>
      </c>
      <c r="E93">
        <v>12</v>
      </c>
      <c r="F93">
        <v>2</v>
      </c>
      <c r="G93">
        <v>12</v>
      </c>
      <c r="H93">
        <v>19</v>
      </c>
      <c r="I93">
        <v>69</v>
      </c>
      <c r="J93">
        <v>81</v>
      </c>
      <c r="K93">
        <v>4</v>
      </c>
      <c r="L93">
        <v>458</v>
      </c>
      <c r="M93">
        <v>7</v>
      </c>
      <c r="N93" s="1">
        <f t="shared" si="1"/>
        <v>65.428571428571431</v>
      </c>
      <c r="O93" s="1">
        <v>11668</v>
      </c>
      <c r="P93">
        <v>34</v>
      </c>
    </row>
    <row r="94" spans="1:16">
      <c r="A94">
        <v>1</v>
      </c>
      <c r="B94">
        <v>1</v>
      </c>
      <c r="C94">
        <v>20</v>
      </c>
      <c r="D94">
        <v>8</v>
      </c>
      <c r="E94">
        <v>10</v>
      </c>
      <c r="F94">
        <v>5</v>
      </c>
      <c r="G94">
        <v>10</v>
      </c>
      <c r="H94">
        <v>15</v>
      </c>
      <c r="I94">
        <v>68</v>
      </c>
      <c r="J94">
        <v>45</v>
      </c>
      <c r="K94">
        <v>3</v>
      </c>
      <c r="L94">
        <v>470</v>
      </c>
      <c r="M94">
        <v>6</v>
      </c>
      <c r="N94" s="1">
        <f t="shared" si="1"/>
        <v>78.333333333333329</v>
      </c>
      <c r="O94" s="1">
        <v>23232</v>
      </c>
      <c r="P94">
        <v>46</v>
      </c>
    </row>
    <row r="95" spans="1:16">
      <c r="A95">
        <v>1</v>
      </c>
      <c r="B95">
        <v>3</v>
      </c>
      <c r="C95">
        <v>16</v>
      </c>
      <c r="D95">
        <v>5</v>
      </c>
      <c r="E95">
        <v>16</v>
      </c>
      <c r="F95">
        <v>8</v>
      </c>
      <c r="G95">
        <v>13</v>
      </c>
      <c r="H95">
        <v>23</v>
      </c>
      <c r="I95">
        <v>81</v>
      </c>
      <c r="J95">
        <v>65</v>
      </c>
      <c r="K95">
        <v>2</v>
      </c>
      <c r="L95">
        <v>534</v>
      </c>
      <c r="M95">
        <v>6</v>
      </c>
      <c r="N95" s="1">
        <f t="shared" si="1"/>
        <v>89</v>
      </c>
      <c r="O95" s="1">
        <v>27290</v>
      </c>
      <c r="P95">
        <v>54</v>
      </c>
    </row>
    <row r="96" spans="1:16">
      <c r="A96">
        <v>2</v>
      </c>
      <c r="B96">
        <v>7</v>
      </c>
      <c r="C96">
        <v>16</v>
      </c>
      <c r="D96">
        <v>6</v>
      </c>
      <c r="E96">
        <v>14</v>
      </c>
      <c r="F96">
        <v>9</v>
      </c>
      <c r="G96">
        <v>18</v>
      </c>
      <c r="H96">
        <v>23</v>
      </c>
      <c r="I96">
        <v>86</v>
      </c>
      <c r="J96">
        <v>100</v>
      </c>
      <c r="K96">
        <v>3</v>
      </c>
      <c r="L96">
        <v>466</v>
      </c>
      <c r="M96">
        <v>8</v>
      </c>
      <c r="N96" s="1">
        <f t="shared" si="1"/>
        <v>58.25</v>
      </c>
      <c r="O96" s="1">
        <v>17873</v>
      </c>
      <c r="P96">
        <v>79</v>
      </c>
    </row>
    <row r="97" spans="1:16">
      <c r="A97">
        <v>2</v>
      </c>
      <c r="B97">
        <v>1</v>
      </c>
      <c r="C97">
        <v>13</v>
      </c>
      <c r="D97">
        <v>4</v>
      </c>
      <c r="E97">
        <v>19</v>
      </c>
      <c r="F97">
        <v>8</v>
      </c>
      <c r="G97">
        <v>11</v>
      </c>
      <c r="H97">
        <v>16</v>
      </c>
      <c r="I97">
        <v>71</v>
      </c>
      <c r="J97">
        <v>76</v>
      </c>
      <c r="K97">
        <v>2</v>
      </c>
      <c r="L97">
        <v>364</v>
      </c>
      <c r="M97">
        <v>5</v>
      </c>
      <c r="N97" s="1">
        <f t="shared" si="1"/>
        <v>72.8</v>
      </c>
      <c r="O97" s="1">
        <v>5633</v>
      </c>
      <c r="P97">
        <v>72</v>
      </c>
    </row>
    <row r="98" spans="1:16">
      <c r="A98">
        <v>1</v>
      </c>
      <c r="B98">
        <v>6</v>
      </c>
      <c r="C98">
        <v>22</v>
      </c>
      <c r="D98">
        <v>5</v>
      </c>
      <c r="E98">
        <v>15</v>
      </c>
      <c r="F98">
        <v>5</v>
      </c>
      <c r="G98">
        <v>14</v>
      </c>
      <c r="H98">
        <v>17</v>
      </c>
      <c r="I98">
        <v>78</v>
      </c>
      <c r="J98">
        <v>65</v>
      </c>
      <c r="K98">
        <v>4</v>
      </c>
      <c r="L98">
        <v>352</v>
      </c>
      <c r="M98">
        <v>5</v>
      </c>
      <c r="N98" s="1">
        <f t="shared" si="1"/>
        <v>70.400000000000006</v>
      </c>
      <c r="O98" s="1">
        <v>30084</v>
      </c>
      <c r="P98">
        <v>93</v>
      </c>
    </row>
    <row r="99" spans="1:16">
      <c r="A99">
        <v>3</v>
      </c>
      <c r="B99">
        <v>2</v>
      </c>
      <c r="C99">
        <v>19</v>
      </c>
      <c r="D99">
        <v>3</v>
      </c>
      <c r="E99">
        <v>13</v>
      </c>
      <c r="F99">
        <v>6</v>
      </c>
      <c r="G99">
        <v>11</v>
      </c>
      <c r="H99">
        <v>17</v>
      </c>
      <c r="I99">
        <v>69</v>
      </c>
      <c r="J99">
        <v>65</v>
      </c>
      <c r="K99">
        <v>4</v>
      </c>
      <c r="L99">
        <v>748</v>
      </c>
      <c r="M99">
        <v>8</v>
      </c>
      <c r="N99" s="1">
        <f t="shared" si="1"/>
        <v>93.5</v>
      </c>
      <c r="O99" s="1">
        <v>27256</v>
      </c>
      <c r="P99">
        <v>68</v>
      </c>
    </row>
    <row r="100" spans="1:16">
      <c r="A100">
        <v>0</v>
      </c>
      <c r="B100">
        <v>5</v>
      </c>
      <c r="C100">
        <v>18</v>
      </c>
      <c r="D100">
        <v>6</v>
      </c>
      <c r="E100">
        <v>17</v>
      </c>
      <c r="F100">
        <v>3</v>
      </c>
      <c r="G100">
        <v>10</v>
      </c>
      <c r="H100">
        <v>22</v>
      </c>
      <c r="I100">
        <v>76</v>
      </c>
      <c r="J100">
        <v>56</v>
      </c>
      <c r="K100">
        <v>2</v>
      </c>
      <c r="L100">
        <v>474</v>
      </c>
      <c r="M100">
        <v>6</v>
      </c>
      <c r="N100" s="1">
        <f t="shared" si="1"/>
        <v>79</v>
      </c>
      <c r="O100" s="1">
        <v>39003</v>
      </c>
      <c r="P100">
        <v>47</v>
      </c>
    </row>
    <row r="101" spans="1:16">
      <c r="A101">
        <v>1</v>
      </c>
      <c r="B101">
        <v>1</v>
      </c>
      <c r="C101">
        <v>22</v>
      </c>
      <c r="D101">
        <v>10</v>
      </c>
      <c r="E101">
        <v>12</v>
      </c>
      <c r="F101">
        <v>8</v>
      </c>
      <c r="G101">
        <v>8</v>
      </c>
      <c r="H101">
        <v>18</v>
      </c>
      <c r="I101">
        <v>78</v>
      </c>
      <c r="J101">
        <v>49</v>
      </c>
      <c r="K101">
        <v>4</v>
      </c>
      <c r="L101">
        <v>563</v>
      </c>
      <c r="M101">
        <v>7</v>
      </c>
      <c r="N101" s="1">
        <f t="shared" si="1"/>
        <v>80.428571428571431</v>
      </c>
      <c r="O101" s="1">
        <v>6951</v>
      </c>
      <c r="P101">
        <v>47</v>
      </c>
    </row>
    <row r="102" spans="1:16">
      <c r="A102">
        <v>2</v>
      </c>
      <c r="B102">
        <v>2</v>
      </c>
      <c r="C102">
        <v>13</v>
      </c>
      <c r="D102">
        <v>2</v>
      </c>
      <c r="E102">
        <v>15</v>
      </c>
      <c r="F102">
        <v>7</v>
      </c>
      <c r="G102">
        <v>17</v>
      </c>
      <c r="H102">
        <v>20</v>
      </c>
      <c r="I102">
        <v>74</v>
      </c>
      <c r="J102">
        <v>74</v>
      </c>
      <c r="K102">
        <v>2</v>
      </c>
      <c r="L102">
        <v>471</v>
      </c>
      <c r="M102">
        <v>6</v>
      </c>
      <c r="N102" s="1">
        <f t="shared" si="1"/>
        <v>78.5</v>
      </c>
      <c r="O102" s="1">
        <v>9876</v>
      </c>
      <c r="P102">
        <v>94</v>
      </c>
    </row>
    <row r="103" spans="1:16">
      <c r="A103">
        <v>2</v>
      </c>
      <c r="B103">
        <v>5</v>
      </c>
      <c r="C103">
        <v>16</v>
      </c>
      <c r="D103">
        <v>5</v>
      </c>
      <c r="E103">
        <v>14</v>
      </c>
      <c r="F103">
        <v>8</v>
      </c>
      <c r="G103">
        <v>13</v>
      </c>
      <c r="H103">
        <v>24</v>
      </c>
      <c r="I103">
        <v>80</v>
      </c>
      <c r="J103">
        <v>43</v>
      </c>
      <c r="K103">
        <v>1</v>
      </c>
      <c r="L103">
        <v>510</v>
      </c>
      <c r="M103">
        <v>7</v>
      </c>
      <c r="N103" s="1">
        <f t="shared" si="1"/>
        <v>72.857142857142861</v>
      </c>
      <c r="O103" s="1">
        <v>46180</v>
      </c>
      <c r="P103">
        <v>74</v>
      </c>
    </row>
    <row r="104" spans="1:16">
      <c r="A104">
        <v>2</v>
      </c>
      <c r="B104">
        <v>6</v>
      </c>
      <c r="C104">
        <v>19</v>
      </c>
      <c r="D104">
        <v>3</v>
      </c>
      <c r="E104">
        <v>15</v>
      </c>
      <c r="F104">
        <v>8</v>
      </c>
      <c r="G104">
        <v>13</v>
      </c>
      <c r="H104">
        <v>21</v>
      </c>
      <c r="I104">
        <v>79</v>
      </c>
      <c r="J104">
        <v>49</v>
      </c>
      <c r="K104">
        <v>4</v>
      </c>
      <c r="L104">
        <v>333</v>
      </c>
      <c r="M104">
        <v>5</v>
      </c>
      <c r="N104" s="1">
        <f t="shared" si="1"/>
        <v>66.599999999999994</v>
      </c>
      <c r="O104" s="1">
        <v>17158</v>
      </c>
      <c r="P104">
        <v>73</v>
      </c>
    </row>
    <row r="105" spans="1:16">
      <c r="A105">
        <v>2</v>
      </c>
      <c r="B105">
        <v>5</v>
      </c>
      <c r="C105">
        <v>16</v>
      </c>
      <c r="D105">
        <v>6</v>
      </c>
      <c r="E105">
        <v>19</v>
      </c>
      <c r="F105">
        <v>7</v>
      </c>
      <c r="G105">
        <v>14</v>
      </c>
      <c r="H105">
        <v>24</v>
      </c>
      <c r="I105">
        <v>86</v>
      </c>
      <c r="J105">
        <v>73</v>
      </c>
      <c r="K105">
        <v>3</v>
      </c>
      <c r="L105">
        <v>382</v>
      </c>
      <c r="M105">
        <v>5</v>
      </c>
      <c r="N105" s="1">
        <f t="shared" si="1"/>
        <v>76.400000000000006</v>
      </c>
      <c r="O105" s="1">
        <v>7509</v>
      </c>
      <c r="P105">
        <v>71</v>
      </c>
    </row>
    <row r="106" spans="1:16">
      <c r="A106">
        <v>3</v>
      </c>
      <c r="B106">
        <v>2</v>
      </c>
      <c r="C106">
        <v>17</v>
      </c>
      <c r="D106">
        <v>3</v>
      </c>
      <c r="E106">
        <v>12</v>
      </c>
      <c r="F106">
        <v>10</v>
      </c>
      <c r="G106">
        <v>14</v>
      </c>
      <c r="H106">
        <v>18</v>
      </c>
      <c r="I106">
        <v>74</v>
      </c>
      <c r="J106">
        <v>74</v>
      </c>
      <c r="K106">
        <v>3</v>
      </c>
      <c r="L106">
        <v>595</v>
      </c>
      <c r="M106">
        <v>6</v>
      </c>
      <c r="N106" s="1">
        <f t="shared" si="1"/>
        <v>99.166666666666671</v>
      </c>
      <c r="O106" s="1">
        <v>8010</v>
      </c>
      <c r="P106">
        <v>90</v>
      </c>
    </row>
    <row r="107" spans="1:16">
      <c r="A107">
        <v>2</v>
      </c>
      <c r="B107">
        <v>1</v>
      </c>
      <c r="C107">
        <v>14</v>
      </c>
      <c r="D107">
        <v>8</v>
      </c>
      <c r="E107">
        <v>14</v>
      </c>
      <c r="F107">
        <v>5</v>
      </c>
      <c r="G107">
        <v>16</v>
      </c>
      <c r="H107">
        <v>13</v>
      </c>
      <c r="I107">
        <v>70</v>
      </c>
      <c r="J107">
        <v>41</v>
      </c>
      <c r="K107">
        <v>3</v>
      </c>
      <c r="L107">
        <v>428</v>
      </c>
      <c r="M107">
        <v>5</v>
      </c>
      <c r="N107" s="1">
        <f t="shared" si="1"/>
        <v>85.6</v>
      </c>
      <c r="O107" s="1">
        <v>20353</v>
      </c>
      <c r="P107">
        <v>69</v>
      </c>
    </row>
    <row r="108" spans="1:16">
      <c r="A108">
        <v>2</v>
      </c>
      <c r="B108">
        <v>7</v>
      </c>
      <c r="C108">
        <v>8</v>
      </c>
      <c r="D108">
        <v>10</v>
      </c>
      <c r="E108">
        <v>16</v>
      </c>
      <c r="F108">
        <v>5</v>
      </c>
      <c r="G108">
        <v>14</v>
      </c>
      <c r="H108">
        <v>17</v>
      </c>
      <c r="I108">
        <v>70</v>
      </c>
      <c r="J108">
        <v>45</v>
      </c>
      <c r="K108">
        <v>2</v>
      </c>
      <c r="L108">
        <v>518</v>
      </c>
      <c r="M108">
        <v>6</v>
      </c>
      <c r="N108" s="1">
        <f t="shared" si="1"/>
        <v>86.333333333333329</v>
      </c>
      <c r="O108" s="1">
        <v>49407</v>
      </c>
      <c r="P108">
        <v>52</v>
      </c>
    </row>
    <row r="109" spans="1:16">
      <c r="A109">
        <v>2</v>
      </c>
      <c r="B109">
        <v>5</v>
      </c>
      <c r="C109">
        <v>16</v>
      </c>
      <c r="D109">
        <v>6</v>
      </c>
      <c r="E109">
        <v>21</v>
      </c>
      <c r="F109">
        <v>4</v>
      </c>
      <c r="G109">
        <v>11</v>
      </c>
      <c r="H109">
        <v>26</v>
      </c>
      <c r="I109">
        <v>84</v>
      </c>
      <c r="J109">
        <v>90</v>
      </c>
      <c r="K109">
        <v>2</v>
      </c>
      <c r="L109">
        <v>411</v>
      </c>
      <c r="M109">
        <v>5</v>
      </c>
      <c r="N109" s="1">
        <f t="shared" si="1"/>
        <v>82.2</v>
      </c>
      <c r="O109" s="1">
        <v>10324</v>
      </c>
      <c r="P109">
        <v>62</v>
      </c>
    </row>
    <row r="110" spans="1:16">
      <c r="A110">
        <v>2</v>
      </c>
      <c r="B110">
        <v>2</v>
      </c>
      <c r="C110">
        <v>23</v>
      </c>
      <c r="D110">
        <v>5</v>
      </c>
      <c r="E110">
        <v>20</v>
      </c>
      <c r="F110">
        <v>7</v>
      </c>
      <c r="G110">
        <v>16</v>
      </c>
      <c r="H110">
        <v>20</v>
      </c>
      <c r="I110">
        <v>91</v>
      </c>
      <c r="J110">
        <v>36</v>
      </c>
      <c r="K110">
        <v>2</v>
      </c>
      <c r="L110">
        <v>422</v>
      </c>
      <c r="M110">
        <v>5</v>
      </c>
      <c r="N110" s="1">
        <f t="shared" si="1"/>
        <v>84.4</v>
      </c>
      <c r="O110" s="1">
        <v>47363</v>
      </c>
      <c r="P110">
        <v>83</v>
      </c>
    </row>
    <row r="111" spans="1:16">
      <c r="A111">
        <v>1</v>
      </c>
      <c r="B111">
        <v>3</v>
      </c>
      <c r="C111">
        <v>21</v>
      </c>
      <c r="D111">
        <v>10</v>
      </c>
      <c r="E111">
        <v>17</v>
      </c>
      <c r="F111">
        <v>3</v>
      </c>
      <c r="G111">
        <v>9</v>
      </c>
      <c r="H111">
        <v>18</v>
      </c>
      <c r="I111">
        <v>78</v>
      </c>
      <c r="J111">
        <v>43</v>
      </c>
      <c r="K111">
        <v>3</v>
      </c>
      <c r="L111">
        <v>374</v>
      </c>
      <c r="M111">
        <v>8</v>
      </c>
      <c r="N111" s="1">
        <f t="shared" si="1"/>
        <v>46.75</v>
      </c>
      <c r="O111" s="1">
        <v>49172</v>
      </c>
      <c r="P111">
        <v>56</v>
      </c>
    </row>
    <row r="112" spans="1:16">
      <c r="A112">
        <v>1</v>
      </c>
      <c r="B112">
        <v>6</v>
      </c>
      <c r="C112">
        <v>12</v>
      </c>
      <c r="D112">
        <v>7</v>
      </c>
      <c r="E112">
        <v>17</v>
      </c>
      <c r="F112">
        <v>2</v>
      </c>
      <c r="G112">
        <v>7</v>
      </c>
      <c r="H112">
        <v>20</v>
      </c>
      <c r="I112">
        <v>65</v>
      </c>
      <c r="J112">
        <v>42</v>
      </c>
      <c r="K112">
        <v>3</v>
      </c>
      <c r="L112">
        <v>561</v>
      </c>
      <c r="M112">
        <v>8</v>
      </c>
      <c r="N112" s="1">
        <f t="shared" si="1"/>
        <v>70.125</v>
      </c>
      <c r="O112" s="1">
        <v>45971</v>
      </c>
      <c r="P112">
        <v>63</v>
      </c>
    </row>
    <row r="113" spans="1:16">
      <c r="A113">
        <v>0</v>
      </c>
      <c r="B113">
        <v>2</v>
      </c>
      <c r="C113">
        <v>19</v>
      </c>
      <c r="D113">
        <v>3</v>
      </c>
      <c r="E113">
        <v>18</v>
      </c>
      <c r="F113">
        <v>5</v>
      </c>
      <c r="G113">
        <v>7</v>
      </c>
      <c r="H113">
        <v>18</v>
      </c>
      <c r="I113">
        <v>70</v>
      </c>
      <c r="J113">
        <v>92</v>
      </c>
      <c r="K113">
        <v>2</v>
      </c>
      <c r="L113">
        <v>634</v>
      </c>
      <c r="M113">
        <v>7</v>
      </c>
      <c r="N113" s="1">
        <f t="shared" si="1"/>
        <v>90.571428571428569</v>
      </c>
      <c r="O113" s="1">
        <v>39578</v>
      </c>
      <c r="P113">
        <v>47</v>
      </c>
    </row>
    <row r="114" spans="1:16">
      <c r="A114">
        <v>1</v>
      </c>
      <c r="B114">
        <v>6</v>
      </c>
      <c r="C114">
        <v>17</v>
      </c>
      <c r="D114">
        <v>6</v>
      </c>
      <c r="E114">
        <v>16</v>
      </c>
      <c r="F114">
        <v>7</v>
      </c>
      <c r="G114">
        <v>11</v>
      </c>
      <c r="H114">
        <v>18</v>
      </c>
      <c r="I114">
        <v>75</v>
      </c>
      <c r="J114">
        <v>85</v>
      </c>
      <c r="K114">
        <v>4</v>
      </c>
      <c r="L114">
        <v>331</v>
      </c>
      <c r="M114">
        <v>6</v>
      </c>
      <c r="N114" s="1">
        <f t="shared" si="1"/>
        <v>55.166666666666664</v>
      </c>
      <c r="O114" s="1">
        <v>24184</v>
      </c>
      <c r="P114">
        <v>61</v>
      </c>
    </row>
    <row r="115" spans="1:16">
      <c r="A115">
        <v>2</v>
      </c>
      <c r="B115">
        <v>1</v>
      </c>
      <c r="C115">
        <v>16</v>
      </c>
      <c r="D115">
        <v>5</v>
      </c>
      <c r="E115">
        <v>8</v>
      </c>
      <c r="F115">
        <v>5</v>
      </c>
      <c r="G115">
        <v>13</v>
      </c>
      <c r="H115">
        <v>16</v>
      </c>
      <c r="I115">
        <v>63</v>
      </c>
      <c r="J115">
        <v>61</v>
      </c>
      <c r="K115">
        <v>3</v>
      </c>
      <c r="L115">
        <v>622</v>
      </c>
      <c r="M115">
        <v>8</v>
      </c>
      <c r="N115" s="1">
        <f t="shared" si="1"/>
        <v>77.75</v>
      </c>
      <c r="O115" s="1">
        <v>7564</v>
      </c>
      <c r="P115">
        <v>89</v>
      </c>
    </row>
    <row r="116" spans="1:16">
      <c r="A116">
        <v>1</v>
      </c>
      <c r="B116">
        <v>3</v>
      </c>
      <c r="C116">
        <v>15</v>
      </c>
      <c r="D116">
        <v>5</v>
      </c>
      <c r="E116">
        <v>15</v>
      </c>
      <c r="F116">
        <v>10</v>
      </c>
      <c r="G116">
        <v>12</v>
      </c>
      <c r="H116">
        <v>18</v>
      </c>
      <c r="I116">
        <v>75</v>
      </c>
      <c r="J116">
        <v>50</v>
      </c>
      <c r="K116">
        <v>4</v>
      </c>
      <c r="L116">
        <v>666</v>
      </c>
      <c r="M116">
        <v>8</v>
      </c>
      <c r="N116" s="1">
        <f t="shared" si="1"/>
        <v>83.25</v>
      </c>
      <c r="O116" s="1">
        <v>39535</v>
      </c>
      <c r="P116">
        <v>91</v>
      </c>
    </row>
    <row r="117" spans="1:16">
      <c r="A117">
        <v>3</v>
      </c>
      <c r="B117">
        <v>2</v>
      </c>
      <c r="C117">
        <v>14</v>
      </c>
      <c r="D117">
        <v>4</v>
      </c>
      <c r="E117">
        <v>19</v>
      </c>
      <c r="F117">
        <v>8</v>
      </c>
      <c r="G117">
        <v>8</v>
      </c>
      <c r="H117">
        <v>22</v>
      </c>
      <c r="I117">
        <v>75</v>
      </c>
      <c r="J117">
        <v>60</v>
      </c>
      <c r="K117">
        <v>4</v>
      </c>
      <c r="L117">
        <v>409</v>
      </c>
      <c r="M117">
        <v>5</v>
      </c>
      <c r="N117" s="1">
        <f t="shared" si="1"/>
        <v>81.8</v>
      </c>
      <c r="O117" s="1">
        <v>39819</v>
      </c>
      <c r="P117">
        <v>94</v>
      </c>
    </row>
    <row r="118" spans="1:16">
      <c r="A118">
        <v>2</v>
      </c>
      <c r="B118">
        <v>7</v>
      </c>
      <c r="C118">
        <v>15</v>
      </c>
      <c r="D118">
        <v>6</v>
      </c>
      <c r="E118">
        <v>10</v>
      </c>
      <c r="F118">
        <v>4</v>
      </c>
      <c r="G118">
        <v>13</v>
      </c>
      <c r="H118">
        <v>18</v>
      </c>
      <c r="I118">
        <v>66</v>
      </c>
      <c r="J118">
        <v>76</v>
      </c>
      <c r="K118">
        <v>2</v>
      </c>
      <c r="L118">
        <v>385</v>
      </c>
      <c r="M118">
        <v>5</v>
      </c>
      <c r="N118" s="1">
        <f t="shared" si="1"/>
        <v>77</v>
      </c>
      <c r="O118" s="1">
        <v>34140</v>
      </c>
      <c r="P118">
        <v>51</v>
      </c>
    </row>
    <row r="119" spans="1:16">
      <c r="A119">
        <v>1</v>
      </c>
      <c r="B119">
        <v>6</v>
      </c>
      <c r="C119">
        <v>11</v>
      </c>
      <c r="D119">
        <v>5</v>
      </c>
      <c r="E119">
        <v>14</v>
      </c>
      <c r="F119">
        <v>7</v>
      </c>
      <c r="G119">
        <v>8</v>
      </c>
      <c r="H119">
        <v>21</v>
      </c>
      <c r="I119">
        <v>66</v>
      </c>
      <c r="J119">
        <v>95</v>
      </c>
      <c r="K119">
        <v>2</v>
      </c>
      <c r="L119">
        <v>524</v>
      </c>
      <c r="M119">
        <v>8</v>
      </c>
      <c r="N119" s="1">
        <f t="shared" si="1"/>
        <v>65.5</v>
      </c>
      <c r="O119" s="1">
        <v>39270</v>
      </c>
      <c r="P119">
        <v>87</v>
      </c>
    </row>
    <row r="120" spans="1:16">
      <c r="A120">
        <v>2</v>
      </c>
      <c r="B120">
        <v>5</v>
      </c>
      <c r="C120">
        <v>15</v>
      </c>
      <c r="D120">
        <v>5</v>
      </c>
      <c r="E120">
        <v>13</v>
      </c>
      <c r="F120">
        <v>9</v>
      </c>
      <c r="G120">
        <v>10</v>
      </c>
      <c r="H120">
        <v>20</v>
      </c>
      <c r="I120">
        <v>72</v>
      </c>
      <c r="J120">
        <v>35</v>
      </c>
      <c r="K120">
        <v>4</v>
      </c>
      <c r="L120">
        <v>521</v>
      </c>
      <c r="M120">
        <v>7</v>
      </c>
      <c r="N120" s="1">
        <f t="shared" si="1"/>
        <v>74.428571428571431</v>
      </c>
      <c r="O120" s="1">
        <v>37726</v>
      </c>
      <c r="P120">
        <v>59</v>
      </c>
    </row>
    <row r="121" spans="1:16">
      <c r="A121">
        <v>2</v>
      </c>
      <c r="B121">
        <v>1</v>
      </c>
      <c r="C121">
        <v>17</v>
      </c>
      <c r="D121">
        <v>6</v>
      </c>
      <c r="E121">
        <v>17</v>
      </c>
      <c r="F121">
        <v>8</v>
      </c>
      <c r="G121">
        <v>14</v>
      </c>
      <c r="H121">
        <v>16</v>
      </c>
      <c r="I121">
        <v>78</v>
      </c>
      <c r="J121">
        <v>44</v>
      </c>
      <c r="K121">
        <v>2</v>
      </c>
      <c r="L121">
        <v>292</v>
      </c>
      <c r="M121">
        <v>5</v>
      </c>
      <c r="N121" s="1">
        <f t="shared" si="1"/>
        <v>58.4</v>
      </c>
      <c r="O121" s="1">
        <v>33615</v>
      </c>
      <c r="P121">
        <v>100</v>
      </c>
    </row>
    <row r="122" spans="1:16">
      <c r="A122">
        <v>3</v>
      </c>
      <c r="B122">
        <v>2</v>
      </c>
      <c r="C122">
        <v>23</v>
      </c>
      <c r="D122">
        <v>6</v>
      </c>
      <c r="E122">
        <v>16</v>
      </c>
      <c r="F122">
        <v>7</v>
      </c>
      <c r="G122">
        <v>11</v>
      </c>
      <c r="H122">
        <v>23</v>
      </c>
      <c r="I122">
        <v>86</v>
      </c>
      <c r="J122">
        <v>45</v>
      </c>
      <c r="K122">
        <v>2</v>
      </c>
      <c r="L122">
        <v>658</v>
      </c>
      <c r="M122">
        <v>8</v>
      </c>
      <c r="N122" s="1">
        <f t="shared" si="1"/>
        <v>82.25</v>
      </c>
      <c r="O122" s="1">
        <v>11526</v>
      </c>
      <c r="P122">
        <v>59</v>
      </c>
    </row>
    <row r="123" spans="1:16">
      <c r="A123">
        <v>1</v>
      </c>
      <c r="B123">
        <v>3</v>
      </c>
      <c r="C123">
        <v>20</v>
      </c>
      <c r="D123">
        <v>5</v>
      </c>
      <c r="E123">
        <v>13</v>
      </c>
      <c r="F123">
        <v>7</v>
      </c>
      <c r="G123">
        <v>12</v>
      </c>
      <c r="H123">
        <v>16</v>
      </c>
      <c r="I123">
        <v>73</v>
      </c>
      <c r="J123">
        <v>53</v>
      </c>
      <c r="K123">
        <v>2</v>
      </c>
      <c r="L123">
        <v>670</v>
      </c>
      <c r="M123">
        <v>7</v>
      </c>
      <c r="N123" s="1">
        <f t="shared" si="1"/>
        <v>95.714285714285708</v>
      </c>
      <c r="O123" s="1">
        <v>43904</v>
      </c>
      <c r="P123">
        <v>41</v>
      </c>
    </row>
    <row r="124" spans="1:16">
      <c r="A124">
        <v>2</v>
      </c>
      <c r="B124">
        <v>2</v>
      </c>
      <c r="C124">
        <v>16</v>
      </c>
      <c r="D124">
        <v>4</v>
      </c>
      <c r="E124">
        <v>15</v>
      </c>
      <c r="F124">
        <v>5</v>
      </c>
      <c r="G124">
        <v>10</v>
      </c>
      <c r="H124">
        <v>17</v>
      </c>
      <c r="I124">
        <v>67</v>
      </c>
      <c r="J124">
        <v>32</v>
      </c>
      <c r="K124">
        <v>2</v>
      </c>
      <c r="L124">
        <v>374</v>
      </c>
      <c r="M124">
        <v>8</v>
      </c>
      <c r="N124" s="1">
        <f t="shared" si="1"/>
        <v>46.75</v>
      </c>
      <c r="O124" s="1">
        <v>39615</v>
      </c>
      <c r="P124">
        <v>56</v>
      </c>
    </row>
    <row r="125" spans="1:16">
      <c r="A125">
        <v>1</v>
      </c>
      <c r="B125">
        <v>3</v>
      </c>
      <c r="C125">
        <v>17</v>
      </c>
      <c r="D125">
        <v>8</v>
      </c>
      <c r="E125">
        <v>18</v>
      </c>
      <c r="F125">
        <v>2</v>
      </c>
      <c r="G125">
        <v>14</v>
      </c>
      <c r="H125">
        <v>14</v>
      </c>
      <c r="I125">
        <v>73</v>
      </c>
      <c r="J125">
        <v>70</v>
      </c>
      <c r="K125">
        <v>4</v>
      </c>
      <c r="L125">
        <v>510</v>
      </c>
      <c r="M125">
        <v>8</v>
      </c>
      <c r="N125" s="1">
        <f t="shared" si="1"/>
        <v>63.75</v>
      </c>
      <c r="O125" s="1">
        <v>20747</v>
      </c>
      <c r="P125">
        <v>41</v>
      </c>
    </row>
    <row r="126" spans="1:16">
      <c r="A126">
        <v>1</v>
      </c>
      <c r="B126">
        <v>1</v>
      </c>
      <c r="C126">
        <v>24</v>
      </c>
      <c r="D126">
        <v>3</v>
      </c>
      <c r="E126">
        <v>16</v>
      </c>
      <c r="F126">
        <v>6</v>
      </c>
      <c r="G126">
        <v>11</v>
      </c>
      <c r="H126">
        <v>23</v>
      </c>
      <c r="I126">
        <v>83</v>
      </c>
      <c r="J126">
        <v>50</v>
      </c>
      <c r="K126">
        <v>1</v>
      </c>
      <c r="L126">
        <v>661</v>
      </c>
      <c r="M126">
        <v>8</v>
      </c>
      <c r="N126" s="1">
        <f t="shared" si="1"/>
        <v>82.625</v>
      </c>
      <c r="O126" s="1">
        <v>41062</v>
      </c>
      <c r="P126">
        <v>87</v>
      </c>
    </row>
    <row r="127" spans="1:16">
      <c r="A127">
        <v>2</v>
      </c>
      <c r="B127">
        <v>7</v>
      </c>
      <c r="C127">
        <v>26</v>
      </c>
      <c r="D127">
        <v>6</v>
      </c>
      <c r="E127">
        <v>12</v>
      </c>
      <c r="F127">
        <v>5</v>
      </c>
      <c r="G127">
        <v>12</v>
      </c>
      <c r="H127">
        <v>19</v>
      </c>
      <c r="I127">
        <v>80</v>
      </c>
      <c r="J127">
        <v>84</v>
      </c>
      <c r="K127">
        <v>1</v>
      </c>
      <c r="L127">
        <v>553</v>
      </c>
      <c r="M127">
        <v>8</v>
      </c>
      <c r="N127" s="1">
        <f t="shared" si="1"/>
        <v>69.125</v>
      </c>
      <c r="O127" s="1">
        <v>43030</v>
      </c>
      <c r="P127">
        <v>54</v>
      </c>
    </row>
    <row r="128" spans="1:16">
      <c r="A128">
        <v>2</v>
      </c>
      <c r="B128">
        <v>7</v>
      </c>
      <c r="C128">
        <v>24</v>
      </c>
      <c r="D128">
        <v>4</v>
      </c>
      <c r="E128">
        <v>12</v>
      </c>
      <c r="F128">
        <v>8</v>
      </c>
      <c r="G128">
        <v>17</v>
      </c>
      <c r="H128">
        <v>20</v>
      </c>
      <c r="I128">
        <v>85</v>
      </c>
      <c r="J128">
        <v>49</v>
      </c>
      <c r="K128">
        <v>4</v>
      </c>
      <c r="L128">
        <v>425</v>
      </c>
      <c r="M128">
        <v>5</v>
      </c>
      <c r="N128" s="1">
        <f t="shared" si="1"/>
        <v>85</v>
      </c>
      <c r="O128" s="1">
        <v>41299</v>
      </c>
      <c r="P128">
        <v>91</v>
      </c>
    </row>
    <row r="129" spans="1:16">
      <c r="A129">
        <v>1</v>
      </c>
      <c r="B129">
        <v>1</v>
      </c>
      <c r="C129">
        <v>23</v>
      </c>
      <c r="D129">
        <v>7</v>
      </c>
      <c r="E129">
        <v>16</v>
      </c>
      <c r="F129">
        <v>9</v>
      </c>
      <c r="G129">
        <v>13</v>
      </c>
      <c r="H129">
        <v>19</v>
      </c>
      <c r="I129">
        <v>87</v>
      </c>
      <c r="J129">
        <v>98</v>
      </c>
      <c r="K129">
        <v>4</v>
      </c>
      <c r="L129">
        <v>493</v>
      </c>
      <c r="M129">
        <v>6</v>
      </c>
      <c r="N129" s="1">
        <f t="shared" si="1"/>
        <v>82.166666666666671</v>
      </c>
      <c r="O129" s="1">
        <v>33170</v>
      </c>
      <c r="P129">
        <v>41</v>
      </c>
    </row>
    <row r="130" spans="1:16">
      <c r="A130">
        <v>1</v>
      </c>
      <c r="B130">
        <v>6</v>
      </c>
      <c r="C130">
        <v>22</v>
      </c>
      <c r="D130">
        <v>3</v>
      </c>
      <c r="E130">
        <v>14</v>
      </c>
      <c r="F130">
        <v>5</v>
      </c>
      <c r="G130">
        <v>10</v>
      </c>
      <c r="H130">
        <v>20</v>
      </c>
      <c r="I130">
        <v>74</v>
      </c>
      <c r="J130">
        <v>53</v>
      </c>
      <c r="K130">
        <v>4</v>
      </c>
      <c r="L130">
        <v>496</v>
      </c>
      <c r="M130">
        <v>5</v>
      </c>
      <c r="N130" s="1">
        <f t="shared" si="1"/>
        <v>99.2</v>
      </c>
      <c r="O130" s="1">
        <v>21145</v>
      </c>
      <c r="P130">
        <v>71</v>
      </c>
    </row>
    <row r="131" spans="1:16">
      <c r="A131">
        <v>2</v>
      </c>
      <c r="B131">
        <v>1</v>
      </c>
      <c r="C131">
        <v>23</v>
      </c>
      <c r="D131">
        <v>6</v>
      </c>
      <c r="E131">
        <v>15</v>
      </c>
      <c r="F131">
        <v>5</v>
      </c>
      <c r="G131">
        <v>11</v>
      </c>
      <c r="H131">
        <v>17</v>
      </c>
      <c r="I131">
        <v>77</v>
      </c>
      <c r="J131">
        <v>100</v>
      </c>
      <c r="K131">
        <v>2</v>
      </c>
      <c r="L131">
        <v>404</v>
      </c>
      <c r="M131">
        <v>6</v>
      </c>
      <c r="N131" s="1">
        <f t="shared" ref="N131:N194" si="2">L131/M131</f>
        <v>67.333333333333329</v>
      </c>
      <c r="O131" s="1">
        <v>34500</v>
      </c>
      <c r="P131">
        <v>72</v>
      </c>
    </row>
    <row r="132" spans="1:16">
      <c r="A132">
        <v>2</v>
      </c>
      <c r="B132">
        <v>7</v>
      </c>
      <c r="C132">
        <v>16</v>
      </c>
      <c r="D132">
        <v>5</v>
      </c>
      <c r="E132">
        <v>18</v>
      </c>
      <c r="F132">
        <v>10</v>
      </c>
      <c r="G132">
        <v>17</v>
      </c>
      <c r="H132">
        <v>12</v>
      </c>
      <c r="I132">
        <v>78</v>
      </c>
      <c r="J132">
        <v>84</v>
      </c>
      <c r="K132">
        <v>3</v>
      </c>
      <c r="L132">
        <v>337</v>
      </c>
      <c r="M132">
        <v>7</v>
      </c>
      <c r="N132" s="1">
        <f t="shared" si="2"/>
        <v>48.142857142857146</v>
      </c>
      <c r="O132" s="1">
        <v>26408</v>
      </c>
      <c r="P132">
        <v>32</v>
      </c>
    </row>
    <row r="133" spans="1:16">
      <c r="A133">
        <v>1</v>
      </c>
      <c r="B133">
        <v>3</v>
      </c>
      <c r="C133">
        <v>20</v>
      </c>
      <c r="D133">
        <v>8</v>
      </c>
      <c r="E133">
        <v>16</v>
      </c>
      <c r="F133">
        <v>8</v>
      </c>
      <c r="G133">
        <v>10</v>
      </c>
      <c r="H133">
        <v>16</v>
      </c>
      <c r="I133">
        <v>78</v>
      </c>
      <c r="J133">
        <v>69</v>
      </c>
      <c r="K133">
        <v>2</v>
      </c>
      <c r="L133">
        <v>299</v>
      </c>
      <c r="M133">
        <v>6</v>
      </c>
      <c r="N133" s="1">
        <f t="shared" si="2"/>
        <v>49.833333333333336</v>
      </c>
      <c r="O133" s="1">
        <v>44447</v>
      </c>
      <c r="P133">
        <v>97</v>
      </c>
    </row>
    <row r="134" spans="1:16">
      <c r="A134">
        <v>1</v>
      </c>
      <c r="B134">
        <v>3</v>
      </c>
      <c r="C134">
        <v>15</v>
      </c>
      <c r="D134">
        <v>10</v>
      </c>
      <c r="E134">
        <v>14</v>
      </c>
      <c r="F134">
        <v>3</v>
      </c>
      <c r="G134">
        <v>14</v>
      </c>
      <c r="H134">
        <v>23</v>
      </c>
      <c r="I134">
        <v>79</v>
      </c>
      <c r="J134">
        <v>64</v>
      </c>
      <c r="K134">
        <v>3</v>
      </c>
      <c r="L134">
        <v>262</v>
      </c>
      <c r="M134">
        <v>7</v>
      </c>
      <c r="N134" s="1">
        <f t="shared" si="2"/>
        <v>37.428571428571431</v>
      </c>
      <c r="O134" s="1">
        <v>9267</v>
      </c>
      <c r="P134">
        <v>55</v>
      </c>
    </row>
    <row r="135" spans="1:16">
      <c r="A135">
        <v>2</v>
      </c>
      <c r="B135">
        <v>5</v>
      </c>
      <c r="C135">
        <v>22</v>
      </c>
      <c r="D135">
        <v>10</v>
      </c>
      <c r="E135">
        <v>16</v>
      </c>
      <c r="F135">
        <v>6</v>
      </c>
      <c r="G135">
        <v>14</v>
      </c>
      <c r="H135">
        <v>18</v>
      </c>
      <c r="I135">
        <v>86</v>
      </c>
      <c r="J135">
        <v>50</v>
      </c>
      <c r="K135">
        <v>4</v>
      </c>
      <c r="L135">
        <v>212</v>
      </c>
      <c r="M135">
        <v>5</v>
      </c>
      <c r="N135" s="1">
        <f t="shared" si="2"/>
        <v>42.4</v>
      </c>
      <c r="O135" s="1">
        <v>25041</v>
      </c>
      <c r="P135">
        <v>31</v>
      </c>
    </row>
    <row r="136" spans="1:16">
      <c r="A136">
        <v>3</v>
      </c>
      <c r="B136">
        <v>2</v>
      </c>
      <c r="C136">
        <v>15</v>
      </c>
      <c r="D136">
        <v>2</v>
      </c>
      <c r="E136">
        <v>7</v>
      </c>
      <c r="F136">
        <v>6</v>
      </c>
      <c r="G136">
        <v>12</v>
      </c>
      <c r="H136">
        <v>21</v>
      </c>
      <c r="I136">
        <v>63</v>
      </c>
      <c r="J136">
        <v>35</v>
      </c>
      <c r="K136">
        <v>4</v>
      </c>
      <c r="L136">
        <v>301</v>
      </c>
      <c r="M136">
        <v>6</v>
      </c>
      <c r="N136" s="1">
        <f t="shared" si="2"/>
        <v>50.166666666666664</v>
      </c>
      <c r="O136" s="1">
        <v>32282</v>
      </c>
      <c r="P136">
        <v>31</v>
      </c>
    </row>
    <row r="137" spans="1:16">
      <c r="A137">
        <v>1</v>
      </c>
      <c r="B137">
        <v>3</v>
      </c>
      <c r="C137">
        <v>22</v>
      </c>
      <c r="D137">
        <v>10</v>
      </c>
      <c r="E137">
        <v>12</v>
      </c>
      <c r="F137">
        <v>7</v>
      </c>
      <c r="G137">
        <v>12</v>
      </c>
      <c r="H137">
        <v>22</v>
      </c>
      <c r="I137">
        <v>85</v>
      </c>
      <c r="J137">
        <v>98</v>
      </c>
      <c r="K137">
        <v>1</v>
      </c>
      <c r="L137">
        <v>419</v>
      </c>
      <c r="M137">
        <v>6</v>
      </c>
      <c r="N137" s="1">
        <f t="shared" si="2"/>
        <v>69.833333333333329</v>
      </c>
      <c r="O137" s="1">
        <v>16287</v>
      </c>
      <c r="P137">
        <v>69</v>
      </c>
    </row>
    <row r="138" spans="1:16">
      <c r="A138">
        <v>2</v>
      </c>
      <c r="B138">
        <v>1</v>
      </c>
      <c r="C138">
        <v>12</v>
      </c>
      <c r="D138">
        <v>8</v>
      </c>
      <c r="E138">
        <v>15</v>
      </c>
      <c r="F138">
        <v>10</v>
      </c>
      <c r="G138">
        <v>14</v>
      </c>
      <c r="H138">
        <v>16</v>
      </c>
      <c r="I138">
        <v>75</v>
      </c>
      <c r="J138">
        <v>55</v>
      </c>
      <c r="K138">
        <v>1</v>
      </c>
      <c r="L138">
        <v>200</v>
      </c>
      <c r="M138">
        <v>6</v>
      </c>
      <c r="N138" s="1">
        <f t="shared" si="2"/>
        <v>33.333333333333336</v>
      </c>
      <c r="O138" s="1">
        <v>15096</v>
      </c>
      <c r="P138">
        <v>67</v>
      </c>
    </row>
    <row r="139" spans="1:16">
      <c r="A139">
        <v>0</v>
      </c>
      <c r="B139">
        <v>5</v>
      </c>
      <c r="C139">
        <v>24</v>
      </c>
      <c r="D139">
        <v>7</v>
      </c>
      <c r="E139">
        <v>14</v>
      </c>
      <c r="F139">
        <v>9</v>
      </c>
      <c r="G139">
        <v>12</v>
      </c>
      <c r="H139">
        <v>18</v>
      </c>
      <c r="I139">
        <v>84</v>
      </c>
      <c r="J139">
        <v>83</v>
      </c>
      <c r="K139">
        <v>1</v>
      </c>
      <c r="L139">
        <v>434</v>
      </c>
      <c r="M139">
        <v>8</v>
      </c>
      <c r="N139" s="1">
        <f t="shared" si="2"/>
        <v>54.25</v>
      </c>
      <c r="O139" s="1">
        <v>6494</v>
      </c>
      <c r="P139">
        <v>36</v>
      </c>
    </row>
    <row r="140" spans="1:16">
      <c r="A140">
        <v>1</v>
      </c>
      <c r="B140">
        <v>3</v>
      </c>
      <c r="C140">
        <v>19</v>
      </c>
      <c r="D140">
        <v>6</v>
      </c>
      <c r="E140">
        <v>19</v>
      </c>
      <c r="F140">
        <v>7</v>
      </c>
      <c r="G140">
        <v>7</v>
      </c>
      <c r="H140">
        <v>14</v>
      </c>
      <c r="I140">
        <v>72</v>
      </c>
      <c r="J140">
        <v>46</v>
      </c>
      <c r="K140">
        <v>4</v>
      </c>
      <c r="L140">
        <v>253</v>
      </c>
      <c r="M140">
        <v>8</v>
      </c>
      <c r="N140" s="1">
        <f t="shared" si="2"/>
        <v>31.625</v>
      </c>
      <c r="O140" s="1">
        <v>41593</v>
      </c>
      <c r="P140">
        <v>72</v>
      </c>
    </row>
    <row r="141" spans="1:16">
      <c r="A141">
        <v>2</v>
      </c>
      <c r="B141">
        <v>2</v>
      </c>
      <c r="C141">
        <v>20</v>
      </c>
      <c r="D141">
        <v>5</v>
      </c>
      <c r="E141">
        <v>16</v>
      </c>
      <c r="F141">
        <v>3</v>
      </c>
      <c r="G141">
        <v>11</v>
      </c>
      <c r="H141">
        <v>16</v>
      </c>
      <c r="I141">
        <v>71</v>
      </c>
      <c r="J141">
        <v>53</v>
      </c>
      <c r="K141">
        <v>1</v>
      </c>
      <c r="L141">
        <v>216</v>
      </c>
      <c r="M141">
        <v>5</v>
      </c>
      <c r="N141" s="1">
        <f t="shared" si="2"/>
        <v>43.2</v>
      </c>
      <c r="O141" s="1">
        <v>47511</v>
      </c>
      <c r="P141">
        <v>50</v>
      </c>
    </row>
    <row r="142" spans="1:16">
      <c r="A142">
        <v>1</v>
      </c>
      <c r="B142">
        <v>1</v>
      </c>
      <c r="C142">
        <v>22</v>
      </c>
      <c r="D142">
        <v>8</v>
      </c>
      <c r="E142">
        <v>19</v>
      </c>
      <c r="F142">
        <v>8</v>
      </c>
      <c r="G142">
        <v>11</v>
      </c>
      <c r="H142">
        <v>14</v>
      </c>
      <c r="I142">
        <v>82</v>
      </c>
      <c r="J142">
        <v>81</v>
      </c>
      <c r="K142">
        <v>2</v>
      </c>
      <c r="L142">
        <v>576</v>
      </c>
      <c r="M142">
        <v>6</v>
      </c>
      <c r="N142" s="1">
        <f t="shared" si="2"/>
        <v>96</v>
      </c>
      <c r="O142" s="1">
        <v>17844</v>
      </c>
      <c r="P142">
        <v>79</v>
      </c>
    </row>
    <row r="143" spans="1:16">
      <c r="A143">
        <v>2</v>
      </c>
      <c r="B143">
        <v>2</v>
      </c>
      <c r="C143">
        <v>24</v>
      </c>
      <c r="D143">
        <v>5</v>
      </c>
      <c r="E143">
        <v>17</v>
      </c>
      <c r="F143">
        <v>8</v>
      </c>
      <c r="G143">
        <v>16</v>
      </c>
      <c r="H143">
        <v>14</v>
      </c>
      <c r="I143">
        <v>84</v>
      </c>
      <c r="J143">
        <v>88</v>
      </c>
      <c r="K143">
        <v>4</v>
      </c>
      <c r="L143">
        <v>416</v>
      </c>
      <c r="M143">
        <v>5</v>
      </c>
      <c r="N143" s="1">
        <f t="shared" si="2"/>
        <v>83.2</v>
      </c>
      <c r="O143" s="1">
        <v>21749</v>
      </c>
      <c r="P143">
        <v>42</v>
      </c>
    </row>
    <row r="144" spans="1:16">
      <c r="A144">
        <v>2</v>
      </c>
      <c r="B144">
        <v>2</v>
      </c>
      <c r="C144">
        <v>21</v>
      </c>
      <c r="D144">
        <v>6</v>
      </c>
      <c r="E144">
        <v>16</v>
      </c>
      <c r="F144">
        <v>4</v>
      </c>
      <c r="G144">
        <v>8</v>
      </c>
      <c r="H144">
        <v>17</v>
      </c>
      <c r="I144">
        <v>72</v>
      </c>
      <c r="J144">
        <v>91</v>
      </c>
      <c r="K144">
        <v>4</v>
      </c>
      <c r="L144">
        <v>407</v>
      </c>
      <c r="M144">
        <v>8</v>
      </c>
      <c r="N144" s="1">
        <f t="shared" si="2"/>
        <v>50.875</v>
      </c>
      <c r="O144" s="1">
        <v>22807</v>
      </c>
      <c r="P144">
        <v>87</v>
      </c>
    </row>
    <row r="145" spans="1:16">
      <c r="A145">
        <v>2</v>
      </c>
      <c r="B145">
        <v>2</v>
      </c>
      <c r="C145">
        <v>25</v>
      </c>
      <c r="D145">
        <v>7</v>
      </c>
      <c r="E145">
        <v>16</v>
      </c>
      <c r="F145">
        <v>5</v>
      </c>
      <c r="G145">
        <v>12</v>
      </c>
      <c r="H145">
        <v>25</v>
      </c>
      <c r="I145">
        <v>90</v>
      </c>
      <c r="J145">
        <v>31</v>
      </c>
      <c r="K145">
        <v>1</v>
      </c>
      <c r="L145">
        <v>463</v>
      </c>
      <c r="M145">
        <v>5</v>
      </c>
      <c r="N145" s="1">
        <f t="shared" si="2"/>
        <v>92.6</v>
      </c>
      <c r="O145" s="1">
        <v>8359</v>
      </c>
      <c r="P145">
        <v>56</v>
      </c>
    </row>
    <row r="146" spans="1:16">
      <c r="A146">
        <v>2</v>
      </c>
      <c r="B146">
        <v>1</v>
      </c>
      <c r="C146">
        <v>19</v>
      </c>
      <c r="D146">
        <v>5</v>
      </c>
      <c r="E146">
        <v>13</v>
      </c>
      <c r="F146">
        <v>4</v>
      </c>
      <c r="G146">
        <v>11</v>
      </c>
      <c r="H146">
        <v>18</v>
      </c>
      <c r="I146">
        <v>70</v>
      </c>
      <c r="J146">
        <v>75</v>
      </c>
      <c r="K146">
        <v>3</v>
      </c>
      <c r="L146">
        <v>445</v>
      </c>
      <c r="M146">
        <v>6</v>
      </c>
      <c r="N146" s="1">
        <f t="shared" si="2"/>
        <v>74.166666666666671</v>
      </c>
      <c r="O146" s="1">
        <v>40744</v>
      </c>
      <c r="P146">
        <v>38</v>
      </c>
    </row>
    <row r="147" spans="1:16">
      <c r="A147">
        <v>3</v>
      </c>
      <c r="B147">
        <v>2</v>
      </c>
      <c r="C147">
        <v>20</v>
      </c>
      <c r="D147">
        <v>5</v>
      </c>
      <c r="E147">
        <v>15</v>
      </c>
      <c r="F147">
        <v>6</v>
      </c>
      <c r="G147">
        <v>13</v>
      </c>
      <c r="H147">
        <v>23</v>
      </c>
      <c r="I147">
        <v>82</v>
      </c>
      <c r="J147">
        <v>59</v>
      </c>
      <c r="K147">
        <v>2</v>
      </c>
      <c r="L147">
        <v>557</v>
      </c>
      <c r="M147">
        <v>7</v>
      </c>
      <c r="N147" s="1">
        <f t="shared" si="2"/>
        <v>79.571428571428569</v>
      </c>
      <c r="O147" s="1">
        <v>33687</v>
      </c>
      <c r="P147">
        <v>57</v>
      </c>
    </row>
    <row r="148" spans="1:16">
      <c r="A148">
        <v>2</v>
      </c>
      <c r="B148">
        <v>5</v>
      </c>
      <c r="C148">
        <v>19</v>
      </c>
      <c r="D148">
        <v>10</v>
      </c>
      <c r="E148">
        <v>9</v>
      </c>
      <c r="F148">
        <v>5</v>
      </c>
      <c r="G148">
        <v>8</v>
      </c>
      <c r="H148">
        <v>16</v>
      </c>
      <c r="I148">
        <v>67</v>
      </c>
      <c r="J148">
        <v>55</v>
      </c>
      <c r="K148">
        <v>2</v>
      </c>
      <c r="L148">
        <v>487</v>
      </c>
      <c r="M148">
        <v>5</v>
      </c>
      <c r="N148" s="1">
        <f t="shared" si="2"/>
        <v>97.4</v>
      </c>
      <c r="O148" s="1">
        <v>10593</v>
      </c>
      <c r="P148">
        <v>77</v>
      </c>
    </row>
    <row r="149" spans="1:16">
      <c r="A149">
        <v>1</v>
      </c>
      <c r="B149">
        <v>3</v>
      </c>
      <c r="C149">
        <v>16</v>
      </c>
      <c r="D149">
        <v>8</v>
      </c>
      <c r="E149">
        <v>12</v>
      </c>
      <c r="F149">
        <v>4</v>
      </c>
      <c r="G149">
        <v>9</v>
      </c>
      <c r="H149">
        <v>22</v>
      </c>
      <c r="I149">
        <v>71</v>
      </c>
      <c r="J149">
        <v>61</v>
      </c>
      <c r="K149">
        <v>1</v>
      </c>
      <c r="L149">
        <v>556</v>
      </c>
      <c r="M149">
        <v>6</v>
      </c>
      <c r="N149" s="1">
        <f t="shared" si="2"/>
        <v>92.666666666666671</v>
      </c>
      <c r="O149" s="1">
        <v>31165</v>
      </c>
      <c r="P149">
        <v>92</v>
      </c>
    </row>
    <row r="150" spans="1:16">
      <c r="A150">
        <v>2</v>
      </c>
      <c r="B150">
        <v>7</v>
      </c>
      <c r="C150">
        <v>17</v>
      </c>
      <c r="D150">
        <v>8</v>
      </c>
      <c r="E150">
        <v>14</v>
      </c>
      <c r="F150">
        <v>4</v>
      </c>
      <c r="G150">
        <v>15</v>
      </c>
      <c r="H150">
        <v>23</v>
      </c>
      <c r="I150">
        <v>81</v>
      </c>
      <c r="J150">
        <v>56</v>
      </c>
      <c r="K150">
        <v>3</v>
      </c>
      <c r="L150">
        <v>329</v>
      </c>
      <c r="M150">
        <v>7</v>
      </c>
      <c r="N150" s="1">
        <f t="shared" si="2"/>
        <v>47</v>
      </c>
      <c r="O150" s="1">
        <v>26306</v>
      </c>
      <c r="P150">
        <v>65</v>
      </c>
    </row>
    <row r="151" spans="1:16">
      <c r="A151">
        <v>2</v>
      </c>
      <c r="B151">
        <v>6</v>
      </c>
      <c r="C151">
        <v>17</v>
      </c>
      <c r="D151">
        <v>7</v>
      </c>
      <c r="E151">
        <v>7</v>
      </c>
      <c r="F151">
        <v>10</v>
      </c>
      <c r="G151">
        <v>11</v>
      </c>
      <c r="H151">
        <v>15</v>
      </c>
      <c r="I151">
        <v>67</v>
      </c>
      <c r="J151">
        <v>99</v>
      </c>
      <c r="K151">
        <v>1</v>
      </c>
      <c r="L151">
        <v>532</v>
      </c>
      <c r="M151">
        <v>6</v>
      </c>
      <c r="N151" s="1">
        <f t="shared" si="2"/>
        <v>88.666666666666671</v>
      </c>
      <c r="O151" s="1">
        <v>48742</v>
      </c>
      <c r="P151">
        <v>43</v>
      </c>
    </row>
    <row r="152" spans="1:16">
      <c r="A152">
        <v>1</v>
      </c>
      <c r="B152">
        <v>6</v>
      </c>
      <c r="C152">
        <v>21</v>
      </c>
      <c r="D152">
        <v>4</v>
      </c>
      <c r="E152">
        <v>15</v>
      </c>
      <c r="F152">
        <v>3</v>
      </c>
      <c r="G152">
        <v>13</v>
      </c>
      <c r="H152">
        <v>16</v>
      </c>
      <c r="I152">
        <v>72</v>
      </c>
      <c r="J152">
        <v>43</v>
      </c>
      <c r="K152">
        <v>4</v>
      </c>
      <c r="L152">
        <v>432</v>
      </c>
      <c r="M152">
        <v>6</v>
      </c>
      <c r="N152" s="1">
        <f t="shared" si="2"/>
        <v>72</v>
      </c>
      <c r="O152" s="1">
        <v>39276</v>
      </c>
      <c r="P152">
        <v>34</v>
      </c>
    </row>
    <row r="153" spans="1:16">
      <c r="A153">
        <v>2</v>
      </c>
      <c r="B153">
        <v>2</v>
      </c>
      <c r="C153">
        <v>12</v>
      </c>
      <c r="D153">
        <v>6</v>
      </c>
      <c r="E153">
        <v>13</v>
      </c>
      <c r="F153">
        <v>7</v>
      </c>
      <c r="G153">
        <v>9</v>
      </c>
      <c r="H153">
        <v>15</v>
      </c>
      <c r="I153">
        <v>62</v>
      </c>
      <c r="J153">
        <v>69</v>
      </c>
      <c r="K153">
        <v>1</v>
      </c>
      <c r="L153">
        <v>508</v>
      </c>
      <c r="M153">
        <v>8</v>
      </c>
      <c r="N153" s="1">
        <f t="shared" si="2"/>
        <v>63.5</v>
      </c>
      <c r="O153" s="1">
        <v>19031</v>
      </c>
      <c r="P153">
        <v>86</v>
      </c>
    </row>
    <row r="154" spans="1:16">
      <c r="A154">
        <v>1</v>
      </c>
      <c r="B154">
        <v>1</v>
      </c>
      <c r="C154">
        <v>22</v>
      </c>
      <c r="D154">
        <v>3</v>
      </c>
      <c r="E154">
        <v>17</v>
      </c>
      <c r="F154">
        <v>7</v>
      </c>
      <c r="G154">
        <v>12</v>
      </c>
      <c r="H154">
        <v>25</v>
      </c>
      <c r="I154">
        <v>86</v>
      </c>
      <c r="J154">
        <v>32</v>
      </c>
      <c r="K154">
        <v>1</v>
      </c>
      <c r="L154">
        <v>693</v>
      </c>
      <c r="M154">
        <v>8</v>
      </c>
      <c r="N154" s="1">
        <f t="shared" si="2"/>
        <v>86.625</v>
      </c>
      <c r="O154" s="1">
        <v>25671</v>
      </c>
      <c r="P154">
        <v>97</v>
      </c>
    </row>
    <row r="155" spans="1:16">
      <c r="A155">
        <v>1</v>
      </c>
      <c r="B155">
        <v>3</v>
      </c>
      <c r="C155">
        <v>23</v>
      </c>
      <c r="D155">
        <v>3</v>
      </c>
      <c r="E155">
        <v>21</v>
      </c>
      <c r="F155">
        <v>5</v>
      </c>
      <c r="G155">
        <v>14</v>
      </c>
      <c r="H155">
        <v>25</v>
      </c>
      <c r="I155">
        <v>91</v>
      </c>
      <c r="J155">
        <v>84</v>
      </c>
      <c r="K155">
        <v>3</v>
      </c>
      <c r="L155">
        <v>314</v>
      </c>
      <c r="M155">
        <v>5</v>
      </c>
      <c r="N155" s="1">
        <f t="shared" si="2"/>
        <v>62.8</v>
      </c>
      <c r="O155" s="1">
        <v>42518</v>
      </c>
      <c r="P155">
        <v>66</v>
      </c>
    </row>
    <row r="156" spans="1:16">
      <c r="A156">
        <v>2</v>
      </c>
      <c r="B156">
        <v>7</v>
      </c>
      <c r="C156">
        <v>21</v>
      </c>
      <c r="D156">
        <v>4</v>
      </c>
      <c r="E156">
        <v>12</v>
      </c>
      <c r="F156">
        <v>4</v>
      </c>
      <c r="G156">
        <v>14</v>
      </c>
      <c r="H156">
        <v>14</v>
      </c>
      <c r="I156">
        <v>69</v>
      </c>
      <c r="J156">
        <v>91</v>
      </c>
      <c r="K156">
        <v>4</v>
      </c>
      <c r="L156">
        <v>583</v>
      </c>
      <c r="M156">
        <v>7</v>
      </c>
      <c r="N156" s="1">
        <f t="shared" si="2"/>
        <v>83.285714285714292</v>
      </c>
      <c r="O156" s="1">
        <v>48037</v>
      </c>
      <c r="P156">
        <v>62</v>
      </c>
    </row>
    <row r="157" spans="1:16">
      <c r="A157">
        <v>1</v>
      </c>
      <c r="B157">
        <v>6</v>
      </c>
      <c r="C157">
        <v>16</v>
      </c>
      <c r="D157">
        <v>6</v>
      </c>
      <c r="E157">
        <v>18</v>
      </c>
      <c r="F157">
        <v>6</v>
      </c>
      <c r="G157">
        <v>5</v>
      </c>
      <c r="H157">
        <v>21</v>
      </c>
      <c r="I157">
        <v>72</v>
      </c>
      <c r="J157">
        <v>39</v>
      </c>
      <c r="K157">
        <v>1</v>
      </c>
      <c r="L157">
        <v>236</v>
      </c>
      <c r="M157">
        <v>6</v>
      </c>
      <c r="N157" s="1">
        <f t="shared" si="2"/>
        <v>39.333333333333336</v>
      </c>
      <c r="O157" s="1">
        <v>37808</v>
      </c>
      <c r="P157">
        <v>71</v>
      </c>
    </row>
    <row r="158" spans="1:16">
      <c r="A158">
        <v>1</v>
      </c>
      <c r="B158">
        <v>6</v>
      </c>
      <c r="C158">
        <v>18</v>
      </c>
      <c r="D158">
        <v>9</v>
      </c>
      <c r="E158">
        <v>19</v>
      </c>
      <c r="F158">
        <v>5</v>
      </c>
      <c r="G158">
        <v>13</v>
      </c>
      <c r="H158">
        <v>25</v>
      </c>
      <c r="I158">
        <v>89</v>
      </c>
      <c r="J158">
        <v>64</v>
      </c>
      <c r="K158">
        <v>4</v>
      </c>
      <c r="L158">
        <v>539</v>
      </c>
      <c r="M158">
        <v>6</v>
      </c>
      <c r="N158" s="1">
        <f t="shared" si="2"/>
        <v>89.833333333333329</v>
      </c>
      <c r="O158" s="1">
        <v>10896</v>
      </c>
      <c r="P158">
        <v>61</v>
      </c>
    </row>
    <row r="159" spans="1:16">
      <c r="A159">
        <v>1</v>
      </c>
      <c r="B159">
        <v>3</v>
      </c>
      <c r="C159">
        <v>22</v>
      </c>
      <c r="D159">
        <v>2</v>
      </c>
      <c r="E159">
        <v>11</v>
      </c>
      <c r="F159">
        <v>3</v>
      </c>
      <c r="G159">
        <v>16</v>
      </c>
      <c r="H159">
        <v>17</v>
      </c>
      <c r="I159">
        <v>71</v>
      </c>
      <c r="J159">
        <v>34</v>
      </c>
      <c r="K159">
        <v>1</v>
      </c>
      <c r="L159">
        <v>404</v>
      </c>
      <c r="M159">
        <v>6</v>
      </c>
      <c r="N159" s="1">
        <f t="shared" si="2"/>
        <v>67.333333333333329</v>
      </c>
      <c r="O159" s="1">
        <v>49017</v>
      </c>
      <c r="P159">
        <v>48</v>
      </c>
    </row>
    <row r="160" spans="1:16">
      <c r="A160">
        <v>1</v>
      </c>
      <c r="B160">
        <v>3</v>
      </c>
      <c r="C160">
        <v>17</v>
      </c>
      <c r="D160">
        <v>6</v>
      </c>
      <c r="E160">
        <v>10</v>
      </c>
      <c r="F160">
        <v>5</v>
      </c>
      <c r="G160">
        <v>13</v>
      </c>
      <c r="H160">
        <v>18</v>
      </c>
      <c r="I160">
        <v>69</v>
      </c>
      <c r="J160">
        <v>92</v>
      </c>
      <c r="K160">
        <v>2</v>
      </c>
      <c r="L160">
        <v>490</v>
      </c>
      <c r="M160">
        <v>5</v>
      </c>
      <c r="N160" s="1">
        <f t="shared" si="2"/>
        <v>98</v>
      </c>
      <c r="O160" s="1">
        <v>46381</v>
      </c>
      <c r="P160">
        <v>60</v>
      </c>
    </row>
    <row r="161" spans="1:16">
      <c r="A161">
        <v>3</v>
      </c>
      <c r="B161">
        <v>2</v>
      </c>
      <c r="C161">
        <v>19</v>
      </c>
      <c r="D161">
        <v>6</v>
      </c>
      <c r="E161">
        <v>16</v>
      </c>
      <c r="F161">
        <v>4</v>
      </c>
      <c r="G161">
        <v>16</v>
      </c>
      <c r="H161">
        <v>22</v>
      </c>
      <c r="I161">
        <v>83</v>
      </c>
      <c r="J161">
        <v>40</v>
      </c>
      <c r="K161">
        <v>1</v>
      </c>
      <c r="L161">
        <v>253</v>
      </c>
      <c r="M161">
        <v>8</v>
      </c>
      <c r="N161" s="1">
        <f t="shared" si="2"/>
        <v>31.625</v>
      </c>
      <c r="O161" s="1">
        <v>16089</v>
      </c>
      <c r="P161">
        <v>68</v>
      </c>
    </row>
    <row r="162" spans="1:16">
      <c r="A162">
        <v>2</v>
      </c>
      <c r="B162">
        <v>2</v>
      </c>
      <c r="C162">
        <v>21</v>
      </c>
      <c r="D162">
        <v>9</v>
      </c>
      <c r="E162">
        <v>19</v>
      </c>
      <c r="F162">
        <v>4</v>
      </c>
      <c r="G162">
        <v>10</v>
      </c>
      <c r="H162">
        <v>21</v>
      </c>
      <c r="I162">
        <v>84</v>
      </c>
      <c r="J162">
        <v>61</v>
      </c>
      <c r="K162">
        <v>3</v>
      </c>
      <c r="L162">
        <v>699</v>
      </c>
      <c r="M162">
        <v>8</v>
      </c>
      <c r="N162" s="1">
        <f t="shared" si="2"/>
        <v>87.375</v>
      </c>
      <c r="O162" s="1">
        <v>10812</v>
      </c>
      <c r="P162">
        <v>94</v>
      </c>
    </row>
    <row r="163" spans="1:16">
      <c r="A163">
        <v>2</v>
      </c>
      <c r="B163">
        <v>7</v>
      </c>
      <c r="C163">
        <v>14</v>
      </c>
      <c r="D163">
        <v>3</v>
      </c>
      <c r="E163">
        <v>14</v>
      </c>
      <c r="F163">
        <v>3</v>
      </c>
      <c r="G163">
        <v>15</v>
      </c>
      <c r="H163">
        <v>12</v>
      </c>
      <c r="I163">
        <v>61</v>
      </c>
      <c r="J163">
        <v>93</v>
      </c>
      <c r="K163">
        <v>3</v>
      </c>
      <c r="L163">
        <v>205</v>
      </c>
      <c r="M163">
        <v>5</v>
      </c>
      <c r="N163" s="1">
        <f t="shared" si="2"/>
        <v>41</v>
      </c>
      <c r="O163" s="1">
        <v>47569</v>
      </c>
      <c r="P163">
        <v>57</v>
      </c>
    </row>
    <row r="164" spans="1:16">
      <c r="A164">
        <v>1</v>
      </c>
      <c r="B164">
        <v>3</v>
      </c>
      <c r="C164">
        <v>21</v>
      </c>
      <c r="D164">
        <v>3</v>
      </c>
      <c r="E164">
        <v>10</v>
      </c>
      <c r="F164">
        <v>4</v>
      </c>
      <c r="G164">
        <v>17</v>
      </c>
      <c r="H164">
        <v>15</v>
      </c>
      <c r="I164">
        <v>70</v>
      </c>
      <c r="J164">
        <v>57</v>
      </c>
      <c r="K164">
        <v>1</v>
      </c>
      <c r="L164">
        <v>342</v>
      </c>
      <c r="M164">
        <v>6</v>
      </c>
      <c r="N164" s="1">
        <f t="shared" si="2"/>
        <v>57</v>
      </c>
      <c r="O164" s="1">
        <v>12054</v>
      </c>
      <c r="P164">
        <v>84</v>
      </c>
    </row>
    <row r="165" spans="1:16">
      <c r="A165">
        <v>1</v>
      </c>
      <c r="B165">
        <v>1</v>
      </c>
      <c r="C165">
        <v>19</v>
      </c>
      <c r="D165">
        <v>6</v>
      </c>
      <c r="E165">
        <v>15</v>
      </c>
      <c r="F165">
        <v>4</v>
      </c>
      <c r="G165">
        <v>10</v>
      </c>
      <c r="H165">
        <v>18</v>
      </c>
      <c r="I165">
        <v>72</v>
      </c>
      <c r="J165">
        <v>48</v>
      </c>
      <c r="K165">
        <v>4</v>
      </c>
      <c r="L165">
        <v>227</v>
      </c>
      <c r="M165">
        <v>5</v>
      </c>
      <c r="N165" s="1">
        <f t="shared" si="2"/>
        <v>45.4</v>
      </c>
      <c r="O165" s="1">
        <v>33473</v>
      </c>
      <c r="P165">
        <v>57</v>
      </c>
    </row>
    <row r="166" spans="1:16">
      <c r="A166">
        <v>2</v>
      </c>
      <c r="B166">
        <v>2</v>
      </c>
      <c r="C166">
        <v>20</v>
      </c>
      <c r="D166">
        <v>10</v>
      </c>
      <c r="E166">
        <v>11</v>
      </c>
      <c r="F166">
        <v>10</v>
      </c>
      <c r="G166">
        <v>12</v>
      </c>
      <c r="H166">
        <v>18</v>
      </c>
      <c r="I166">
        <v>81</v>
      </c>
      <c r="J166">
        <v>48</v>
      </c>
      <c r="K166">
        <v>1</v>
      </c>
      <c r="L166">
        <v>568</v>
      </c>
      <c r="M166">
        <v>6</v>
      </c>
      <c r="N166" s="1">
        <f t="shared" si="2"/>
        <v>94.666666666666671</v>
      </c>
      <c r="O166" s="1">
        <v>25589</v>
      </c>
      <c r="P166">
        <v>66</v>
      </c>
    </row>
    <row r="167" spans="1:16">
      <c r="A167">
        <v>1</v>
      </c>
      <c r="B167">
        <v>6</v>
      </c>
      <c r="C167">
        <v>15</v>
      </c>
      <c r="D167">
        <v>5</v>
      </c>
      <c r="E167">
        <v>19</v>
      </c>
      <c r="F167">
        <v>5</v>
      </c>
      <c r="G167">
        <v>9</v>
      </c>
      <c r="H167">
        <v>17</v>
      </c>
      <c r="I167">
        <v>70</v>
      </c>
      <c r="J167">
        <v>71</v>
      </c>
      <c r="K167">
        <v>2</v>
      </c>
      <c r="L167">
        <v>361</v>
      </c>
      <c r="M167">
        <v>7</v>
      </c>
      <c r="N167" s="1">
        <f t="shared" si="2"/>
        <v>51.571428571428569</v>
      </c>
      <c r="O167" s="1">
        <v>11381</v>
      </c>
      <c r="P167">
        <v>93</v>
      </c>
    </row>
    <row r="168" spans="1:16">
      <c r="A168">
        <v>1</v>
      </c>
      <c r="B168">
        <v>7</v>
      </c>
      <c r="C168">
        <v>27</v>
      </c>
      <c r="D168">
        <v>4</v>
      </c>
      <c r="E168">
        <v>14</v>
      </c>
      <c r="F168">
        <v>2</v>
      </c>
      <c r="G168">
        <v>9</v>
      </c>
      <c r="H168">
        <v>14</v>
      </c>
      <c r="I168">
        <v>70</v>
      </c>
      <c r="J168">
        <v>99</v>
      </c>
      <c r="K168">
        <v>1</v>
      </c>
      <c r="L168">
        <v>205</v>
      </c>
      <c r="M168">
        <v>5</v>
      </c>
      <c r="N168" s="1">
        <f t="shared" si="2"/>
        <v>41</v>
      </c>
      <c r="O168" s="1">
        <v>28356</v>
      </c>
      <c r="P168">
        <v>36</v>
      </c>
    </row>
    <row r="169" spans="1:16">
      <c r="A169">
        <v>3</v>
      </c>
      <c r="B169">
        <v>2</v>
      </c>
      <c r="C169">
        <v>15</v>
      </c>
      <c r="D169">
        <v>4</v>
      </c>
      <c r="E169">
        <v>16</v>
      </c>
      <c r="F169">
        <v>7</v>
      </c>
      <c r="G169">
        <v>12</v>
      </c>
      <c r="H169">
        <v>17</v>
      </c>
      <c r="I169">
        <v>71</v>
      </c>
      <c r="J169">
        <v>95</v>
      </c>
      <c r="K169">
        <v>2</v>
      </c>
      <c r="L169">
        <v>770</v>
      </c>
      <c r="M169">
        <v>8</v>
      </c>
      <c r="N169" s="1">
        <f t="shared" si="2"/>
        <v>96.25</v>
      </c>
      <c r="O169" s="1">
        <v>46459</v>
      </c>
      <c r="P169">
        <v>98</v>
      </c>
    </row>
    <row r="170" spans="1:16">
      <c r="A170">
        <v>2</v>
      </c>
      <c r="B170">
        <v>2</v>
      </c>
      <c r="C170">
        <v>19</v>
      </c>
      <c r="D170">
        <v>6</v>
      </c>
      <c r="E170">
        <v>10</v>
      </c>
      <c r="F170">
        <v>6</v>
      </c>
      <c r="G170">
        <v>10</v>
      </c>
      <c r="H170">
        <v>10</v>
      </c>
      <c r="I170">
        <v>61</v>
      </c>
      <c r="J170">
        <v>55</v>
      </c>
      <c r="K170">
        <v>4</v>
      </c>
      <c r="L170">
        <v>410</v>
      </c>
      <c r="M170">
        <v>5</v>
      </c>
      <c r="N170" s="1">
        <f t="shared" si="2"/>
        <v>82</v>
      </c>
      <c r="O170" s="1">
        <v>26037</v>
      </c>
      <c r="P170">
        <v>60</v>
      </c>
    </row>
    <row r="171" spans="1:16">
      <c r="A171">
        <v>1</v>
      </c>
      <c r="B171">
        <v>1</v>
      </c>
      <c r="C171">
        <v>24</v>
      </c>
      <c r="D171">
        <v>5</v>
      </c>
      <c r="E171">
        <v>12</v>
      </c>
      <c r="F171">
        <v>7</v>
      </c>
      <c r="G171">
        <v>12</v>
      </c>
      <c r="H171">
        <v>14</v>
      </c>
      <c r="I171">
        <v>74</v>
      </c>
      <c r="J171">
        <v>95</v>
      </c>
      <c r="K171">
        <v>4</v>
      </c>
      <c r="L171">
        <v>314</v>
      </c>
      <c r="M171">
        <v>5</v>
      </c>
      <c r="N171" s="1">
        <f t="shared" si="2"/>
        <v>62.8</v>
      </c>
      <c r="O171" s="1">
        <v>11859</v>
      </c>
      <c r="P171">
        <v>76</v>
      </c>
    </row>
    <row r="172" spans="1:16">
      <c r="A172">
        <v>1</v>
      </c>
      <c r="B172">
        <v>1</v>
      </c>
      <c r="C172">
        <v>19</v>
      </c>
      <c r="D172">
        <v>8</v>
      </c>
      <c r="E172">
        <v>14</v>
      </c>
      <c r="F172">
        <v>8</v>
      </c>
      <c r="G172">
        <v>10</v>
      </c>
      <c r="H172">
        <v>19</v>
      </c>
      <c r="I172">
        <v>78</v>
      </c>
      <c r="J172">
        <v>63</v>
      </c>
      <c r="K172">
        <v>3</v>
      </c>
      <c r="L172">
        <v>591</v>
      </c>
      <c r="M172">
        <v>8</v>
      </c>
      <c r="N172" s="1">
        <f t="shared" si="2"/>
        <v>73.875</v>
      </c>
      <c r="O172" s="1">
        <v>31462</v>
      </c>
      <c r="P172">
        <v>37</v>
      </c>
    </row>
    <row r="173" spans="1:16">
      <c r="A173">
        <v>2</v>
      </c>
      <c r="B173">
        <v>2</v>
      </c>
      <c r="C173">
        <v>13</v>
      </c>
      <c r="D173">
        <v>3</v>
      </c>
      <c r="E173">
        <v>8</v>
      </c>
      <c r="F173">
        <v>6</v>
      </c>
      <c r="G173">
        <v>11</v>
      </c>
      <c r="H173">
        <v>18</v>
      </c>
      <c r="I173">
        <v>59</v>
      </c>
      <c r="J173">
        <v>98</v>
      </c>
      <c r="K173">
        <v>1</v>
      </c>
      <c r="L173">
        <v>527</v>
      </c>
      <c r="M173">
        <v>7</v>
      </c>
      <c r="N173" s="1">
        <f t="shared" si="2"/>
        <v>75.285714285714292</v>
      </c>
      <c r="O173" s="1">
        <v>12582</v>
      </c>
      <c r="P173">
        <v>78</v>
      </c>
    </row>
    <row r="174" spans="1:16">
      <c r="A174">
        <v>1</v>
      </c>
      <c r="B174">
        <v>3</v>
      </c>
      <c r="C174">
        <v>17</v>
      </c>
      <c r="D174">
        <v>6</v>
      </c>
      <c r="E174">
        <v>15</v>
      </c>
      <c r="F174">
        <v>8</v>
      </c>
      <c r="G174">
        <v>5</v>
      </c>
      <c r="H174">
        <v>22</v>
      </c>
      <c r="I174">
        <v>73</v>
      </c>
      <c r="J174">
        <v>52</v>
      </c>
      <c r="K174">
        <v>3</v>
      </c>
      <c r="L174">
        <v>533</v>
      </c>
      <c r="M174">
        <v>8</v>
      </c>
      <c r="N174" s="1">
        <f t="shared" si="2"/>
        <v>66.625</v>
      </c>
      <c r="O174" s="1">
        <v>25660</v>
      </c>
      <c r="P174">
        <v>93</v>
      </c>
    </row>
    <row r="175" spans="1:16">
      <c r="A175">
        <v>3</v>
      </c>
      <c r="B175">
        <v>2</v>
      </c>
      <c r="C175">
        <v>20</v>
      </c>
      <c r="D175">
        <v>7</v>
      </c>
      <c r="E175">
        <v>14</v>
      </c>
      <c r="F175">
        <v>8</v>
      </c>
      <c r="G175">
        <v>11</v>
      </c>
      <c r="H175">
        <v>17</v>
      </c>
      <c r="I175">
        <v>77</v>
      </c>
      <c r="J175">
        <v>58</v>
      </c>
      <c r="K175">
        <v>1</v>
      </c>
      <c r="L175">
        <v>450</v>
      </c>
      <c r="M175">
        <v>5</v>
      </c>
      <c r="N175" s="1">
        <f t="shared" si="2"/>
        <v>90</v>
      </c>
      <c r="O175" s="1">
        <v>26291</v>
      </c>
      <c r="P175">
        <v>54</v>
      </c>
    </row>
    <row r="176" spans="1:16">
      <c r="A176">
        <v>2</v>
      </c>
      <c r="B176">
        <v>5</v>
      </c>
      <c r="C176">
        <v>18</v>
      </c>
      <c r="D176">
        <v>3</v>
      </c>
      <c r="E176">
        <v>17</v>
      </c>
      <c r="F176">
        <v>7</v>
      </c>
      <c r="G176">
        <v>11</v>
      </c>
      <c r="H176">
        <v>19</v>
      </c>
      <c r="I176">
        <v>75</v>
      </c>
      <c r="J176">
        <v>98</v>
      </c>
      <c r="K176">
        <v>4</v>
      </c>
      <c r="L176">
        <v>683</v>
      </c>
      <c r="M176">
        <v>8</v>
      </c>
      <c r="N176" s="1">
        <f t="shared" si="2"/>
        <v>85.375</v>
      </c>
      <c r="O176" s="1">
        <v>22773</v>
      </c>
      <c r="P176">
        <v>51</v>
      </c>
    </row>
    <row r="177" spans="1:16">
      <c r="A177">
        <v>2</v>
      </c>
      <c r="B177">
        <v>7</v>
      </c>
      <c r="C177">
        <v>19</v>
      </c>
      <c r="D177">
        <v>5</v>
      </c>
      <c r="E177">
        <v>10</v>
      </c>
      <c r="F177">
        <v>2</v>
      </c>
      <c r="G177">
        <v>7</v>
      </c>
      <c r="H177">
        <v>15</v>
      </c>
      <c r="I177">
        <v>58</v>
      </c>
      <c r="J177">
        <v>98</v>
      </c>
      <c r="K177">
        <v>4</v>
      </c>
      <c r="L177">
        <v>367</v>
      </c>
      <c r="M177">
        <v>6</v>
      </c>
      <c r="N177" s="1">
        <f t="shared" si="2"/>
        <v>61.166666666666664</v>
      </c>
      <c r="O177" s="1">
        <v>21474</v>
      </c>
      <c r="P177">
        <v>55</v>
      </c>
    </row>
    <row r="178" spans="1:16">
      <c r="A178">
        <v>1</v>
      </c>
      <c r="B178">
        <v>6</v>
      </c>
      <c r="C178">
        <v>18</v>
      </c>
      <c r="D178">
        <v>6</v>
      </c>
      <c r="E178">
        <v>12</v>
      </c>
      <c r="F178">
        <v>6</v>
      </c>
      <c r="G178">
        <v>12</v>
      </c>
      <c r="H178">
        <v>16</v>
      </c>
      <c r="I178">
        <v>70</v>
      </c>
      <c r="J178">
        <v>100</v>
      </c>
      <c r="K178">
        <v>1</v>
      </c>
      <c r="L178">
        <v>593</v>
      </c>
      <c r="M178">
        <v>7</v>
      </c>
      <c r="N178" s="1">
        <f t="shared" si="2"/>
        <v>84.714285714285708</v>
      </c>
      <c r="O178" s="1">
        <v>34038</v>
      </c>
      <c r="P178">
        <v>67</v>
      </c>
    </row>
    <row r="179" spans="1:16">
      <c r="A179">
        <v>2</v>
      </c>
      <c r="B179">
        <v>1</v>
      </c>
      <c r="C179">
        <v>14</v>
      </c>
      <c r="D179">
        <v>5</v>
      </c>
      <c r="E179">
        <v>9</v>
      </c>
      <c r="F179">
        <v>10</v>
      </c>
      <c r="G179">
        <v>8</v>
      </c>
      <c r="H179">
        <v>12</v>
      </c>
      <c r="I179">
        <v>58</v>
      </c>
      <c r="J179">
        <v>85</v>
      </c>
      <c r="K179">
        <v>3</v>
      </c>
      <c r="L179">
        <v>640</v>
      </c>
      <c r="M179">
        <v>8</v>
      </c>
      <c r="N179" s="1">
        <f t="shared" si="2"/>
        <v>80</v>
      </c>
      <c r="O179" s="1">
        <v>47773</v>
      </c>
      <c r="P179">
        <v>31</v>
      </c>
    </row>
    <row r="180" spans="1:16">
      <c r="A180">
        <v>2</v>
      </c>
      <c r="B180">
        <v>2</v>
      </c>
      <c r="C180">
        <v>18</v>
      </c>
      <c r="D180">
        <v>6</v>
      </c>
      <c r="E180">
        <v>21</v>
      </c>
      <c r="F180">
        <v>5</v>
      </c>
      <c r="G180">
        <v>10</v>
      </c>
      <c r="H180">
        <v>14</v>
      </c>
      <c r="I180">
        <v>74</v>
      </c>
      <c r="J180">
        <v>52</v>
      </c>
      <c r="K180">
        <v>3</v>
      </c>
      <c r="L180">
        <v>738</v>
      </c>
      <c r="M180">
        <v>8</v>
      </c>
      <c r="N180" s="1">
        <f t="shared" si="2"/>
        <v>92.25</v>
      </c>
      <c r="O180" s="1">
        <v>27071</v>
      </c>
      <c r="P180">
        <v>49</v>
      </c>
    </row>
    <row r="181" spans="1:16">
      <c r="A181">
        <v>3</v>
      </c>
      <c r="B181">
        <v>2</v>
      </c>
      <c r="C181">
        <v>18</v>
      </c>
      <c r="D181">
        <v>6</v>
      </c>
      <c r="E181">
        <v>12</v>
      </c>
      <c r="F181">
        <v>7</v>
      </c>
      <c r="G181">
        <v>14</v>
      </c>
      <c r="H181">
        <v>17</v>
      </c>
      <c r="I181">
        <v>74</v>
      </c>
      <c r="J181">
        <v>35</v>
      </c>
      <c r="K181">
        <v>3</v>
      </c>
      <c r="L181">
        <v>332</v>
      </c>
      <c r="M181">
        <v>7</v>
      </c>
      <c r="N181" s="1">
        <f t="shared" si="2"/>
        <v>47.428571428571431</v>
      </c>
      <c r="O181" s="1">
        <v>10120</v>
      </c>
      <c r="P181">
        <v>51</v>
      </c>
    </row>
    <row r="182" spans="1:16">
      <c r="A182">
        <v>1</v>
      </c>
      <c r="B182">
        <v>3</v>
      </c>
      <c r="C182">
        <v>21</v>
      </c>
      <c r="D182">
        <v>6</v>
      </c>
      <c r="E182">
        <v>16</v>
      </c>
      <c r="F182">
        <v>9</v>
      </c>
      <c r="G182">
        <v>10</v>
      </c>
      <c r="H182">
        <v>19</v>
      </c>
      <c r="I182">
        <v>81</v>
      </c>
      <c r="J182">
        <v>39</v>
      </c>
      <c r="K182">
        <v>3</v>
      </c>
      <c r="L182">
        <v>364</v>
      </c>
      <c r="M182">
        <v>5</v>
      </c>
      <c r="N182" s="1">
        <f t="shared" si="2"/>
        <v>72.8</v>
      </c>
      <c r="O182" s="1">
        <v>49342</v>
      </c>
      <c r="P182">
        <v>62</v>
      </c>
    </row>
    <row r="183" spans="1:16">
      <c r="A183">
        <v>1</v>
      </c>
      <c r="B183">
        <v>1</v>
      </c>
      <c r="C183">
        <v>14</v>
      </c>
      <c r="D183">
        <v>8</v>
      </c>
      <c r="E183">
        <v>18</v>
      </c>
      <c r="F183">
        <v>3</v>
      </c>
      <c r="G183">
        <v>9</v>
      </c>
      <c r="H183">
        <v>16</v>
      </c>
      <c r="I183">
        <v>68</v>
      </c>
      <c r="J183">
        <v>84</v>
      </c>
      <c r="K183">
        <v>1</v>
      </c>
      <c r="L183">
        <v>660</v>
      </c>
      <c r="M183">
        <v>7</v>
      </c>
      <c r="N183" s="1">
        <f t="shared" si="2"/>
        <v>94.285714285714292</v>
      </c>
      <c r="O183" s="1">
        <v>10031</v>
      </c>
      <c r="P183">
        <v>93</v>
      </c>
    </row>
    <row r="184" spans="1:16">
      <c r="A184">
        <v>2</v>
      </c>
      <c r="B184">
        <v>5</v>
      </c>
      <c r="C184">
        <v>18</v>
      </c>
      <c r="D184">
        <v>5</v>
      </c>
      <c r="E184">
        <v>13</v>
      </c>
      <c r="F184">
        <v>4</v>
      </c>
      <c r="G184">
        <v>16</v>
      </c>
      <c r="H184">
        <v>21</v>
      </c>
      <c r="I184">
        <v>77</v>
      </c>
      <c r="J184">
        <v>59</v>
      </c>
      <c r="K184">
        <v>2</v>
      </c>
      <c r="L184">
        <v>656</v>
      </c>
      <c r="M184">
        <v>8</v>
      </c>
      <c r="N184" s="1">
        <f t="shared" si="2"/>
        <v>82</v>
      </c>
      <c r="O184" s="1">
        <v>46665</v>
      </c>
      <c r="P184">
        <v>70</v>
      </c>
    </row>
    <row r="185" spans="1:16">
      <c r="A185">
        <v>1</v>
      </c>
      <c r="B185">
        <v>7</v>
      </c>
      <c r="C185">
        <v>18</v>
      </c>
      <c r="D185">
        <v>5</v>
      </c>
      <c r="E185">
        <v>16</v>
      </c>
      <c r="F185">
        <v>4</v>
      </c>
      <c r="G185">
        <v>16</v>
      </c>
      <c r="H185">
        <v>18</v>
      </c>
      <c r="I185">
        <v>77</v>
      </c>
      <c r="J185">
        <v>70</v>
      </c>
      <c r="K185">
        <v>2</v>
      </c>
      <c r="L185">
        <v>265</v>
      </c>
      <c r="M185">
        <v>5</v>
      </c>
      <c r="N185" s="1">
        <f t="shared" si="2"/>
        <v>53</v>
      </c>
      <c r="O185" s="1">
        <v>44500</v>
      </c>
      <c r="P185">
        <v>45</v>
      </c>
    </row>
    <row r="186" spans="1:16">
      <c r="A186">
        <v>1</v>
      </c>
      <c r="B186">
        <v>6</v>
      </c>
      <c r="C186">
        <v>23</v>
      </c>
      <c r="D186">
        <v>8</v>
      </c>
      <c r="E186">
        <v>10</v>
      </c>
      <c r="F186">
        <v>3</v>
      </c>
      <c r="G186">
        <v>12</v>
      </c>
      <c r="H186">
        <v>21</v>
      </c>
      <c r="I186">
        <v>77</v>
      </c>
      <c r="J186">
        <v>84</v>
      </c>
      <c r="K186">
        <v>3</v>
      </c>
      <c r="L186">
        <v>587</v>
      </c>
      <c r="M186">
        <v>7</v>
      </c>
      <c r="N186" s="1">
        <f t="shared" si="2"/>
        <v>83.857142857142861</v>
      </c>
      <c r="O186" s="1">
        <v>19192</v>
      </c>
      <c r="P186">
        <v>84</v>
      </c>
    </row>
    <row r="187" spans="1:16">
      <c r="A187">
        <v>2</v>
      </c>
      <c r="B187">
        <v>5</v>
      </c>
      <c r="C187">
        <v>19</v>
      </c>
      <c r="D187">
        <v>6</v>
      </c>
      <c r="E187">
        <v>12</v>
      </c>
      <c r="F187">
        <v>10</v>
      </c>
      <c r="G187">
        <v>13</v>
      </c>
      <c r="H187">
        <v>23</v>
      </c>
      <c r="I187">
        <v>83</v>
      </c>
      <c r="J187">
        <v>71</v>
      </c>
      <c r="K187">
        <v>3</v>
      </c>
      <c r="L187">
        <v>495</v>
      </c>
      <c r="M187">
        <v>6</v>
      </c>
      <c r="N187" s="1">
        <f t="shared" si="2"/>
        <v>82.5</v>
      </c>
      <c r="O187" s="1">
        <v>32045</v>
      </c>
      <c r="P187">
        <v>77</v>
      </c>
    </row>
    <row r="188" spans="1:16">
      <c r="A188">
        <v>2</v>
      </c>
      <c r="B188">
        <v>5</v>
      </c>
      <c r="C188">
        <v>12</v>
      </c>
      <c r="D188">
        <v>3</v>
      </c>
      <c r="E188">
        <v>16</v>
      </c>
      <c r="F188">
        <v>5</v>
      </c>
      <c r="G188">
        <v>13</v>
      </c>
      <c r="H188">
        <v>18</v>
      </c>
      <c r="I188">
        <v>67</v>
      </c>
      <c r="J188">
        <v>59</v>
      </c>
      <c r="K188">
        <v>1</v>
      </c>
      <c r="L188">
        <v>391</v>
      </c>
      <c r="M188">
        <v>8</v>
      </c>
      <c r="N188" s="1">
        <f t="shared" si="2"/>
        <v>48.875</v>
      </c>
      <c r="O188" s="1">
        <v>26950</v>
      </c>
      <c r="P188">
        <v>60</v>
      </c>
    </row>
    <row r="189" spans="1:16">
      <c r="A189">
        <v>2</v>
      </c>
      <c r="B189">
        <v>5</v>
      </c>
      <c r="C189">
        <v>18</v>
      </c>
      <c r="D189">
        <v>4</v>
      </c>
      <c r="E189">
        <v>21</v>
      </c>
      <c r="F189">
        <v>7</v>
      </c>
      <c r="G189">
        <v>11</v>
      </c>
      <c r="H189">
        <v>25</v>
      </c>
      <c r="I189">
        <v>86</v>
      </c>
      <c r="J189">
        <v>58</v>
      </c>
      <c r="K189">
        <v>3</v>
      </c>
      <c r="L189">
        <v>461</v>
      </c>
      <c r="M189">
        <v>5</v>
      </c>
      <c r="N189" s="1">
        <f t="shared" si="2"/>
        <v>92.2</v>
      </c>
      <c r="O189" s="1">
        <v>45942</v>
      </c>
      <c r="P189">
        <v>84</v>
      </c>
    </row>
    <row r="190" spans="1:16">
      <c r="A190">
        <v>2</v>
      </c>
      <c r="B190">
        <v>5</v>
      </c>
      <c r="C190">
        <v>15</v>
      </c>
      <c r="D190">
        <v>4</v>
      </c>
      <c r="E190">
        <v>10</v>
      </c>
      <c r="F190">
        <v>6</v>
      </c>
      <c r="G190">
        <v>12</v>
      </c>
      <c r="H190">
        <v>22</v>
      </c>
      <c r="I190">
        <v>69</v>
      </c>
      <c r="J190">
        <v>43</v>
      </c>
      <c r="K190">
        <v>1</v>
      </c>
      <c r="L190">
        <v>405</v>
      </c>
      <c r="M190">
        <v>7</v>
      </c>
      <c r="N190" s="1">
        <f t="shared" si="2"/>
        <v>57.857142857142854</v>
      </c>
      <c r="O190" s="1">
        <v>34118</v>
      </c>
      <c r="P190">
        <v>47</v>
      </c>
    </row>
    <row r="191" spans="1:16">
      <c r="A191">
        <v>1</v>
      </c>
      <c r="B191">
        <v>6</v>
      </c>
      <c r="C191">
        <v>13</v>
      </c>
      <c r="D191">
        <v>6</v>
      </c>
      <c r="E191">
        <v>17</v>
      </c>
      <c r="F191">
        <v>3</v>
      </c>
      <c r="G191">
        <v>13</v>
      </c>
      <c r="H191">
        <v>21</v>
      </c>
      <c r="I191">
        <v>73</v>
      </c>
      <c r="J191">
        <v>76</v>
      </c>
      <c r="K191">
        <v>2</v>
      </c>
      <c r="L191">
        <v>377</v>
      </c>
      <c r="M191">
        <v>5</v>
      </c>
      <c r="N191" s="1">
        <f t="shared" si="2"/>
        <v>75.400000000000006</v>
      </c>
      <c r="O191" s="1">
        <v>13531</v>
      </c>
      <c r="P191">
        <v>54</v>
      </c>
    </row>
    <row r="192" spans="1:16">
      <c r="A192">
        <v>1</v>
      </c>
      <c r="B192">
        <v>6</v>
      </c>
      <c r="C192">
        <v>15</v>
      </c>
      <c r="D192">
        <v>5</v>
      </c>
      <c r="E192">
        <v>21</v>
      </c>
      <c r="F192">
        <v>7</v>
      </c>
      <c r="G192">
        <v>12</v>
      </c>
      <c r="H192">
        <v>15</v>
      </c>
      <c r="I192">
        <v>75</v>
      </c>
      <c r="J192">
        <v>40</v>
      </c>
      <c r="K192">
        <v>3</v>
      </c>
      <c r="L192">
        <v>584</v>
      </c>
      <c r="M192">
        <v>7</v>
      </c>
      <c r="N192" s="1">
        <f t="shared" si="2"/>
        <v>83.428571428571431</v>
      </c>
      <c r="O192" s="1">
        <v>37370</v>
      </c>
      <c r="P192">
        <v>82</v>
      </c>
    </row>
    <row r="193" spans="1:16">
      <c r="A193">
        <v>2</v>
      </c>
      <c r="B193">
        <v>5</v>
      </c>
      <c r="C193">
        <v>19</v>
      </c>
      <c r="D193">
        <v>8</v>
      </c>
      <c r="E193">
        <v>10</v>
      </c>
      <c r="F193">
        <v>6</v>
      </c>
      <c r="G193">
        <v>14</v>
      </c>
      <c r="H193">
        <v>17</v>
      </c>
      <c r="I193">
        <v>74</v>
      </c>
      <c r="J193">
        <v>50</v>
      </c>
      <c r="K193">
        <v>3</v>
      </c>
      <c r="L193">
        <v>540</v>
      </c>
      <c r="M193">
        <v>7</v>
      </c>
      <c r="N193" s="1">
        <f t="shared" si="2"/>
        <v>77.142857142857139</v>
      </c>
      <c r="O193" s="1">
        <v>25716</v>
      </c>
      <c r="P193">
        <v>85</v>
      </c>
    </row>
    <row r="194" spans="1:16">
      <c r="A194">
        <v>2</v>
      </c>
      <c r="B194">
        <v>7</v>
      </c>
      <c r="C194">
        <v>21</v>
      </c>
      <c r="D194">
        <v>8</v>
      </c>
      <c r="E194">
        <v>14</v>
      </c>
      <c r="F194">
        <v>2</v>
      </c>
      <c r="G194">
        <v>12</v>
      </c>
      <c r="H194">
        <v>17</v>
      </c>
      <c r="I194">
        <v>74</v>
      </c>
      <c r="J194">
        <v>56</v>
      </c>
      <c r="K194">
        <v>4</v>
      </c>
      <c r="L194">
        <v>241</v>
      </c>
      <c r="M194">
        <v>5</v>
      </c>
      <c r="N194" s="1">
        <f t="shared" si="2"/>
        <v>48.2</v>
      </c>
      <c r="O194" s="1">
        <v>7083</v>
      </c>
      <c r="P194">
        <v>64</v>
      </c>
    </row>
    <row r="195" spans="1:16">
      <c r="A195">
        <v>2</v>
      </c>
      <c r="B195">
        <v>1</v>
      </c>
      <c r="C195">
        <v>18</v>
      </c>
      <c r="D195">
        <v>3</v>
      </c>
      <c r="E195">
        <v>15</v>
      </c>
      <c r="F195">
        <v>4</v>
      </c>
      <c r="G195">
        <v>14</v>
      </c>
      <c r="H195">
        <v>18</v>
      </c>
      <c r="I195">
        <v>72</v>
      </c>
      <c r="J195">
        <v>82</v>
      </c>
      <c r="K195">
        <v>3</v>
      </c>
      <c r="L195">
        <v>376</v>
      </c>
      <c r="M195">
        <v>5</v>
      </c>
      <c r="N195" s="1">
        <f t="shared" ref="N195:N201" si="3">L195/M195</f>
        <v>75.2</v>
      </c>
      <c r="O195" s="1">
        <v>47618</v>
      </c>
      <c r="P195">
        <v>67</v>
      </c>
    </row>
    <row r="196" spans="1:16">
      <c r="A196">
        <v>2</v>
      </c>
      <c r="B196">
        <v>2</v>
      </c>
      <c r="C196">
        <v>17</v>
      </c>
      <c r="D196">
        <v>7</v>
      </c>
      <c r="E196">
        <v>12</v>
      </c>
      <c r="F196">
        <v>6</v>
      </c>
      <c r="G196">
        <v>18</v>
      </c>
      <c r="H196">
        <v>18</v>
      </c>
      <c r="I196">
        <v>78</v>
      </c>
      <c r="J196">
        <v>71</v>
      </c>
      <c r="K196">
        <v>3</v>
      </c>
      <c r="L196">
        <v>245</v>
      </c>
      <c r="M196">
        <v>5</v>
      </c>
      <c r="N196" s="1">
        <f t="shared" si="3"/>
        <v>49</v>
      </c>
      <c r="O196" s="1">
        <v>49162</v>
      </c>
      <c r="P196">
        <v>71</v>
      </c>
    </row>
    <row r="197" spans="1:16">
      <c r="A197">
        <v>1</v>
      </c>
      <c r="B197">
        <v>3</v>
      </c>
      <c r="C197">
        <v>21</v>
      </c>
      <c r="D197">
        <v>8</v>
      </c>
      <c r="E197">
        <v>12</v>
      </c>
      <c r="F197">
        <v>5</v>
      </c>
      <c r="G197">
        <v>9</v>
      </c>
      <c r="H197">
        <v>19</v>
      </c>
      <c r="I197">
        <v>74</v>
      </c>
      <c r="J197">
        <v>45</v>
      </c>
      <c r="K197">
        <v>3</v>
      </c>
      <c r="L197">
        <v>483</v>
      </c>
      <c r="M197">
        <v>7</v>
      </c>
      <c r="N197" s="1">
        <f t="shared" si="3"/>
        <v>69</v>
      </c>
      <c r="O197" s="1">
        <v>16954</v>
      </c>
      <c r="P197">
        <v>60</v>
      </c>
    </row>
    <row r="198" spans="1:16">
      <c r="A198">
        <v>1</v>
      </c>
      <c r="B198">
        <v>6</v>
      </c>
      <c r="C198">
        <v>14</v>
      </c>
      <c r="D198">
        <v>6</v>
      </c>
      <c r="E198">
        <v>14</v>
      </c>
      <c r="F198">
        <v>10</v>
      </c>
      <c r="G198">
        <v>11</v>
      </c>
      <c r="H198">
        <v>19</v>
      </c>
      <c r="I198">
        <v>74</v>
      </c>
      <c r="J198">
        <v>75</v>
      </c>
      <c r="K198">
        <v>3</v>
      </c>
      <c r="L198">
        <v>448</v>
      </c>
      <c r="M198">
        <v>5</v>
      </c>
      <c r="N198" s="1">
        <f t="shared" si="3"/>
        <v>89.6</v>
      </c>
      <c r="O198" s="1">
        <v>36355</v>
      </c>
      <c r="P198">
        <v>56</v>
      </c>
    </row>
    <row r="199" spans="1:16">
      <c r="A199">
        <v>1</v>
      </c>
      <c r="B199">
        <v>6</v>
      </c>
      <c r="C199">
        <v>17</v>
      </c>
      <c r="D199">
        <v>5</v>
      </c>
      <c r="E199">
        <v>12</v>
      </c>
      <c r="F199">
        <v>9</v>
      </c>
      <c r="G199">
        <v>9</v>
      </c>
      <c r="H199">
        <v>17</v>
      </c>
      <c r="I199">
        <v>69</v>
      </c>
      <c r="J199">
        <v>80</v>
      </c>
      <c r="K199">
        <v>2</v>
      </c>
      <c r="L199">
        <v>404</v>
      </c>
      <c r="M199">
        <v>7</v>
      </c>
      <c r="N199" s="1">
        <f t="shared" si="3"/>
        <v>57.714285714285715</v>
      </c>
      <c r="O199" s="1">
        <v>29724</v>
      </c>
      <c r="P199">
        <v>99</v>
      </c>
    </row>
    <row r="200" spans="1:16">
      <c r="A200">
        <v>1</v>
      </c>
      <c r="B200">
        <v>3</v>
      </c>
      <c r="C200">
        <v>25</v>
      </c>
      <c r="D200">
        <v>4</v>
      </c>
      <c r="E200">
        <v>11</v>
      </c>
      <c r="F200">
        <v>8</v>
      </c>
      <c r="G200">
        <v>12</v>
      </c>
      <c r="H200">
        <v>10</v>
      </c>
      <c r="I200">
        <v>70</v>
      </c>
      <c r="J200">
        <v>38</v>
      </c>
      <c r="K200">
        <v>3</v>
      </c>
      <c r="L200">
        <v>481</v>
      </c>
      <c r="M200">
        <v>6</v>
      </c>
      <c r="N200" s="1">
        <f t="shared" si="3"/>
        <v>80.166666666666671</v>
      </c>
      <c r="O200" s="1">
        <v>28800</v>
      </c>
      <c r="P200">
        <v>68</v>
      </c>
    </row>
    <row r="201" spans="1:16">
      <c r="A201">
        <v>2</v>
      </c>
      <c r="B201">
        <v>2</v>
      </c>
      <c r="C201">
        <v>18</v>
      </c>
      <c r="D201">
        <v>5</v>
      </c>
      <c r="E201">
        <v>14</v>
      </c>
      <c r="F201">
        <v>2</v>
      </c>
      <c r="G201">
        <v>13</v>
      </c>
      <c r="H201">
        <v>26</v>
      </c>
      <c r="I201">
        <v>78</v>
      </c>
      <c r="J201">
        <v>81</v>
      </c>
      <c r="K201">
        <v>1</v>
      </c>
      <c r="L201">
        <v>383</v>
      </c>
      <c r="M201">
        <v>5</v>
      </c>
      <c r="N201" s="1">
        <f t="shared" si="3"/>
        <v>76.599999999999994</v>
      </c>
      <c r="O201" s="1">
        <v>16758</v>
      </c>
      <c r="P201">
        <v>71</v>
      </c>
    </row>
  </sheetData>
  <conditionalFormatting sqref="N2:N201">
    <cfRule type="cellIs" dxfId="1" priority="1" operator="greaterThan">
      <formula>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2FAD-F762-4680-A202-68C13AA17C23}">
  <dimension ref="A1:T51"/>
  <sheetViews>
    <sheetView tabSelected="1" zoomScaleNormal="100" workbookViewId="0">
      <selection activeCell="D10" sqref="D10"/>
    </sheetView>
  </sheetViews>
  <sheetFormatPr defaultRowHeight="14.4"/>
  <cols>
    <col min="1" max="1" width="19.44140625" bestFit="1" customWidth="1"/>
    <col min="2" max="2" width="27.77734375" bestFit="1" customWidth="1"/>
    <col min="5" max="5" width="12.44140625" customWidth="1"/>
    <col min="6" max="6" width="17.109375" customWidth="1"/>
    <col min="7" max="8" width="15.33203125" customWidth="1"/>
    <col min="9" max="9" width="18.109375" customWidth="1"/>
    <col min="10" max="10" width="17.33203125" customWidth="1"/>
    <col min="11" max="11" width="16" customWidth="1"/>
    <col min="12" max="12" width="12.88671875" customWidth="1"/>
    <col min="13" max="13" width="13" customWidth="1"/>
    <col min="16" max="16" width="10.6640625" customWidth="1"/>
    <col min="17" max="17" width="11" customWidth="1"/>
    <col min="18" max="18" width="14" customWidth="1"/>
    <col min="19" max="19" width="11.33203125" customWidth="1"/>
    <col min="20" max="20" width="11" customWidth="1"/>
  </cols>
  <sheetData>
    <row r="1" spans="1:20" s="9" customFormat="1" ht="43.2">
      <c r="A1" s="8" t="s">
        <v>21</v>
      </c>
      <c r="B1" s="8" t="s">
        <v>22</v>
      </c>
      <c r="C1" s="8" t="s">
        <v>0</v>
      </c>
      <c r="D1" s="8" t="s">
        <v>1</v>
      </c>
      <c r="E1" s="8" t="s">
        <v>53</v>
      </c>
      <c r="F1" s="8" t="s">
        <v>54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55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61</v>
      </c>
      <c r="Q1" s="8" t="s">
        <v>31</v>
      </c>
      <c r="R1" s="8" t="s">
        <v>32</v>
      </c>
      <c r="S1" s="8" t="s">
        <v>33</v>
      </c>
      <c r="T1" s="8" t="s">
        <v>62</v>
      </c>
    </row>
    <row r="2" spans="1:20">
      <c r="A2" s="7" t="s">
        <v>38</v>
      </c>
      <c r="B2" s="7" t="s">
        <v>46</v>
      </c>
      <c r="C2" s="7">
        <v>2</v>
      </c>
      <c r="D2" s="7">
        <v>2</v>
      </c>
      <c r="E2" s="7">
        <v>39696</v>
      </c>
      <c r="F2" s="7">
        <v>25418</v>
      </c>
      <c r="G2" s="7">
        <v>7</v>
      </c>
      <c r="H2" s="7">
        <v>6</v>
      </c>
      <c r="I2" s="7">
        <f>H2-G2</f>
        <v>-1</v>
      </c>
      <c r="J2" s="7">
        <v>56</v>
      </c>
      <c r="K2" s="7">
        <v>12</v>
      </c>
      <c r="L2" s="7" t="s">
        <v>60</v>
      </c>
      <c r="M2" s="7">
        <v>1</v>
      </c>
      <c r="N2" s="7">
        <v>2</v>
      </c>
      <c r="O2" s="7">
        <v>3</v>
      </c>
      <c r="P2" s="7">
        <v>2</v>
      </c>
      <c r="Q2" s="7">
        <v>5</v>
      </c>
      <c r="R2" s="7">
        <v>3</v>
      </c>
      <c r="S2" s="7">
        <v>5</v>
      </c>
      <c r="T2" s="7">
        <v>5</v>
      </c>
    </row>
    <row r="3" spans="1:20">
      <c r="A3" s="7" t="s">
        <v>37</v>
      </c>
      <c r="B3" s="7" t="s">
        <v>45</v>
      </c>
      <c r="C3" s="7">
        <v>1</v>
      </c>
      <c r="D3" s="7">
        <v>4</v>
      </c>
      <c r="E3" s="7">
        <v>21014</v>
      </c>
      <c r="F3" s="7">
        <v>12921</v>
      </c>
      <c r="G3" s="7">
        <v>5</v>
      </c>
      <c r="H3" s="7">
        <v>10</v>
      </c>
      <c r="I3" s="7">
        <f t="shared" ref="I3:I51" si="0">H3-G3</f>
        <v>5</v>
      </c>
      <c r="J3" s="7">
        <v>50</v>
      </c>
      <c r="K3" s="7">
        <v>15</v>
      </c>
      <c r="L3" s="7" t="s">
        <v>60</v>
      </c>
      <c r="M3" s="7">
        <v>1</v>
      </c>
      <c r="N3" s="7">
        <v>2</v>
      </c>
      <c r="O3" s="7">
        <v>4</v>
      </c>
      <c r="P3" s="7">
        <v>3</v>
      </c>
      <c r="Q3" s="7">
        <v>5</v>
      </c>
      <c r="R3" s="7">
        <v>4</v>
      </c>
      <c r="S3" s="7">
        <v>3</v>
      </c>
      <c r="T3" s="7">
        <v>1</v>
      </c>
    </row>
    <row r="4" spans="1:20">
      <c r="A4" s="7" t="s">
        <v>41</v>
      </c>
      <c r="B4" s="7" t="s">
        <v>47</v>
      </c>
      <c r="C4" s="7">
        <v>3</v>
      </c>
      <c r="D4" s="7">
        <v>6</v>
      </c>
      <c r="E4" s="7">
        <v>24042</v>
      </c>
      <c r="F4" s="7">
        <v>11718</v>
      </c>
      <c r="G4" s="7">
        <v>5</v>
      </c>
      <c r="H4" s="7">
        <v>8</v>
      </c>
      <c r="I4" s="7">
        <f t="shared" si="0"/>
        <v>3</v>
      </c>
      <c r="J4" s="7">
        <v>55</v>
      </c>
      <c r="K4" s="7">
        <v>6</v>
      </c>
      <c r="L4" s="7" t="s">
        <v>59</v>
      </c>
      <c r="M4" s="7">
        <v>1</v>
      </c>
      <c r="N4" s="7">
        <v>2</v>
      </c>
      <c r="O4" s="7">
        <v>4</v>
      </c>
      <c r="P4" s="7">
        <v>2</v>
      </c>
      <c r="Q4" s="7">
        <v>4</v>
      </c>
      <c r="R4" s="7">
        <v>1</v>
      </c>
      <c r="S4" s="7">
        <v>5</v>
      </c>
      <c r="T4" s="7">
        <v>2</v>
      </c>
    </row>
    <row r="5" spans="1:20">
      <c r="A5" s="7" t="s">
        <v>34</v>
      </c>
      <c r="B5" s="7" t="s">
        <v>52</v>
      </c>
      <c r="C5" s="7">
        <v>3</v>
      </c>
      <c r="D5" s="7">
        <v>5</v>
      </c>
      <c r="E5" s="7">
        <v>23939</v>
      </c>
      <c r="F5" s="7">
        <v>15895</v>
      </c>
      <c r="G5" s="7">
        <v>3</v>
      </c>
      <c r="H5" s="7">
        <v>8</v>
      </c>
      <c r="I5" s="7">
        <f t="shared" si="0"/>
        <v>5</v>
      </c>
      <c r="J5" s="7">
        <v>32</v>
      </c>
      <c r="K5" s="7">
        <v>7</v>
      </c>
      <c r="L5" s="7" t="s">
        <v>60</v>
      </c>
      <c r="M5" s="7">
        <v>3</v>
      </c>
      <c r="N5" s="7">
        <v>2</v>
      </c>
      <c r="O5" s="7">
        <v>6</v>
      </c>
      <c r="P5" s="7">
        <v>1</v>
      </c>
      <c r="Q5" s="7">
        <v>4</v>
      </c>
      <c r="R5" s="7">
        <v>1</v>
      </c>
      <c r="S5" s="7">
        <v>2</v>
      </c>
      <c r="T5" s="7">
        <v>5</v>
      </c>
    </row>
    <row r="6" spans="1:20">
      <c r="A6" s="7" t="s">
        <v>43</v>
      </c>
      <c r="B6" s="7" t="s">
        <v>44</v>
      </c>
      <c r="C6" s="7">
        <v>2</v>
      </c>
      <c r="D6" s="7">
        <v>3</v>
      </c>
      <c r="E6" s="7">
        <v>29866</v>
      </c>
      <c r="F6" s="7">
        <v>25920</v>
      </c>
      <c r="G6" s="7">
        <v>4</v>
      </c>
      <c r="H6" s="7">
        <v>10</v>
      </c>
      <c r="I6" s="7">
        <f t="shared" si="0"/>
        <v>6</v>
      </c>
      <c r="J6" s="7">
        <v>64</v>
      </c>
      <c r="K6" s="7">
        <v>12</v>
      </c>
      <c r="L6" s="7" t="s">
        <v>58</v>
      </c>
      <c r="M6" s="7">
        <v>1</v>
      </c>
      <c r="N6" s="7">
        <v>1</v>
      </c>
      <c r="O6" s="7">
        <v>4</v>
      </c>
      <c r="P6" s="7">
        <v>2</v>
      </c>
      <c r="Q6" s="7">
        <v>2</v>
      </c>
      <c r="R6" s="7">
        <v>2</v>
      </c>
      <c r="S6" s="7">
        <v>1</v>
      </c>
      <c r="T6" s="7">
        <v>4</v>
      </c>
    </row>
    <row r="7" spans="1:20">
      <c r="A7" s="7" t="s">
        <v>36</v>
      </c>
      <c r="B7" s="7" t="s">
        <v>49</v>
      </c>
      <c r="C7" s="7">
        <v>2</v>
      </c>
      <c r="D7" s="7">
        <v>3</v>
      </c>
      <c r="E7" s="7">
        <v>15026</v>
      </c>
      <c r="F7" s="7">
        <v>26972</v>
      </c>
      <c r="G7" s="7">
        <v>4</v>
      </c>
      <c r="H7" s="7">
        <v>7</v>
      </c>
      <c r="I7" s="7">
        <f t="shared" si="0"/>
        <v>3</v>
      </c>
      <c r="J7" s="7">
        <v>89</v>
      </c>
      <c r="K7" s="7">
        <v>7</v>
      </c>
      <c r="L7" s="7" t="s">
        <v>59</v>
      </c>
      <c r="M7" s="7">
        <v>3</v>
      </c>
      <c r="N7" s="7">
        <v>2</v>
      </c>
      <c r="O7" s="7">
        <v>5</v>
      </c>
      <c r="P7" s="7">
        <v>5</v>
      </c>
      <c r="Q7" s="7">
        <v>3</v>
      </c>
      <c r="R7" s="7">
        <v>5</v>
      </c>
      <c r="S7" s="7">
        <v>1</v>
      </c>
      <c r="T7" s="7">
        <v>3</v>
      </c>
    </row>
    <row r="8" spans="1:20">
      <c r="A8" s="7" t="s">
        <v>40</v>
      </c>
      <c r="B8" s="7" t="s">
        <v>51</v>
      </c>
      <c r="C8" s="7">
        <v>1</v>
      </c>
      <c r="D8" s="7">
        <v>2</v>
      </c>
      <c r="E8" s="7">
        <v>30905</v>
      </c>
      <c r="F8" s="7">
        <v>17386</v>
      </c>
      <c r="G8" s="7">
        <v>7</v>
      </c>
      <c r="H8" s="7">
        <v>6</v>
      </c>
      <c r="I8" s="7">
        <f t="shared" si="0"/>
        <v>-1</v>
      </c>
      <c r="J8" s="7">
        <v>58</v>
      </c>
      <c r="K8" s="7">
        <v>6</v>
      </c>
      <c r="L8" s="7" t="s">
        <v>56</v>
      </c>
      <c r="M8" s="7">
        <v>1</v>
      </c>
      <c r="N8" s="7">
        <v>2</v>
      </c>
      <c r="O8" s="7">
        <v>5</v>
      </c>
      <c r="P8" s="7">
        <v>5</v>
      </c>
      <c r="Q8" s="7">
        <v>5</v>
      </c>
      <c r="R8" s="7">
        <v>1</v>
      </c>
      <c r="S8" s="7">
        <v>5</v>
      </c>
      <c r="T8" s="7">
        <v>4</v>
      </c>
    </row>
    <row r="9" spans="1:20">
      <c r="A9" s="7" t="s">
        <v>34</v>
      </c>
      <c r="B9" s="7" t="s">
        <v>51</v>
      </c>
      <c r="C9" s="7">
        <v>2</v>
      </c>
      <c r="D9" s="7">
        <v>6</v>
      </c>
      <c r="E9" s="7">
        <v>21562</v>
      </c>
      <c r="F9" s="7">
        <v>29348</v>
      </c>
      <c r="G9" s="7">
        <v>6</v>
      </c>
      <c r="H9" s="7">
        <v>7</v>
      </c>
      <c r="I9" s="7">
        <f t="shared" si="0"/>
        <v>1</v>
      </c>
      <c r="J9" s="7">
        <v>38</v>
      </c>
      <c r="K9" s="7">
        <v>11</v>
      </c>
      <c r="L9" s="7" t="s">
        <v>58</v>
      </c>
      <c r="M9" s="7">
        <v>3</v>
      </c>
      <c r="N9" s="7">
        <v>1</v>
      </c>
      <c r="O9" s="7">
        <v>2</v>
      </c>
      <c r="P9" s="7">
        <v>1</v>
      </c>
      <c r="Q9" s="7">
        <v>3</v>
      </c>
      <c r="R9" s="7">
        <v>4</v>
      </c>
      <c r="S9" s="7">
        <v>3</v>
      </c>
      <c r="T9" s="7">
        <v>2</v>
      </c>
    </row>
    <row r="10" spans="1:20">
      <c r="A10" s="7" t="s">
        <v>34</v>
      </c>
      <c r="B10" s="7" t="s">
        <v>50</v>
      </c>
      <c r="C10" s="7">
        <v>2</v>
      </c>
      <c r="D10" s="7">
        <v>2</v>
      </c>
      <c r="E10" s="7">
        <v>39840</v>
      </c>
      <c r="F10" s="7">
        <v>18891</v>
      </c>
      <c r="G10" s="7">
        <v>4</v>
      </c>
      <c r="H10" s="7">
        <v>6</v>
      </c>
      <c r="I10" s="7">
        <f t="shared" si="0"/>
        <v>2</v>
      </c>
      <c r="J10" s="7">
        <v>29</v>
      </c>
      <c r="K10" s="7">
        <v>2</v>
      </c>
      <c r="L10" s="7" t="s">
        <v>58</v>
      </c>
      <c r="M10" s="7">
        <v>3</v>
      </c>
      <c r="N10" s="7">
        <v>2</v>
      </c>
      <c r="O10" s="7">
        <v>6</v>
      </c>
      <c r="P10" s="7">
        <v>5</v>
      </c>
      <c r="Q10" s="7">
        <v>3</v>
      </c>
      <c r="R10" s="7">
        <v>4</v>
      </c>
      <c r="S10" s="7">
        <v>3</v>
      </c>
      <c r="T10" s="7">
        <v>2</v>
      </c>
    </row>
    <row r="11" spans="1:20">
      <c r="A11" s="7" t="s">
        <v>34</v>
      </c>
      <c r="B11" s="7" t="s">
        <v>51</v>
      </c>
      <c r="C11" s="7">
        <v>1</v>
      </c>
      <c r="D11" s="7">
        <v>3</v>
      </c>
      <c r="E11" s="7">
        <v>19772</v>
      </c>
      <c r="F11" s="7">
        <v>25101</v>
      </c>
      <c r="G11" s="7">
        <v>6</v>
      </c>
      <c r="H11" s="7">
        <v>4</v>
      </c>
      <c r="I11" s="7">
        <f t="shared" si="0"/>
        <v>-2</v>
      </c>
      <c r="J11" s="7">
        <v>51</v>
      </c>
      <c r="K11" s="7">
        <v>10</v>
      </c>
      <c r="L11" s="7" t="s">
        <v>57</v>
      </c>
      <c r="M11" s="7">
        <v>3</v>
      </c>
      <c r="N11" s="7">
        <v>2</v>
      </c>
      <c r="O11" s="7">
        <v>2</v>
      </c>
      <c r="P11" s="7">
        <v>2</v>
      </c>
      <c r="Q11" s="7">
        <v>1</v>
      </c>
      <c r="R11" s="7">
        <v>1</v>
      </c>
      <c r="S11" s="7">
        <v>1</v>
      </c>
      <c r="T11" s="7">
        <v>2</v>
      </c>
    </row>
    <row r="12" spans="1:20">
      <c r="A12" s="7" t="s">
        <v>42</v>
      </c>
      <c r="B12" s="7" t="s">
        <v>50</v>
      </c>
      <c r="C12" s="7">
        <v>2</v>
      </c>
      <c r="D12" s="7">
        <v>1</v>
      </c>
      <c r="E12" s="7">
        <v>32782</v>
      </c>
      <c r="F12" s="7">
        <v>10003</v>
      </c>
      <c r="G12" s="7">
        <v>5</v>
      </c>
      <c r="H12" s="7">
        <v>7</v>
      </c>
      <c r="I12" s="7">
        <f t="shared" si="0"/>
        <v>2</v>
      </c>
      <c r="J12" s="7">
        <v>68</v>
      </c>
      <c r="K12" s="7">
        <v>3</v>
      </c>
      <c r="L12" s="7" t="s">
        <v>57</v>
      </c>
      <c r="M12" s="7">
        <v>1</v>
      </c>
      <c r="N12" s="7">
        <v>2</v>
      </c>
      <c r="O12" s="7">
        <v>6</v>
      </c>
      <c r="P12" s="7">
        <v>5</v>
      </c>
      <c r="Q12" s="7">
        <v>3</v>
      </c>
      <c r="R12" s="7">
        <v>2</v>
      </c>
      <c r="S12" s="7">
        <v>5</v>
      </c>
      <c r="T12" s="7">
        <v>5</v>
      </c>
    </row>
    <row r="13" spans="1:20">
      <c r="A13" s="7" t="s">
        <v>35</v>
      </c>
      <c r="B13" s="7" t="s">
        <v>47</v>
      </c>
      <c r="C13" s="7">
        <v>1</v>
      </c>
      <c r="D13" s="7">
        <v>2</v>
      </c>
      <c r="E13" s="7">
        <v>19540</v>
      </c>
      <c r="F13" s="7">
        <v>12800</v>
      </c>
      <c r="G13" s="7">
        <v>4</v>
      </c>
      <c r="H13" s="7">
        <v>4</v>
      </c>
      <c r="I13" s="7">
        <f t="shared" si="0"/>
        <v>0</v>
      </c>
      <c r="J13" s="7">
        <v>36</v>
      </c>
      <c r="K13" s="7">
        <v>5</v>
      </c>
      <c r="L13" s="7" t="s">
        <v>57</v>
      </c>
      <c r="M13" s="7">
        <v>2</v>
      </c>
      <c r="N13" s="7">
        <v>1</v>
      </c>
      <c r="O13" s="7">
        <v>5</v>
      </c>
      <c r="P13" s="7">
        <v>4</v>
      </c>
      <c r="Q13" s="7">
        <v>5</v>
      </c>
      <c r="R13" s="7">
        <v>5</v>
      </c>
      <c r="S13" s="7">
        <v>5</v>
      </c>
      <c r="T13" s="7">
        <v>3</v>
      </c>
    </row>
    <row r="14" spans="1:20">
      <c r="A14" s="7" t="s">
        <v>39</v>
      </c>
      <c r="B14" s="7" t="s">
        <v>45</v>
      </c>
      <c r="C14" s="7">
        <v>3</v>
      </c>
      <c r="D14" s="7">
        <v>1</v>
      </c>
      <c r="E14" s="7">
        <v>28426</v>
      </c>
      <c r="F14" s="7">
        <v>26767</v>
      </c>
      <c r="G14" s="7">
        <v>5</v>
      </c>
      <c r="H14" s="7">
        <v>8</v>
      </c>
      <c r="I14" s="7">
        <f t="shared" si="0"/>
        <v>3</v>
      </c>
      <c r="J14" s="7">
        <v>75</v>
      </c>
      <c r="K14" s="7">
        <v>7</v>
      </c>
      <c r="L14" s="7" t="s">
        <v>56</v>
      </c>
      <c r="M14" s="7">
        <v>1</v>
      </c>
      <c r="N14" s="7">
        <v>2</v>
      </c>
      <c r="O14" s="7">
        <v>6</v>
      </c>
      <c r="P14" s="7">
        <v>5</v>
      </c>
      <c r="Q14" s="7">
        <v>1</v>
      </c>
      <c r="R14" s="7">
        <v>1</v>
      </c>
      <c r="S14" s="7">
        <v>5</v>
      </c>
      <c r="T14" s="7">
        <v>4</v>
      </c>
    </row>
    <row r="15" spans="1:20">
      <c r="A15" s="7" t="s">
        <v>40</v>
      </c>
      <c r="B15" s="7" t="s">
        <v>47</v>
      </c>
      <c r="C15" s="7">
        <v>3</v>
      </c>
      <c r="D15" s="7">
        <v>3</v>
      </c>
      <c r="E15" s="7">
        <v>23155</v>
      </c>
      <c r="F15" s="7">
        <v>10894</v>
      </c>
      <c r="G15" s="7">
        <v>5</v>
      </c>
      <c r="H15" s="7">
        <v>6</v>
      </c>
      <c r="I15" s="7">
        <f t="shared" si="0"/>
        <v>1</v>
      </c>
      <c r="J15" s="7">
        <v>35</v>
      </c>
      <c r="K15" s="7">
        <v>13</v>
      </c>
      <c r="L15" s="7" t="s">
        <v>59</v>
      </c>
      <c r="M15" s="7">
        <v>3</v>
      </c>
      <c r="N15" s="7">
        <v>2</v>
      </c>
      <c r="O15" s="7">
        <v>3</v>
      </c>
      <c r="P15" s="7">
        <v>3</v>
      </c>
      <c r="Q15" s="7">
        <v>3</v>
      </c>
      <c r="R15" s="7">
        <v>2</v>
      </c>
      <c r="S15" s="7">
        <v>2</v>
      </c>
      <c r="T15" s="7">
        <v>3</v>
      </c>
    </row>
    <row r="16" spans="1:20">
      <c r="A16" s="7" t="s">
        <v>34</v>
      </c>
      <c r="B16" s="7" t="s">
        <v>47</v>
      </c>
      <c r="C16" s="7">
        <v>2</v>
      </c>
      <c r="D16" s="7">
        <v>1</v>
      </c>
      <c r="E16" s="7">
        <v>22309</v>
      </c>
      <c r="F16" s="7">
        <v>14560</v>
      </c>
      <c r="G16" s="7">
        <v>5</v>
      </c>
      <c r="H16" s="7">
        <v>7</v>
      </c>
      <c r="I16" s="7">
        <f t="shared" si="0"/>
        <v>2</v>
      </c>
      <c r="J16" s="7">
        <v>81</v>
      </c>
      <c r="K16" s="7">
        <v>4</v>
      </c>
      <c r="L16" s="7" t="s">
        <v>59</v>
      </c>
      <c r="M16" s="7">
        <v>2</v>
      </c>
      <c r="N16" s="7">
        <v>2</v>
      </c>
      <c r="O16" s="7">
        <v>3</v>
      </c>
      <c r="P16" s="7">
        <v>3</v>
      </c>
      <c r="Q16" s="7">
        <v>4</v>
      </c>
      <c r="R16" s="7">
        <v>3</v>
      </c>
      <c r="S16" s="7">
        <v>1</v>
      </c>
      <c r="T16" s="7">
        <v>3</v>
      </c>
    </row>
    <row r="17" spans="1:20">
      <c r="A17" s="7" t="s">
        <v>41</v>
      </c>
      <c r="B17" s="7" t="s">
        <v>45</v>
      </c>
      <c r="C17" s="7">
        <v>2</v>
      </c>
      <c r="D17" s="7">
        <v>4</v>
      </c>
      <c r="E17" s="7">
        <v>29430</v>
      </c>
      <c r="F17" s="7">
        <v>19502</v>
      </c>
      <c r="G17" s="7">
        <v>4</v>
      </c>
      <c r="H17" s="7">
        <v>9</v>
      </c>
      <c r="I17" s="7">
        <f t="shared" si="0"/>
        <v>5</v>
      </c>
      <c r="J17" s="7">
        <v>38</v>
      </c>
      <c r="K17" s="7">
        <v>10</v>
      </c>
      <c r="L17" s="7" t="s">
        <v>59</v>
      </c>
      <c r="M17" s="7">
        <v>1</v>
      </c>
      <c r="N17" s="7">
        <v>2</v>
      </c>
      <c r="O17" s="7">
        <v>5</v>
      </c>
      <c r="P17" s="7">
        <v>1</v>
      </c>
      <c r="Q17" s="7">
        <v>5</v>
      </c>
      <c r="R17" s="7">
        <v>5</v>
      </c>
      <c r="S17" s="7">
        <v>5</v>
      </c>
      <c r="T17" s="7">
        <v>2</v>
      </c>
    </row>
    <row r="18" spans="1:20">
      <c r="A18" s="7" t="s">
        <v>36</v>
      </c>
      <c r="B18" s="7" t="s">
        <v>50</v>
      </c>
      <c r="C18" s="7">
        <v>3</v>
      </c>
      <c r="D18" s="7">
        <v>5</v>
      </c>
      <c r="E18" s="7">
        <v>38375</v>
      </c>
      <c r="F18" s="7">
        <v>13223</v>
      </c>
      <c r="G18" s="7">
        <v>7</v>
      </c>
      <c r="H18" s="7">
        <v>10</v>
      </c>
      <c r="I18" s="7">
        <f t="shared" si="0"/>
        <v>3</v>
      </c>
      <c r="J18" s="7">
        <v>76</v>
      </c>
      <c r="K18" s="7">
        <v>8</v>
      </c>
      <c r="L18" s="7" t="s">
        <v>60</v>
      </c>
      <c r="M18" s="7">
        <v>3</v>
      </c>
      <c r="N18" s="7">
        <v>1</v>
      </c>
      <c r="O18" s="7">
        <v>3</v>
      </c>
      <c r="P18" s="7">
        <v>4</v>
      </c>
      <c r="Q18" s="7">
        <v>4</v>
      </c>
      <c r="R18" s="7">
        <v>2</v>
      </c>
      <c r="S18" s="7">
        <v>5</v>
      </c>
      <c r="T18" s="7">
        <v>2</v>
      </c>
    </row>
    <row r="19" spans="1:20">
      <c r="A19" s="7" t="s">
        <v>43</v>
      </c>
      <c r="B19" s="7" t="s">
        <v>47</v>
      </c>
      <c r="C19" s="7">
        <v>1</v>
      </c>
      <c r="D19" s="7">
        <v>4</v>
      </c>
      <c r="E19" s="7">
        <v>18862</v>
      </c>
      <c r="F19" s="7">
        <v>29207</v>
      </c>
      <c r="G19" s="7">
        <v>6</v>
      </c>
      <c r="H19" s="7">
        <v>4</v>
      </c>
      <c r="I19" s="7">
        <f t="shared" si="0"/>
        <v>-2</v>
      </c>
      <c r="J19" s="7">
        <v>28</v>
      </c>
      <c r="K19" s="7">
        <v>5</v>
      </c>
      <c r="L19" s="7" t="s">
        <v>56</v>
      </c>
      <c r="M19" s="7">
        <v>2</v>
      </c>
      <c r="N19" s="7">
        <v>1</v>
      </c>
      <c r="O19" s="7">
        <v>4</v>
      </c>
      <c r="P19" s="7">
        <v>1</v>
      </c>
      <c r="Q19" s="7">
        <v>1</v>
      </c>
      <c r="R19" s="7">
        <v>2</v>
      </c>
      <c r="S19" s="7">
        <v>5</v>
      </c>
      <c r="T19" s="7">
        <v>5</v>
      </c>
    </row>
    <row r="20" spans="1:20">
      <c r="A20" s="7" t="s">
        <v>42</v>
      </c>
      <c r="B20" s="7" t="s">
        <v>49</v>
      </c>
      <c r="C20" s="7">
        <v>3</v>
      </c>
      <c r="D20" s="7">
        <v>4</v>
      </c>
      <c r="E20" s="7">
        <v>24093</v>
      </c>
      <c r="F20" s="7">
        <v>10194</v>
      </c>
      <c r="G20" s="7">
        <v>7</v>
      </c>
      <c r="H20" s="7">
        <v>5</v>
      </c>
      <c r="I20" s="7">
        <f t="shared" si="0"/>
        <v>-2</v>
      </c>
      <c r="J20" s="7">
        <v>33</v>
      </c>
      <c r="K20" s="7">
        <v>6</v>
      </c>
      <c r="L20" s="7" t="s">
        <v>59</v>
      </c>
      <c r="M20" s="7">
        <v>2</v>
      </c>
      <c r="N20" s="7">
        <v>1</v>
      </c>
      <c r="O20" s="7">
        <v>5</v>
      </c>
      <c r="P20" s="7">
        <v>3</v>
      </c>
      <c r="Q20" s="7">
        <v>3</v>
      </c>
      <c r="R20" s="7">
        <v>4</v>
      </c>
      <c r="S20" s="7">
        <v>3</v>
      </c>
      <c r="T20" s="7">
        <v>2</v>
      </c>
    </row>
    <row r="21" spans="1:20">
      <c r="A21" s="7" t="s">
        <v>41</v>
      </c>
      <c r="B21" s="7" t="s">
        <v>51</v>
      </c>
      <c r="C21" s="7">
        <v>1</v>
      </c>
      <c r="D21" s="7">
        <v>5</v>
      </c>
      <c r="E21" s="7">
        <v>17982</v>
      </c>
      <c r="F21" s="7">
        <v>25479</v>
      </c>
      <c r="G21" s="7">
        <v>5</v>
      </c>
      <c r="H21" s="7">
        <v>8</v>
      </c>
      <c r="I21" s="7">
        <f t="shared" si="0"/>
        <v>3</v>
      </c>
      <c r="J21" s="7">
        <v>67</v>
      </c>
      <c r="K21" s="7">
        <v>7</v>
      </c>
      <c r="L21" s="7" t="s">
        <v>57</v>
      </c>
      <c r="M21" s="7">
        <v>2</v>
      </c>
      <c r="N21" s="7">
        <v>1</v>
      </c>
      <c r="O21" s="7">
        <v>3</v>
      </c>
      <c r="P21" s="7">
        <v>2</v>
      </c>
      <c r="Q21" s="7">
        <v>1</v>
      </c>
      <c r="R21" s="7">
        <v>2</v>
      </c>
      <c r="S21" s="7">
        <v>4</v>
      </c>
      <c r="T21" s="7">
        <v>4</v>
      </c>
    </row>
    <row r="22" spans="1:20">
      <c r="A22" s="7" t="s">
        <v>36</v>
      </c>
      <c r="B22" s="7" t="s">
        <v>46</v>
      </c>
      <c r="C22" s="7">
        <v>2</v>
      </c>
      <c r="D22" s="7">
        <v>6</v>
      </c>
      <c r="E22" s="7">
        <v>23004</v>
      </c>
      <c r="F22" s="7">
        <v>22729</v>
      </c>
      <c r="G22" s="7">
        <v>7</v>
      </c>
      <c r="H22" s="7">
        <v>10</v>
      </c>
      <c r="I22" s="7">
        <f t="shared" si="0"/>
        <v>3</v>
      </c>
      <c r="J22" s="7">
        <v>41</v>
      </c>
      <c r="K22" s="7">
        <v>8</v>
      </c>
      <c r="L22" s="7" t="s">
        <v>56</v>
      </c>
      <c r="M22" s="7">
        <v>3</v>
      </c>
      <c r="N22" s="7">
        <v>2</v>
      </c>
      <c r="O22" s="7">
        <v>5</v>
      </c>
      <c r="P22" s="7">
        <v>2</v>
      </c>
      <c r="Q22" s="7">
        <v>1</v>
      </c>
      <c r="R22" s="7">
        <v>2</v>
      </c>
      <c r="S22" s="7">
        <v>5</v>
      </c>
      <c r="T22" s="7">
        <v>3</v>
      </c>
    </row>
    <row r="23" spans="1:20">
      <c r="A23" s="7" t="s">
        <v>40</v>
      </c>
      <c r="B23" s="7" t="s">
        <v>48</v>
      </c>
      <c r="C23" s="7">
        <v>3</v>
      </c>
      <c r="D23" s="7">
        <v>5</v>
      </c>
      <c r="E23" s="7">
        <v>24603</v>
      </c>
      <c r="F23" s="7">
        <v>28326</v>
      </c>
      <c r="G23" s="7">
        <v>3</v>
      </c>
      <c r="H23" s="7">
        <v>5</v>
      </c>
      <c r="I23" s="7">
        <f t="shared" si="0"/>
        <v>2</v>
      </c>
      <c r="J23" s="7">
        <v>91</v>
      </c>
      <c r="K23" s="7">
        <v>4</v>
      </c>
      <c r="L23" s="7" t="s">
        <v>60</v>
      </c>
      <c r="M23" s="7">
        <v>2</v>
      </c>
      <c r="N23" s="7">
        <v>1</v>
      </c>
      <c r="O23" s="7">
        <v>3</v>
      </c>
      <c r="P23" s="7">
        <v>4</v>
      </c>
      <c r="Q23" s="7">
        <v>2</v>
      </c>
      <c r="R23" s="7">
        <v>1</v>
      </c>
      <c r="S23" s="7">
        <v>3</v>
      </c>
      <c r="T23" s="7">
        <v>5</v>
      </c>
    </row>
    <row r="24" spans="1:20">
      <c r="A24" s="7" t="s">
        <v>38</v>
      </c>
      <c r="B24" s="7" t="s">
        <v>45</v>
      </c>
      <c r="C24" s="7">
        <v>3</v>
      </c>
      <c r="D24" s="7">
        <v>5</v>
      </c>
      <c r="E24" s="7">
        <v>17586</v>
      </c>
      <c r="F24" s="7">
        <v>13518</v>
      </c>
      <c r="G24" s="7">
        <v>7</v>
      </c>
      <c r="H24" s="7">
        <v>10</v>
      </c>
      <c r="I24" s="7">
        <f t="shared" si="0"/>
        <v>3</v>
      </c>
      <c r="J24" s="7">
        <v>93</v>
      </c>
      <c r="K24" s="7">
        <v>11</v>
      </c>
      <c r="L24" s="7" t="s">
        <v>57</v>
      </c>
      <c r="M24" s="7">
        <v>2</v>
      </c>
      <c r="N24" s="7">
        <v>1</v>
      </c>
      <c r="O24" s="7">
        <v>5</v>
      </c>
      <c r="P24" s="7">
        <v>4</v>
      </c>
      <c r="Q24" s="7">
        <v>1</v>
      </c>
      <c r="R24" s="7">
        <v>5</v>
      </c>
      <c r="S24" s="7">
        <v>2</v>
      </c>
      <c r="T24" s="7">
        <v>3</v>
      </c>
    </row>
    <row r="25" spans="1:20">
      <c r="A25" s="7" t="s">
        <v>37</v>
      </c>
      <c r="B25" s="7" t="s">
        <v>45</v>
      </c>
      <c r="C25" s="7">
        <v>1</v>
      </c>
      <c r="D25" s="7">
        <v>5</v>
      </c>
      <c r="E25" s="7">
        <v>33068</v>
      </c>
      <c r="F25" s="7">
        <v>10353</v>
      </c>
      <c r="G25" s="7">
        <v>3</v>
      </c>
      <c r="H25" s="7">
        <v>9</v>
      </c>
      <c r="I25" s="7">
        <f t="shared" si="0"/>
        <v>6</v>
      </c>
      <c r="J25" s="7">
        <v>73</v>
      </c>
      <c r="K25" s="7">
        <v>9</v>
      </c>
      <c r="L25" s="7" t="s">
        <v>57</v>
      </c>
      <c r="M25" s="7">
        <v>2</v>
      </c>
      <c r="N25" s="7">
        <v>1</v>
      </c>
      <c r="O25" s="7">
        <v>5</v>
      </c>
      <c r="P25" s="7">
        <v>4</v>
      </c>
      <c r="Q25" s="7">
        <v>3</v>
      </c>
      <c r="R25" s="7">
        <v>3</v>
      </c>
      <c r="S25" s="7">
        <v>4</v>
      </c>
      <c r="T25" s="7">
        <v>5</v>
      </c>
    </row>
    <row r="26" spans="1:20">
      <c r="A26" s="7" t="s">
        <v>37</v>
      </c>
      <c r="B26" s="7" t="s">
        <v>52</v>
      </c>
      <c r="C26" s="7">
        <v>3</v>
      </c>
      <c r="D26" s="7">
        <v>5</v>
      </c>
      <c r="E26" s="7">
        <v>32284</v>
      </c>
      <c r="F26" s="7">
        <v>27925</v>
      </c>
      <c r="G26" s="7">
        <v>3</v>
      </c>
      <c r="H26" s="7">
        <v>4</v>
      </c>
      <c r="I26" s="7">
        <f t="shared" si="0"/>
        <v>1</v>
      </c>
      <c r="J26" s="7">
        <v>57</v>
      </c>
      <c r="K26" s="7">
        <v>10</v>
      </c>
      <c r="L26" s="7" t="s">
        <v>59</v>
      </c>
      <c r="M26" s="7">
        <v>2</v>
      </c>
      <c r="N26" s="7">
        <v>1</v>
      </c>
      <c r="O26" s="7">
        <v>3</v>
      </c>
      <c r="P26" s="7">
        <v>1</v>
      </c>
      <c r="Q26" s="7">
        <v>1</v>
      </c>
      <c r="R26" s="7">
        <v>2</v>
      </c>
      <c r="S26" s="7">
        <v>4</v>
      </c>
      <c r="T26" s="7">
        <v>5</v>
      </c>
    </row>
    <row r="27" spans="1:20">
      <c r="A27" s="7" t="s">
        <v>41</v>
      </c>
      <c r="B27" s="7" t="s">
        <v>46</v>
      </c>
      <c r="C27" s="7">
        <v>1</v>
      </c>
      <c r="D27" s="7">
        <v>6</v>
      </c>
      <c r="E27" s="7">
        <v>20555</v>
      </c>
      <c r="F27" s="7">
        <v>16139</v>
      </c>
      <c r="G27" s="7">
        <v>4</v>
      </c>
      <c r="H27" s="7">
        <v>9</v>
      </c>
      <c r="I27" s="7">
        <f t="shared" si="0"/>
        <v>5</v>
      </c>
      <c r="J27" s="7">
        <v>90</v>
      </c>
      <c r="K27" s="7">
        <v>3</v>
      </c>
      <c r="L27" s="7" t="s">
        <v>56</v>
      </c>
      <c r="M27" s="7">
        <v>2</v>
      </c>
      <c r="N27" s="7">
        <v>2</v>
      </c>
      <c r="O27" s="7">
        <v>3</v>
      </c>
      <c r="P27" s="7">
        <v>3</v>
      </c>
      <c r="Q27" s="7">
        <v>2</v>
      </c>
      <c r="R27" s="7">
        <v>3</v>
      </c>
      <c r="S27" s="7">
        <v>1</v>
      </c>
      <c r="T27" s="7">
        <v>1</v>
      </c>
    </row>
    <row r="28" spans="1:20">
      <c r="A28" s="7" t="s">
        <v>35</v>
      </c>
      <c r="B28" s="7" t="s">
        <v>49</v>
      </c>
      <c r="C28" s="7">
        <v>2</v>
      </c>
      <c r="D28" s="7">
        <v>5</v>
      </c>
      <c r="E28" s="7">
        <v>23162</v>
      </c>
      <c r="F28" s="7">
        <v>14204</v>
      </c>
      <c r="G28" s="7">
        <v>4</v>
      </c>
      <c r="H28" s="7">
        <v>5</v>
      </c>
      <c r="I28" s="7">
        <f t="shared" si="0"/>
        <v>1</v>
      </c>
      <c r="J28" s="7">
        <v>88</v>
      </c>
      <c r="K28" s="7">
        <v>11</v>
      </c>
      <c r="L28" s="7" t="s">
        <v>59</v>
      </c>
      <c r="M28" s="7">
        <v>2</v>
      </c>
      <c r="N28" s="7">
        <v>1</v>
      </c>
      <c r="O28" s="7">
        <v>2</v>
      </c>
      <c r="P28" s="7">
        <v>5</v>
      </c>
      <c r="Q28" s="7">
        <v>1</v>
      </c>
      <c r="R28" s="7">
        <v>4</v>
      </c>
      <c r="S28" s="7">
        <v>4</v>
      </c>
      <c r="T28" s="7">
        <v>3</v>
      </c>
    </row>
    <row r="29" spans="1:20">
      <c r="A29" s="7" t="s">
        <v>34</v>
      </c>
      <c r="B29" s="7" t="s">
        <v>45</v>
      </c>
      <c r="C29" s="7">
        <v>2</v>
      </c>
      <c r="D29" s="7">
        <v>4</v>
      </c>
      <c r="E29" s="7">
        <v>28616</v>
      </c>
      <c r="F29" s="7">
        <v>14078</v>
      </c>
      <c r="G29" s="7">
        <v>8</v>
      </c>
      <c r="H29" s="7">
        <v>7</v>
      </c>
      <c r="I29" s="7">
        <f t="shared" si="0"/>
        <v>-1</v>
      </c>
      <c r="J29" s="7">
        <v>41</v>
      </c>
      <c r="K29" s="7">
        <v>11</v>
      </c>
      <c r="L29" s="7" t="s">
        <v>58</v>
      </c>
      <c r="M29" s="7">
        <v>3</v>
      </c>
      <c r="N29" s="7">
        <v>2</v>
      </c>
      <c r="O29" s="7">
        <v>3</v>
      </c>
      <c r="P29" s="7">
        <v>2</v>
      </c>
      <c r="Q29" s="7">
        <v>2</v>
      </c>
      <c r="R29" s="7">
        <v>3</v>
      </c>
      <c r="S29" s="7">
        <v>1</v>
      </c>
      <c r="T29" s="7">
        <v>1</v>
      </c>
    </row>
    <row r="30" spans="1:20">
      <c r="A30" s="7" t="s">
        <v>35</v>
      </c>
      <c r="B30" s="7" t="s">
        <v>49</v>
      </c>
      <c r="C30" s="7">
        <v>3</v>
      </c>
      <c r="D30" s="7">
        <v>6</v>
      </c>
      <c r="E30" s="7">
        <v>33387</v>
      </c>
      <c r="F30" s="7">
        <v>28934</v>
      </c>
      <c r="G30" s="7">
        <v>3</v>
      </c>
      <c r="H30" s="7">
        <v>6</v>
      </c>
      <c r="I30" s="7">
        <f t="shared" si="0"/>
        <v>3</v>
      </c>
      <c r="J30" s="7">
        <v>92</v>
      </c>
      <c r="K30" s="7">
        <v>9</v>
      </c>
      <c r="L30" s="7" t="s">
        <v>60</v>
      </c>
      <c r="M30" s="7">
        <v>1</v>
      </c>
      <c r="N30" s="7">
        <v>2</v>
      </c>
      <c r="O30" s="7">
        <v>5</v>
      </c>
      <c r="P30" s="7">
        <v>1</v>
      </c>
      <c r="Q30" s="7">
        <v>5</v>
      </c>
      <c r="R30" s="7">
        <v>5</v>
      </c>
      <c r="S30" s="7">
        <v>2</v>
      </c>
      <c r="T30" s="7">
        <v>1</v>
      </c>
    </row>
    <row r="31" spans="1:20">
      <c r="A31" s="7" t="s">
        <v>36</v>
      </c>
      <c r="B31" s="7" t="s">
        <v>48</v>
      </c>
      <c r="C31" s="7">
        <v>2</v>
      </c>
      <c r="D31" s="7">
        <v>2</v>
      </c>
      <c r="E31" s="7">
        <v>28691</v>
      </c>
      <c r="F31" s="7">
        <v>19060</v>
      </c>
      <c r="G31" s="7">
        <v>3</v>
      </c>
      <c r="H31" s="7">
        <v>5</v>
      </c>
      <c r="I31" s="7">
        <f t="shared" si="0"/>
        <v>2</v>
      </c>
      <c r="J31" s="7">
        <v>53</v>
      </c>
      <c r="K31" s="7">
        <v>10</v>
      </c>
      <c r="L31" s="7" t="s">
        <v>57</v>
      </c>
      <c r="M31" s="7">
        <v>3</v>
      </c>
      <c r="N31" s="7">
        <v>2</v>
      </c>
      <c r="O31" s="7">
        <v>6</v>
      </c>
      <c r="P31" s="7">
        <v>3</v>
      </c>
      <c r="Q31" s="7">
        <v>2</v>
      </c>
      <c r="R31" s="7">
        <v>3</v>
      </c>
      <c r="S31" s="7">
        <v>5</v>
      </c>
      <c r="T31" s="7">
        <v>5</v>
      </c>
    </row>
    <row r="32" spans="1:20">
      <c r="A32" s="7" t="s">
        <v>40</v>
      </c>
      <c r="B32" s="7" t="s">
        <v>46</v>
      </c>
      <c r="C32" s="7">
        <v>3</v>
      </c>
      <c r="D32" s="7">
        <v>3</v>
      </c>
      <c r="E32" s="7">
        <v>26890</v>
      </c>
      <c r="F32" s="7">
        <v>16085</v>
      </c>
      <c r="G32" s="7">
        <v>4</v>
      </c>
      <c r="H32" s="7">
        <v>6</v>
      </c>
      <c r="I32" s="7">
        <f t="shared" si="0"/>
        <v>2</v>
      </c>
      <c r="J32" s="7">
        <v>83</v>
      </c>
      <c r="K32" s="7">
        <v>4</v>
      </c>
      <c r="L32" s="7" t="s">
        <v>57</v>
      </c>
      <c r="M32" s="7">
        <v>2</v>
      </c>
      <c r="N32" s="7">
        <v>1</v>
      </c>
      <c r="O32" s="7">
        <v>4</v>
      </c>
      <c r="P32" s="7">
        <v>2</v>
      </c>
      <c r="Q32" s="7">
        <v>2</v>
      </c>
      <c r="R32" s="7">
        <v>5</v>
      </c>
      <c r="S32" s="7">
        <v>2</v>
      </c>
      <c r="T32" s="7">
        <v>2</v>
      </c>
    </row>
    <row r="33" spans="1:20">
      <c r="A33" s="7" t="s">
        <v>35</v>
      </c>
      <c r="B33" s="7" t="s">
        <v>52</v>
      </c>
      <c r="C33" s="7">
        <v>1</v>
      </c>
      <c r="D33" s="7">
        <v>5</v>
      </c>
      <c r="E33" s="7">
        <v>38937</v>
      </c>
      <c r="F33" s="7">
        <v>15584</v>
      </c>
      <c r="G33" s="7">
        <v>6</v>
      </c>
      <c r="H33" s="7">
        <v>9</v>
      </c>
      <c r="I33" s="7">
        <f t="shared" si="0"/>
        <v>3</v>
      </c>
      <c r="J33" s="7">
        <v>91</v>
      </c>
      <c r="K33" s="7">
        <v>6</v>
      </c>
      <c r="L33" s="7" t="s">
        <v>59</v>
      </c>
      <c r="M33" s="7">
        <v>2</v>
      </c>
      <c r="N33" s="7">
        <v>1</v>
      </c>
      <c r="O33" s="7">
        <v>5</v>
      </c>
      <c r="P33" s="7">
        <v>1</v>
      </c>
      <c r="Q33" s="7">
        <v>1</v>
      </c>
      <c r="R33" s="7">
        <v>2</v>
      </c>
      <c r="S33" s="7">
        <v>1</v>
      </c>
      <c r="T33" s="7">
        <v>1</v>
      </c>
    </row>
    <row r="34" spans="1:20">
      <c r="A34" s="7" t="s">
        <v>37</v>
      </c>
      <c r="B34" s="7" t="s">
        <v>45</v>
      </c>
      <c r="C34" s="7">
        <v>1</v>
      </c>
      <c r="D34" s="7">
        <v>5</v>
      </c>
      <c r="E34" s="7">
        <v>25419</v>
      </c>
      <c r="F34" s="7">
        <v>27213</v>
      </c>
      <c r="G34" s="7">
        <v>3</v>
      </c>
      <c r="H34" s="7">
        <v>7</v>
      </c>
      <c r="I34" s="7">
        <f t="shared" si="0"/>
        <v>4</v>
      </c>
      <c r="J34" s="7">
        <v>80</v>
      </c>
      <c r="K34" s="7">
        <v>7</v>
      </c>
      <c r="L34" s="7" t="s">
        <v>56</v>
      </c>
      <c r="M34" s="7">
        <v>2</v>
      </c>
      <c r="N34" s="7">
        <v>1</v>
      </c>
      <c r="O34" s="7">
        <v>5</v>
      </c>
      <c r="P34" s="7">
        <v>3</v>
      </c>
      <c r="Q34" s="7">
        <v>4</v>
      </c>
      <c r="R34" s="7">
        <v>4</v>
      </c>
      <c r="S34" s="7">
        <v>1</v>
      </c>
      <c r="T34" s="7">
        <v>5</v>
      </c>
    </row>
    <row r="35" spans="1:20">
      <c r="A35" s="7" t="s">
        <v>35</v>
      </c>
      <c r="B35" s="7" t="s">
        <v>48</v>
      </c>
      <c r="C35" s="7">
        <v>3</v>
      </c>
      <c r="D35" s="7">
        <v>5</v>
      </c>
      <c r="E35" s="7">
        <v>24135</v>
      </c>
      <c r="F35" s="7">
        <v>18035</v>
      </c>
      <c r="G35" s="7">
        <v>7</v>
      </c>
      <c r="H35" s="7">
        <v>8</v>
      </c>
      <c r="I35" s="7">
        <f t="shared" si="0"/>
        <v>1</v>
      </c>
      <c r="J35" s="7">
        <v>78</v>
      </c>
      <c r="K35" s="7">
        <v>7</v>
      </c>
      <c r="L35" s="7" t="s">
        <v>59</v>
      </c>
      <c r="M35" s="7">
        <v>3</v>
      </c>
      <c r="N35" s="7">
        <v>2</v>
      </c>
      <c r="O35" s="7">
        <v>4</v>
      </c>
      <c r="P35" s="7">
        <v>1</v>
      </c>
      <c r="Q35" s="7">
        <v>4</v>
      </c>
      <c r="R35" s="7">
        <v>4</v>
      </c>
      <c r="S35" s="7">
        <v>2</v>
      </c>
      <c r="T35" s="7">
        <v>1</v>
      </c>
    </row>
    <row r="36" spans="1:20">
      <c r="A36" s="7" t="s">
        <v>37</v>
      </c>
      <c r="B36" s="7" t="s">
        <v>51</v>
      </c>
      <c r="C36" s="7">
        <v>1</v>
      </c>
      <c r="D36" s="7">
        <v>3</v>
      </c>
      <c r="E36" s="7">
        <v>29278</v>
      </c>
      <c r="F36" s="7">
        <v>21766</v>
      </c>
      <c r="G36" s="7">
        <v>5</v>
      </c>
      <c r="H36" s="7">
        <v>8</v>
      </c>
      <c r="I36" s="7">
        <f t="shared" si="0"/>
        <v>3</v>
      </c>
      <c r="J36" s="7">
        <v>92</v>
      </c>
      <c r="K36" s="7">
        <v>3</v>
      </c>
      <c r="L36" s="7" t="s">
        <v>56</v>
      </c>
      <c r="M36" s="7">
        <v>2</v>
      </c>
      <c r="N36" s="7">
        <v>1</v>
      </c>
      <c r="O36" s="7">
        <v>4</v>
      </c>
      <c r="P36" s="7">
        <v>4</v>
      </c>
      <c r="Q36" s="7">
        <v>1</v>
      </c>
      <c r="R36" s="7">
        <v>1</v>
      </c>
      <c r="S36" s="7">
        <v>2</v>
      </c>
      <c r="T36" s="7">
        <v>5</v>
      </c>
    </row>
    <row r="37" spans="1:20">
      <c r="A37" s="7" t="s">
        <v>40</v>
      </c>
      <c r="B37" s="7" t="s">
        <v>52</v>
      </c>
      <c r="C37" s="7">
        <v>3</v>
      </c>
      <c r="D37" s="7">
        <v>4</v>
      </c>
      <c r="E37" s="7">
        <v>30978</v>
      </c>
      <c r="F37" s="7">
        <v>10206</v>
      </c>
      <c r="G37" s="7">
        <v>7</v>
      </c>
      <c r="H37" s="7">
        <v>10</v>
      </c>
      <c r="I37" s="7">
        <f t="shared" si="0"/>
        <v>3</v>
      </c>
      <c r="J37" s="7">
        <v>51</v>
      </c>
      <c r="K37" s="7">
        <v>7</v>
      </c>
      <c r="L37" s="7" t="s">
        <v>59</v>
      </c>
      <c r="M37" s="7">
        <v>3</v>
      </c>
      <c r="N37" s="7">
        <v>2</v>
      </c>
      <c r="O37" s="7">
        <v>4</v>
      </c>
      <c r="P37" s="7">
        <v>5</v>
      </c>
      <c r="Q37" s="7">
        <v>3</v>
      </c>
      <c r="R37" s="7">
        <v>4</v>
      </c>
      <c r="S37" s="7">
        <v>4</v>
      </c>
      <c r="T37" s="7">
        <v>5</v>
      </c>
    </row>
    <row r="38" spans="1:20">
      <c r="A38" s="7" t="s">
        <v>39</v>
      </c>
      <c r="B38" s="7" t="s">
        <v>44</v>
      </c>
      <c r="C38" s="7">
        <v>1</v>
      </c>
      <c r="D38" s="7">
        <v>1</v>
      </c>
      <c r="E38" s="7">
        <v>35340</v>
      </c>
      <c r="F38" s="7">
        <v>11254</v>
      </c>
      <c r="G38" s="7">
        <v>5</v>
      </c>
      <c r="H38" s="7">
        <v>6</v>
      </c>
      <c r="I38" s="7">
        <f t="shared" si="0"/>
        <v>1</v>
      </c>
      <c r="J38" s="7">
        <v>33</v>
      </c>
      <c r="K38" s="7">
        <v>4</v>
      </c>
      <c r="L38" s="7" t="s">
        <v>56</v>
      </c>
      <c r="M38" s="7">
        <v>2</v>
      </c>
      <c r="N38" s="7">
        <v>2</v>
      </c>
      <c r="O38" s="7">
        <v>6</v>
      </c>
      <c r="P38" s="7">
        <v>2</v>
      </c>
      <c r="Q38" s="7">
        <v>3</v>
      </c>
      <c r="R38" s="7">
        <v>5</v>
      </c>
      <c r="S38" s="7">
        <v>4</v>
      </c>
      <c r="T38" s="7">
        <v>5</v>
      </c>
    </row>
    <row r="39" spans="1:20">
      <c r="A39" s="7" t="s">
        <v>38</v>
      </c>
      <c r="B39" s="7" t="s">
        <v>49</v>
      </c>
      <c r="C39" s="7">
        <v>1</v>
      </c>
      <c r="D39" s="7">
        <v>1</v>
      </c>
      <c r="E39" s="7">
        <v>26500</v>
      </c>
      <c r="F39" s="7">
        <v>18031</v>
      </c>
      <c r="G39" s="7">
        <v>5</v>
      </c>
      <c r="H39" s="7">
        <v>8</v>
      </c>
      <c r="I39" s="7">
        <f t="shared" si="0"/>
        <v>3</v>
      </c>
      <c r="J39" s="7">
        <v>82</v>
      </c>
      <c r="K39" s="7">
        <v>7</v>
      </c>
      <c r="L39" s="7" t="s">
        <v>56</v>
      </c>
      <c r="M39" s="7">
        <v>2</v>
      </c>
      <c r="N39" s="7">
        <v>1</v>
      </c>
      <c r="O39" s="7">
        <v>5</v>
      </c>
      <c r="P39" s="7">
        <v>3</v>
      </c>
      <c r="Q39" s="7">
        <v>2</v>
      </c>
      <c r="R39" s="7">
        <v>4</v>
      </c>
      <c r="S39" s="7">
        <v>3</v>
      </c>
      <c r="T39" s="7">
        <v>4</v>
      </c>
    </row>
    <row r="40" spans="1:20">
      <c r="A40" s="7" t="s">
        <v>37</v>
      </c>
      <c r="B40" s="7" t="s">
        <v>50</v>
      </c>
      <c r="C40" s="7">
        <v>1</v>
      </c>
      <c r="D40" s="7">
        <v>1</v>
      </c>
      <c r="E40" s="7">
        <v>26407</v>
      </c>
      <c r="F40" s="7">
        <v>20562</v>
      </c>
      <c r="G40" s="7">
        <v>5</v>
      </c>
      <c r="H40" s="7">
        <v>8</v>
      </c>
      <c r="I40" s="7">
        <f t="shared" si="0"/>
        <v>3</v>
      </c>
      <c r="J40" s="7">
        <v>66</v>
      </c>
      <c r="K40" s="7">
        <v>13</v>
      </c>
      <c r="L40" s="7" t="s">
        <v>57</v>
      </c>
      <c r="M40" s="7">
        <v>3</v>
      </c>
      <c r="N40" s="7">
        <v>2</v>
      </c>
      <c r="O40" s="7">
        <v>2</v>
      </c>
      <c r="P40" s="7">
        <v>3</v>
      </c>
      <c r="Q40" s="7">
        <v>4</v>
      </c>
      <c r="R40" s="7">
        <v>5</v>
      </c>
      <c r="S40" s="7">
        <v>2</v>
      </c>
      <c r="T40" s="7">
        <v>4</v>
      </c>
    </row>
    <row r="41" spans="1:20">
      <c r="A41" s="7" t="s">
        <v>37</v>
      </c>
      <c r="B41" s="7" t="s">
        <v>47</v>
      </c>
      <c r="C41" s="7">
        <v>3</v>
      </c>
      <c r="D41" s="7">
        <v>2</v>
      </c>
      <c r="E41" s="7">
        <v>32790</v>
      </c>
      <c r="F41" s="7">
        <v>15273</v>
      </c>
      <c r="G41" s="7">
        <v>5</v>
      </c>
      <c r="H41" s="7">
        <v>10</v>
      </c>
      <c r="I41" s="7">
        <f t="shared" si="0"/>
        <v>5</v>
      </c>
      <c r="J41" s="7">
        <v>29</v>
      </c>
      <c r="K41" s="7">
        <v>11</v>
      </c>
      <c r="L41" s="7" t="s">
        <v>56</v>
      </c>
      <c r="M41" s="7">
        <v>2</v>
      </c>
      <c r="N41" s="7">
        <v>2</v>
      </c>
      <c r="O41" s="7">
        <v>2</v>
      </c>
      <c r="P41" s="7">
        <v>1</v>
      </c>
      <c r="Q41" s="7">
        <v>1</v>
      </c>
      <c r="R41" s="7">
        <v>4</v>
      </c>
      <c r="S41" s="7">
        <v>2</v>
      </c>
      <c r="T41" s="7">
        <v>5</v>
      </c>
    </row>
    <row r="42" spans="1:20">
      <c r="A42" s="7" t="s">
        <v>41</v>
      </c>
      <c r="B42" s="7" t="s">
        <v>44</v>
      </c>
      <c r="C42" s="7">
        <v>3</v>
      </c>
      <c r="D42" s="7">
        <v>4</v>
      </c>
      <c r="E42" s="7">
        <v>22153</v>
      </c>
      <c r="F42" s="7">
        <v>26227</v>
      </c>
      <c r="G42" s="7">
        <v>3</v>
      </c>
      <c r="H42" s="7">
        <v>10</v>
      </c>
      <c r="I42" s="7">
        <f t="shared" si="0"/>
        <v>7</v>
      </c>
      <c r="J42" s="7">
        <v>90</v>
      </c>
      <c r="K42" s="7">
        <v>2</v>
      </c>
      <c r="L42" s="7" t="s">
        <v>60</v>
      </c>
      <c r="M42" s="7">
        <v>1</v>
      </c>
      <c r="N42" s="7">
        <v>2</v>
      </c>
      <c r="O42" s="7">
        <v>2</v>
      </c>
      <c r="P42" s="7">
        <v>1</v>
      </c>
      <c r="Q42" s="7">
        <v>1</v>
      </c>
      <c r="R42" s="7">
        <v>5</v>
      </c>
      <c r="S42" s="7">
        <v>2</v>
      </c>
      <c r="T42" s="7">
        <v>3</v>
      </c>
    </row>
    <row r="43" spans="1:20">
      <c r="A43" s="7" t="s">
        <v>42</v>
      </c>
      <c r="B43" s="7" t="s">
        <v>46</v>
      </c>
      <c r="C43" s="7">
        <v>2</v>
      </c>
      <c r="D43" s="7">
        <v>3</v>
      </c>
      <c r="E43" s="7">
        <v>30176</v>
      </c>
      <c r="F43" s="7">
        <v>27431</v>
      </c>
      <c r="G43" s="7">
        <v>6</v>
      </c>
      <c r="H43" s="7">
        <v>7</v>
      </c>
      <c r="I43" s="7">
        <f t="shared" si="0"/>
        <v>1</v>
      </c>
      <c r="J43" s="7">
        <v>72</v>
      </c>
      <c r="K43" s="7">
        <v>3</v>
      </c>
      <c r="L43" s="7" t="s">
        <v>58</v>
      </c>
      <c r="M43" s="7">
        <v>1</v>
      </c>
      <c r="N43" s="7">
        <v>2</v>
      </c>
      <c r="O43" s="7">
        <v>5</v>
      </c>
      <c r="P43" s="7">
        <v>2</v>
      </c>
      <c r="Q43" s="7">
        <v>5</v>
      </c>
      <c r="R43" s="7">
        <v>5</v>
      </c>
      <c r="S43" s="7">
        <v>3</v>
      </c>
      <c r="T43" s="7">
        <v>4</v>
      </c>
    </row>
    <row r="44" spans="1:20">
      <c r="A44" s="7" t="s">
        <v>36</v>
      </c>
      <c r="B44" s="7" t="s">
        <v>45</v>
      </c>
      <c r="C44" s="7">
        <v>3</v>
      </c>
      <c r="D44" s="7">
        <v>3</v>
      </c>
      <c r="E44" s="7">
        <v>20267</v>
      </c>
      <c r="F44" s="7">
        <v>24714</v>
      </c>
      <c r="G44" s="7">
        <v>6</v>
      </c>
      <c r="H44" s="7">
        <v>9</v>
      </c>
      <c r="I44" s="7">
        <f t="shared" si="0"/>
        <v>3</v>
      </c>
      <c r="J44" s="7">
        <v>70</v>
      </c>
      <c r="K44" s="7">
        <v>8</v>
      </c>
      <c r="L44" s="7" t="s">
        <v>56</v>
      </c>
      <c r="M44" s="7">
        <v>1</v>
      </c>
      <c r="N44" s="7">
        <v>2</v>
      </c>
      <c r="O44" s="7">
        <v>3</v>
      </c>
      <c r="P44" s="7">
        <v>5</v>
      </c>
      <c r="Q44" s="7">
        <v>2</v>
      </c>
      <c r="R44" s="7">
        <v>3</v>
      </c>
      <c r="S44" s="7">
        <v>1</v>
      </c>
      <c r="T44" s="7">
        <v>4</v>
      </c>
    </row>
    <row r="45" spans="1:20">
      <c r="A45" s="7" t="s">
        <v>38</v>
      </c>
      <c r="B45" s="7" t="s">
        <v>45</v>
      </c>
      <c r="C45" s="7">
        <v>1</v>
      </c>
      <c r="D45" s="7">
        <v>6</v>
      </c>
      <c r="E45" s="7">
        <v>15969</v>
      </c>
      <c r="F45" s="7">
        <v>29188</v>
      </c>
      <c r="G45" s="7">
        <v>6</v>
      </c>
      <c r="H45" s="7">
        <v>5</v>
      </c>
      <c r="I45" s="7">
        <f t="shared" si="0"/>
        <v>-1</v>
      </c>
      <c r="J45" s="7">
        <v>61</v>
      </c>
      <c r="K45" s="7">
        <v>12</v>
      </c>
      <c r="L45" s="7" t="s">
        <v>60</v>
      </c>
      <c r="M45" s="7">
        <v>3</v>
      </c>
      <c r="N45" s="7">
        <v>2</v>
      </c>
      <c r="O45" s="7">
        <v>6</v>
      </c>
      <c r="P45" s="7">
        <v>3</v>
      </c>
      <c r="Q45" s="7">
        <v>1</v>
      </c>
      <c r="R45" s="7">
        <v>3</v>
      </c>
      <c r="S45" s="7">
        <v>2</v>
      </c>
      <c r="T45" s="7">
        <v>2</v>
      </c>
    </row>
    <row r="46" spans="1:20">
      <c r="A46" s="7" t="s">
        <v>42</v>
      </c>
      <c r="B46" s="7" t="s">
        <v>49</v>
      </c>
      <c r="C46" s="7">
        <v>1</v>
      </c>
      <c r="D46" s="7">
        <v>1</v>
      </c>
      <c r="E46" s="7">
        <v>36058</v>
      </c>
      <c r="F46" s="7">
        <v>25279</v>
      </c>
      <c r="G46" s="7">
        <v>7</v>
      </c>
      <c r="H46" s="7">
        <v>4</v>
      </c>
      <c r="I46" s="7">
        <f t="shared" si="0"/>
        <v>-3</v>
      </c>
      <c r="J46" s="7">
        <v>89</v>
      </c>
      <c r="K46" s="7">
        <v>7</v>
      </c>
      <c r="L46" s="7" t="s">
        <v>57</v>
      </c>
      <c r="M46" s="7">
        <v>2</v>
      </c>
      <c r="N46" s="7">
        <v>1</v>
      </c>
      <c r="O46" s="7">
        <v>6</v>
      </c>
      <c r="P46" s="7">
        <v>3</v>
      </c>
      <c r="Q46" s="7">
        <v>4</v>
      </c>
      <c r="R46" s="7">
        <v>5</v>
      </c>
      <c r="S46" s="7">
        <v>3</v>
      </c>
      <c r="T46" s="7">
        <v>4</v>
      </c>
    </row>
    <row r="47" spans="1:20">
      <c r="A47" s="7" t="s">
        <v>35</v>
      </c>
      <c r="B47" s="7" t="s">
        <v>45</v>
      </c>
      <c r="C47" s="7">
        <v>2</v>
      </c>
      <c r="D47" s="7">
        <v>2</v>
      </c>
      <c r="E47" s="7">
        <v>29432</v>
      </c>
      <c r="F47" s="7">
        <v>23148</v>
      </c>
      <c r="G47" s="7">
        <v>5</v>
      </c>
      <c r="H47" s="7">
        <v>7</v>
      </c>
      <c r="I47" s="7">
        <f t="shared" si="0"/>
        <v>2</v>
      </c>
      <c r="J47" s="7">
        <v>90</v>
      </c>
      <c r="K47" s="7">
        <v>13</v>
      </c>
      <c r="L47" s="7" t="s">
        <v>60</v>
      </c>
      <c r="M47" s="7">
        <v>2</v>
      </c>
      <c r="N47" s="7">
        <v>1</v>
      </c>
      <c r="O47" s="7">
        <v>3</v>
      </c>
      <c r="P47" s="7">
        <v>3</v>
      </c>
      <c r="Q47" s="7">
        <v>4</v>
      </c>
      <c r="R47" s="7">
        <v>1</v>
      </c>
      <c r="S47" s="7">
        <v>2</v>
      </c>
      <c r="T47" s="7">
        <v>3</v>
      </c>
    </row>
    <row r="48" spans="1:20">
      <c r="A48" s="7" t="s">
        <v>36</v>
      </c>
      <c r="B48" s="7" t="s">
        <v>44</v>
      </c>
      <c r="C48" s="7">
        <v>3</v>
      </c>
      <c r="D48" s="7">
        <v>5</v>
      </c>
      <c r="E48" s="7">
        <v>34702</v>
      </c>
      <c r="F48" s="7">
        <v>26984</v>
      </c>
      <c r="G48" s="7">
        <v>4</v>
      </c>
      <c r="H48" s="7">
        <v>8</v>
      </c>
      <c r="I48" s="7">
        <f t="shared" si="0"/>
        <v>4</v>
      </c>
      <c r="J48" s="7">
        <v>56</v>
      </c>
      <c r="K48" s="7">
        <v>4</v>
      </c>
      <c r="L48" s="7" t="s">
        <v>60</v>
      </c>
      <c r="M48" s="7">
        <v>3</v>
      </c>
      <c r="N48" s="7">
        <v>2</v>
      </c>
      <c r="O48" s="7">
        <v>6</v>
      </c>
      <c r="P48" s="7">
        <v>2</v>
      </c>
      <c r="Q48" s="7">
        <v>4</v>
      </c>
      <c r="R48" s="7">
        <v>3</v>
      </c>
      <c r="S48" s="7">
        <v>5</v>
      </c>
      <c r="T48" s="7">
        <v>5</v>
      </c>
    </row>
    <row r="49" spans="1:20">
      <c r="A49" s="7" t="s">
        <v>41</v>
      </c>
      <c r="B49" s="7" t="s">
        <v>50</v>
      </c>
      <c r="C49" s="7">
        <v>3</v>
      </c>
      <c r="D49" s="7">
        <v>2</v>
      </c>
      <c r="E49" s="7">
        <v>32573</v>
      </c>
      <c r="F49" s="7">
        <v>10809</v>
      </c>
      <c r="G49" s="7">
        <v>7</v>
      </c>
      <c r="H49" s="7">
        <v>8</v>
      </c>
      <c r="I49" s="7">
        <f t="shared" si="0"/>
        <v>1</v>
      </c>
      <c r="J49" s="7">
        <v>53</v>
      </c>
      <c r="K49" s="7">
        <v>10</v>
      </c>
      <c r="L49" s="7" t="s">
        <v>58</v>
      </c>
      <c r="M49" s="7">
        <v>1</v>
      </c>
      <c r="N49" s="7">
        <v>2</v>
      </c>
      <c r="O49" s="7">
        <v>5</v>
      </c>
      <c r="P49" s="7">
        <v>2</v>
      </c>
      <c r="Q49" s="7">
        <v>3</v>
      </c>
      <c r="R49" s="7">
        <v>4</v>
      </c>
      <c r="S49" s="7">
        <v>3</v>
      </c>
      <c r="T49" s="7">
        <v>2</v>
      </c>
    </row>
    <row r="50" spans="1:20">
      <c r="A50" s="7" t="s">
        <v>34</v>
      </c>
      <c r="B50" s="7" t="s">
        <v>52</v>
      </c>
      <c r="C50" s="7">
        <v>3</v>
      </c>
      <c r="D50" s="7">
        <v>5</v>
      </c>
      <c r="E50" s="7">
        <v>20784</v>
      </c>
      <c r="F50" s="7">
        <v>29711</v>
      </c>
      <c r="G50" s="7">
        <v>3</v>
      </c>
      <c r="H50" s="7">
        <v>4</v>
      </c>
      <c r="I50" s="7">
        <f t="shared" si="0"/>
        <v>1</v>
      </c>
      <c r="J50" s="7">
        <v>77</v>
      </c>
      <c r="K50" s="7">
        <v>13</v>
      </c>
      <c r="L50" s="7" t="s">
        <v>57</v>
      </c>
      <c r="M50" s="7">
        <v>1</v>
      </c>
      <c r="N50" s="7">
        <v>2</v>
      </c>
      <c r="O50" s="7">
        <v>4</v>
      </c>
      <c r="P50" s="7">
        <v>2</v>
      </c>
      <c r="Q50" s="7">
        <v>2</v>
      </c>
      <c r="R50" s="7">
        <v>2</v>
      </c>
      <c r="S50" s="7">
        <v>4</v>
      </c>
      <c r="T50" s="7">
        <v>5</v>
      </c>
    </row>
    <row r="51" spans="1:20">
      <c r="A51" s="7" t="s">
        <v>38</v>
      </c>
      <c r="B51" s="7" t="s">
        <v>49</v>
      </c>
      <c r="C51" s="7">
        <v>3</v>
      </c>
      <c r="D51" s="7">
        <v>5</v>
      </c>
      <c r="E51" s="7">
        <v>19058</v>
      </c>
      <c r="F51" s="7">
        <v>12149</v>
      </c>
      <c r="G51" s="7">
        <v>3</v>
      </c>
      <c r="H51" s="7">
        <v>4</v>
      </c>
      <c r="I51" s="7">
        <f t="shared" si="0"/>
        <v>1</v>
      </c>
      <c r="J51" s="7">
        <v>45</v>
      </c>
      <c r="K51" s="7">
        <v>9</v>
      </c>
      <c r="L51" s="7" t="s">
        <v>56</v>
      </c>
      <c r="M51" s="7">
        <v>2</v>
      </c>
      <c r="N51" s="7">
        <v>1</v>
      </c>
      <c r="O51" s="7">
        <v>5</v>
      </c>
      <c r="P51" s="7">
        <v>4</v>
      </c>
      <c r="Q51" s="7">
        <v>2</v>
      </c>
      <c r="R51" s="7">
        <v>1</v>
      </c>
      <c r="S51" s="7">
        <v>2</v>
      </c>
      <c r="T51" s="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C4CF-1CD2-48E7-A456-9485C118C006}">
  <dimension ref="A1:X251"/>
  <sheetViews>
    <sheetView topLeftCell="H1" workbookViewId="0">
      <selection activeCell="I2" sqref="I2"/>
    </sheetView>
  </sheetViews>
  <sheetFormatPr defaultRowHeight="14.4"/>
  <cols>
    <col min="3" max="3" width="12.44140625" customWidth="1"/>
    <col min="8" max="8" width="11.109375" customWidth="1"/>
    <col min="9" max="9" width="14.44140625" customWidth="1"/>
    <col min="10" max="10" width="13.21875" customWidth="1"/>
    <col min="13" max="13" width="15" customWidth="1"/>
    <col min="14" max="16" width="13.21875" customWidth="1"/>
    <col min="17" max="17" width="15.77734375" customWidth="1"/>
    <col min="19" max="19" width="10.109375" customWidth="1"/>
    <col min="20" max="20" width="10.33203125" customWidth="1"/>
    <col min="21" max="21" width="9.88671875" customWidth="1"/>
    <col min="23" max="23" width="10.5546875" customWidth="1"/>
    <col min="24" max="24" width="12.5546875" customWidth="1"/>
  </cols>
  <sheetData>
    <row r="1" spans="1:24" s="11" customFormat="1" ht="57.6">
      <c r="A1" s="8" t="s">
        <v>0</v>
      </c>
      <c r="B1" s="8" t="s">
        <v>1</v>
      </c>
      <c r="C1" s="8" t="s">
        <v>63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20</v>
      </c>
      <c r="J1" s="8" t="s">
        <v>14</v>
      </c>
      <c r="K1" s="8" t="s">
        <v>23</v>
      </c>
      <c r="L1" s="8" t="s">
        <v>24</v>
      </c>
      <c r="M1" s="8" t="s">
        <v>26</v>
      </c>
      <c r="N1" s="8" t="s">
        <v>28</v>
      </c>
      <c r="O1" s="8" t="s">
        <v>68</v>
      </c>
      <c r="P1" s="8" t="s">
        <v>69</v>
      </c>
      <c r="Q1" s="8" t="s">
        <v>62</v>
      </c>
      <c r="R1" s="8" t="s">
        <v>64</v>
      </c>
      <c r="S1" s="8" t="s">
        <v>65</v>
      </c>
      <c r="T1" s="8" t="s">
        <v>66</v>
      </c>
      <c r="U1" s="8" t="s">
        <v>67</v>
      </c>
      <c r="V1" s="8" t="s">
        <v>71</v>
      </c>
      <c r="W1" s="8" t="s">
        <v>70</v>
      </c>
      <c r="X1" s="8" t="s">
        <v>72</v>
      </c>
    </row>
    <row r="2" spans="1:24">
      <c r="A2" s="7"/>
      <c r="B2" s="7"/>
      <c r="C2" s="7">
        <v>72</v>
      </c>
      <c r="D2" s="7">
        <v>36</v>
      </c>
      <c r="E2" s="7">
        <v>2</v>
      </c>
      <c r="F2" s="7">
        <v>391</v>
      </c>
      <c r="G2" s="7">
        <v>8</v>
      </c>
      <c r="H2" s="10">
        <f>F2/G2</f>
        <v>48.875</v>
      </c>
      <c r="I2" s="10">
        <v>39046</v>
      </c>
      <c r="J2" s="7">
        <v>43</v>
      </c>
      <c r="K2" s="7">
        <v>7</v>
      </c>
      <c r="L2" s="7">
        <v>6</v>
      </c>
      <c r="M2" s="7">
        <v>56</v>
      </c>
      <c r="N2" s="7">
        <v>1</v>
      </c>
      <c r="O2" s="7">
        <v>12</v>
      </c>
      <c r="P2" s="7">
        <v>2</v>
      </c>
      <c r="Q2" s="7">
        <v>5</v>
      </c>
      <c r="R2" s="7">
        <v>11</v>
      </c>
      <c r="S2" s="7">
        <f>IF($N2=1, 1, 0)</f>
        <v>1</v>
      </c>
      <c r="T2" s="7">
        <f>IF($N2=2, 1, 0)</f>
        <v>0</v>
      </c>
      <c r="U2" s="7">
        <f>IF($N2=3, 1, 0)</f>
        <v>0</v>
      </c>
      <c r="V2" s="7">
        <v>62</v>
      </c>
      <c r="W2" s="7">
        <v>76</v>
      </c>
      <c r="X2" s="7">
        <v>72</v>
      </c>
    </row>
    <row r="3" spans="1:24">
      <c r="A3" s="7">
        <v>1</v>
      </c>
      <c r="B3" s="7">
        <v>1</v>
      </c>
      <c r="C3" s="7">
        <v>66</v>
      </c>
      <c r="D3" s="7">
        <v>42</v>
      </c>
      <c r="E3" s="7">
        <v>3</v>
      </c>
      <c r="F3" s="7">
        <v>472</v>
      </c>
      <c r="G3" s="7">
        <v>5</v>
      </c>
      <c r="H3" s="10">
        <f t="shared" ref="H3:H66" si="0">F3/G3</f>
        <v>94.4</v>
      </c>
      <c r="I3" s="10">
        <v>31725</v>
      </c>
      <c r="J3" s="7">
        <v>60</v>
      </c>
      <c r="K3" s="7">
        <v>5</v>
      </c>
      <c r="L3" s="7">
        <v>10</v>
      </c>
      <c r="M3" s="7">
        <v>50</v>
      </c>
      <c r="N3" s="7">
        <v>1</v>
      </c>
      <c r="O3" s="7">
        <v>12</v>
      </c>
      <c r="P3" s="7">
        <v>1</v>
      </c>
      <c r="Q3" s="7">
        <v>1</v>
      </c>
      <c r="R3" s="7">
        <v>14</v>
      </c>
      <c r="S3" s="7">
        <f t="shared" ref="S3:S66" si="1">IF($N3=1, 1, 0)</f>
        <v>1</v>
      </c>
      <c r="T3" s="7">
        <f t="shared" ref="T3:T66" si="2">IF($N3=2, 1, 0)</f>
        <v>0</v>
      </c>
      <c r="U3" s="7">
        <f t="shared" ref="U3:U66" si="3">IF($N3=3, 1, 0)</f>
        <v>0</v>
      </c>
      <c r="V3" s="7">
        <v>58</v>
      </c>
      <c r="W3" s="7">
        <v>77</v>
      </c>
      <c r="X3" s="7">
        <v>66</v>
      </c>
    </row>
    <row r="4" spans="1:24">
      <c r="A4" s="7">
        <v>3</v>
      </c>
      <c r="B4" s="7">
        <v>2</v>
      </c>
      <c r="C4" s="7">
        <v>73</v>
      </c>
      <c r="D4" s="7">
        <v>87</v>
      </c>
      <c r="E4" s="7">
        <v>3</v>
      </c>
      <c r="F4" s="7">
        <v>357</v>
      </c>
      <c r="G4" s="7">
        <v>5</v>
      </c>
      <c r="H4" s="10">
        <f t="shared" si="0"/>
        <v>71.400000000000006</v>
      </c>
      <c r="I4" s="10">
        <v>21160</v>
      </c>
      <c r="J4" s="7">
        <v>92</v>
      </c>
      <c r="K4" s="7">
        <v>5</v>
      </c>
      <c r="L4" s="7">
        <v>8</v>
      </c>
      <c r="M4" s="7">
        <v>55</v>
      </c>
      <c r="N4" s="7">
        <v>1</v>
      </c>
      <c r="O4" s="7">
        <v>11</v>
      </c>
      <c r="P4" s="7">
        <v>1</v>
      </c>
      <c r="Q4" s="7">
        <v>2</v>
      </c>
      <c r="R4" s="7">
        <v>17</v>
      </c>
      <c r="S4" s="7">
        <f t="shared" si="1"/>
        <v>1</v>
      </c>
      <c r="T4" s="7">
        <f t="shared" si="2"/>
        <v>0</v>
      </c>
      <c r="U4" s="7">
        <f t="shared" si="3"/>
        <v>0</v>
      </c>
      <c r="V4" s="7">
        <v>60</v>
      </c>
      <c r="W4" s="7">
        <v>72</v>
      </c>
      <c r="X4" s="7">
        <v>73</v>
      </c>
    </row>
    <row r="5" spans="1:24">
      <c r="A5" s="7">
        <v>2</v>
      </c>
      <c r="B5" s="7">
        <v>1</v>
      </c>
      <c r="C5" s="7">
        <v>72</v>
      </c>
      <c r="D5" s="7">
        <v>88</v>
      </c>
      <c r="E5" s="7">
        <v>1</v>
      </c>
      <c r="F5" s="7">
        <v>245</v>
      </c>
      <c r="G5" s="7">
        <v>7</v>
      </c>
      <c r="H5" s="10">
        <f t="shared" si="0"/>
        <v>35</v>
      </c>
      <c r="I5" s="10">
        <v>20869</v>
      </c>
      <c r="J5" s="7">
        <v>62</v>
      </c>
      <c r="K5" s="7">
        <v>3</v>
      </c>
      <c r="L5" s="7">
        <v>8</v>
      </c>
      <c r="M5" s="7">
        <v>32</v>
      </c>
      <c r="N5" s="7">
        <v>3</v>
      </c>
      <c r="O5" s="7">
        <v>8</v>
      </c>
      <c r="P5" s="7">
        <v>1</v>
      </c>
      <c r="Q5" s="7">
        <v>5</v>
      </c>
      <c r="R5" s="7">
        <v>16</v>
      </c>
      <c r="S5" s="7">
        <f t="shared" si="1"/>
        <v>0</v>
      </c>
      <c r="T5" s="7">
        <f t="shared" si="2"/>
        <v>0</v>
      </c>
      <c r="U5" s="7">
        <f t="shared" si="3"/>
        <v>1</v>
      </c>
      <c r="V5" s="7">
        <v>76</v>
      </c>
      <c r="W5" s="7">
        <v>54</v>
      </c>
      <c r="X5" s="7">
        <v>72</v>
      </c>
    </row>
    <row r="6" spans="1:24">
      <c r="A6" s="7">
        <v>1</v>
      </c>
      <c r="B6" s="7">
        <v>3</v>
      </c>
      <c r="C6" s="7">
        <v>75</v>
      </c>
      <c r="D6" s="7">
        <v>98</v>
      </c>
      <c r="E6" s="7">
        <v>3</v>
      </c>
      <c r="F6" s="7">
        <v>285</v>
      </c>
      <c r="G6" s="7">
        <v>6</v>
      </c>
      <c r="H6" s="10">
        <f t="shared" si="0"/>
        <v>47.5</v>
      </c>
      <c r="I6" s="10">
        <v>39030</v>
      </c>
      <c r="J6" s="7">
        <v>57</v>
      </c>
      <c r="K6" s="7">
        <v>4</v>
      </c>
      <c r="L6" s="7">
        <v>10</v>
      </c>
      <c r="M6" s="7">
        <v>64</v>
      </c>
      <c r="N6" s="7">
        <v>1</v>
      </c>
      <c r="O6" s="7">
        <v>10</v>
      </c>
      <c r="P6" s="7">
        <v>1</v>
      </c>
      <c r="Q6" s="7">
        <v>4</v>
      </c>
      <c r="R6" s="7">
        <v>13</v>
      </c>
      <c r="S6" s="7">
        <f t="shared" si="1"/>
        <v>1</v>
      </c>
      <c r="T6" s="7">
        <f t="shared" si="2"/>
        <v>0</v>
      </c>
      <c r="U6" s="7">
        <f t="shared" si="3"/>
        <v>0</v>
      </c>
      <c r="V6" s="7">
        <v>59</v>
      </c>
      <c r="W6" s="7">
        <v>81</v>
      </c>
      <c r="X6" s="7">
        <v>75</v>
      </c>
    </row>
    <row r="7" spans="1:24">
      <c r="A7" s="7">
        <v>2</v>
      </c>
      <c r="B7" s="7">
        <v>5</v>
      </c>
      <c r="C7" s="7">
        <v>67</v>
      </c>
      <c r="D7" s="7">
        <v>60</v>
      </c>
      <c r="E7" s="7">
        <v>2</v>
      </c>
      <c r="F7" s="7">
        <v>264</v>
      </c>
      <c r="G7" s="7">
        <v>7</v>
      </c>
      <c r="H7" s="10">
        <f t="shared" si="0"/>
        <v>37.714285714285715</v>
      </c>
      <c r="I7" s="10">
        <v>42302</v>
      </c>
      <c r="J7" s="7">
        <v>48</v>
      </c>
      <c r="K7" s="7">
        <v>4</v>
      </c>
      <c r="L7" s="7">
        <v>7</v>
      </c>
      <c r="M7" s="7">
        <v>89</v>
      </c>
      <c r="N7" s="7">
        <v>3</v>
      </c>
      <c r="O7" s="7">
        <v>9</v>
      </c>
      <c r="P7" s="7">
        <v>1</v>
      </c>
      <c r="Q7" s="7">
        <v>3</v>
      </c>
      <c r="R7" s="7">
        <v>16</v>
      </c>
      <c r="S7" s="7">
        <f t="shared" si="1"/>
        <v>0</v>
      </c>
      <c r="T7" s="7">
        <f t="shared" si="2"/>
        <v>0</v>
      </c>
      <c r="U7" s="7">
        <f t="shared" si="3"/>
        <v>1</v>
      </c>
      <c r="V7" s="7">
        <v>25</v>
      </c>
      <c r="W7" s="7">
        <v>54</v>
      </c>
      <c r="X7" s="7">
        <v>67</v>
      </c>
    </row>
    <row r="8" spans="1:24">
      <c r="A8" s="7">
        <v>1</v>
      </c>
      <c r="B8" s="7">
        <v>6</v>
      </c>
      <c r="C8" s="7">
        <v>67</v>
      </c>
      <c r="D8" s="7">
        <v>74</v>
      </c>
      <c r="E8" s="7">
        <v>4</v>
      </c>
      <c r="F8" s="7">
        <v>234</v>
      </c>
      <c r="G8" s="7">
        <v>7</v>
      </c>
      <c r="H8" s="10">
        <f t="shared" si="0"/>
        <v>33.428571428571431</v>
      </c>
      <c r="I8" s="10">
        <v>32784</v>
      </c>
      <c r="J8" s="7">
        <v>98</v>
      </c>
      <c r="K8" s="7">
        <v>7</v>
      </c>
      <c r="L8" s="7">
        <v>6</v>
      </c>
      <c r="M8" s="7">
        <v>58</v>
      </c>
      <c r="N8" s="7">
        <v>1</v>
      </c>
      <c r="O8" s="7">
        <v>12</v>
      </c>
      <c r="P8" s="7">
        <v>1</v>
      </c>
      <c r="Q8" s="7">
        <v>4</v>
      </c>
      <c r="R8" s="7">
        <v>9</v>
      </c>
      <c r="S8" s="7">
        <f t="shared" si="1"/>
        <v>1</v>
      </c>
      <c r="T8" s="7">
        <f t="shared" si="2"/>
        <v>0</v>
      </c>
      <c r="U8" s="7">
        <f t="shared" si="3"/>
        <v>0</v>
      </c>
      <c r="V8" s="7">
        <v>55</v>
      </c>
      <c r="W8" s="7">
        <v>57</v>
      </c>
      <c r="X8" s="7">
        <v>67</v>
      </c>
    </row>
    <row r="9" spans="1:24">
      <c r="A9" s="7">
        <v>2</v>
      </c>
      <c r="B9" s="7">
        <v>1</v>
      </c>
      <c r="C9" s="7">
        <v>79</v>
      </c>
      <c r="D9" s="7">
        <v>34</v>
      </c>
      <c r="E9" s="7">
        <v>2</v>
      </c>
      <c r="F9" s="7">
        <v>546</v>
      </c>
      <c r="G9" s="7">
        <v>7</v>
      </c>
      <c r="H9" s="10">
        <f t="shared" si="0"/>
        <v>78</v>
      </c>
      <c r="I9" s="10">
        <v>44221</v>
      </c>
      <c r="J9" s="7">
        <v>86</v>
      </c>
      <c r="K9" s="7">
        <v>6</v>
      </c>
      <c r="L9" s="7">
        <v>7</v>
      </c>
      <c r="M9" s="7">
        <v>38</v>
      </c>
      <c r="N9" s="7">
        <v>3</v>
      </c>
      <c r="O9" s="7">
        <v>5</v>
      </c>
      <c r="P9" s="7">
        <v>2</v>
      </c>
      <c r="Q9" s="7">
        <v>2</v>
      </c>
      <c r="R9" s="7">
        <v>20</v>
      </c>
      <c r="S9" s="7">
        <f t="shared" si="1"/>
        <v>0</v>
      </c>
      <c r="T9" s="7">
        <f t="shared" si="2"/>
        <v>0</v>
      </c>
      <c r="U9" s="7">
        <f t="shared" si="3"/>
        <v>1</v>
      </c>
      <c r="V9" s="7">
        <v>23</v>
      </c>
      <c r="W9" s="7">
        <v>76</v>
      </c>
      <c r="X9" s="7">
        <v>79</v>
      </c>
    </row>
    <row r="10" spans="1:24">
      <c r="A10" s="7">
        <v>1</v>
      </c>
      <c r="B10" s="7">
        <v>3</v>
      </c>
      <c r="C10" s="7">
        <v>73</v>
      </c>
      <c r="D10" s="7">
        <v>98</v>
      </c>
      <c r="E10" s="7">
        <v>2</v>
      </c>
      <c r="F10" s="7">
        <v>542</v>
      </c>
      <c r="G10" s="7">
        <v>8</v>
      </c>
      <c r="H10" s="10">
        <f t="shared" si="0"/>
        <v>67.75</v>
      </c>
      <c r="I10" s="10">
        <v>33001</v>
      </c>
      <c r="J10" s="7">
        <v>100</v>
      </c>
      <c r="K10" s="7">
        <v>4</v>
      </c>
      <c r="L10" s="7">
        <v>6</v>
      </c>
      <c r="M10" s="7">
        <v>29</v>
      </c>
      <c r="N10" s="7">
        <v>3</v>
      </c>
      <c r="O10" s="7">
        <v>7</v>
      </c>
      <c r="P10" s="7">
        <v>1</v>
      </c>
      <c r="Q10" s="7">
        <v>2</v>
      </c>
      <c r="R10" s="7">
        <v>15</v>
      </c>
      <c r="S10" s="7">
        <f t="shared" si="1"/>
        <v>0</v>
      </c>
      <c r="T10" s="7">
        <f t="shared" si="2"/>
        <v>0</v>
      </c>
      <c r="U10" s="7">
        <f t="shared" si="3"/>
        <v>1</v>
      </c>
      <c r="V10" s="7">
        <v>70</v>
      </c>
      <c r="W10" s="7">
        <v>42</v>
      </c>
      <c r="X10" s="7">
        <v>73</v>
      </c>
    </row>
    <row r="11" spans="1:24">
      <c r="A11" s="7">
        <v>2</v>
      </c>
      <c r="B11" s="7">
        <v>6</v>
      </c>
      <c r="C11" s="7">
        <v>84</v>
      </c>
      <c r="D11" s="7">
        <v>77</v>
      </c>
      <c r="E11" s="7">
        <v>2</v>
      </c>
      <c r="F11" s="7">
        <v>529</v>
      </c>
      <c r="G11" s="7">
        <v>6</v>
      </c>
      <c r="H11" s="10">
        <f t="shared" si="0"/>
        <v>88.166666666666671</v>
      </c>
      <c r="I11" s="10">
        <v>10688</v>
      </c>
      <c r="J11" s="7">
        <v>43</v>
      </c>
      <c r="K11" s="7">
        <v>6</v>
      </c>
      <c r="L11" s="7">
        <v>4</v>
      </c>
      <c r="M11" s="7">
        <v>51</v>
      </c>
      <c r="N11" s="7">
        <v>3</v>
      </c>
      <c r="O11" s="7">
        <v>2</v>
      </c>
      <c r="P11" s="7">
        <v>2</v>
      </c>
      <c r="Q11" s="7">
        <v>2</v>
      </c>
      <c r="R11" s="7">
        <v>15</v>
      </c>
      <c r="S11" s="7">
        <f t="shared" si="1"/>
        <v>0</v>
      </c>
      <c r="T11" s="7">
        <f t="shared" si="2"/>
        <v>0</v>
      </c>
      <c r="U11" s="7">
        <f t="shared" si="3"/>
        <v>1</v>
      </c>
      <c r="V11" s="7">
        <v>30</v>
      </c>
      <c r="W11" s="7">
        <v>62</v>
      </c>
      <c r="X11" s="7">
        <v>84</v>
      </c>
    </row>
    <row r="12" spans="1:24">
      <c r="A12" s="7">
        <v>2</v>
      </c>
      <c r="B12" s="7">
        <v>5</v>
      </c>
      <c r="C12" s="7">
        <v>73</v>
      </c>
      <c r="D12" s="7">
        <v>84</v>
      </c>
      <c r="E12" s="7">
        <v>2</v>
      </c>
      <c r="F12" s="7">
        <v>202</v>
      </c>
      <c r="G12" s="7">
        <v>6</v>
      </c>
      <c r="H12" s="10">
        <f t="shared" si="0"/>
        <v>33.666666666666664</v>
      </c>
      <c r="I12" s="10">
        <v>21935</v>
      </c>
      <c r="J12" s="7">
        <v>37</v>
      </c>
      <c r="K12" s="7">
        <v>5</v>
      </c>
      <c r="L12" s="7">
        <v>7</v>
      </c>
      <c r="M12" s="7">
        <v>68</v>
      </c>
      <c r="N12" s="7">
        <v>1</v>
      </c>
      <c r="O12" s="7">
        <v>6</v>
      </c>
      <c r="P12" s="7">
        <v>1</v>
      </c>
      <c r="Q12" s="7">
        <v>5</v>
      </c>
      <c r="R12" s="7">
        <v>12</v>
      </c>
      <c r="S12" s="7">
        <f t="shared" si="1"/>
        <v>1</v>
      </c>
      <c r="T12" s="7">
        <f t="shared" si="2"/>
        <v>0</v>
      </c>
      <c r="U12" s="7">
        <f t="shared" si="3"/>
        <v>0</v>
      </c>
      <c r="V12" s="7">
        <v>78</v>
      </c>
      <c r="W12" s="7">
        <v>60</v>
      </c>
      <c r="X12" s="7">
        <v>73</v>
      </c>
    </row>
    <row r="13" spans="1:24">
      <c r="A13" s="7">
        <v>2</v>
      </c>
      <c r="B13" s="7">
        <v>7</v>
      </c>
      <c r="C13" s="7">
        <v>65</v>
      </c>
      <c r="D13" s="7">
        <v>32</v>
      </c>
      <c r="E13" s="7">
        <v>2</v>
      </c>
      <c r="F13" s="7">
        <v>479</v>
      </c>
      <c r="G13" s="7">
        <v>7</v>
      </c>
      <c r="H13" s="10">
        <f t="shared" si="0"/>
        <v>68.428571428571431</v>
      </c>
      <c r="I13" s="10">
        <v>28733</v>
      </c>
      <c r="J13" s="7">
        <v>87</v>
      </c>
      <c r="K13" s="7">
        <v>4</v>
      </c>
      <c r="L13" s="7">
        <v>4</v>
      </c>
      <c r="M13" s="7">
        <v>36</v>
      </c>
      <c r="N13" s="7">
        <v>2</v>
      </c>
      <c r="O13" s="7">
        <v>7</v>
      </c>
      <c r="P13" s="7">
        <v>2</v>
      </c>
      <c r="Q13" s="7">
        <v>3</v>
      </c>
      <c r="R13" s="7">
        <v>12</v>
      </c>
      <c r="S13" s="7">
        <f t="shared" si="1"/>
        <v>0</v>
      </c>
      <c r="T13" s="7">
        <f t="shared" si="2"/>
        <v>1</v>
      </c>
      <c r="U13" s="7">
        <f t="shared" si="3"/>
        <v>0</v>
      </c>
      <c r="V13" s="7">
        <v>80</v>
      </c>
      <c r="W13" s="7">
        <v>59</v>
      </c>
      <c r="X13" s="7">
        <v>65</v>
      </c>
    </row>
    <row r="14" spans="1:24">
      <c r="A14" s="7">
        <v>2</v>
      </c>
      <c r="B14" s="7">
        <v>5</v>
      </c>
      <c r="C14" s="7">
        <v>80</v>
      </c>
      <c r="D14" s="7">
        <v>76</v>
      </c>
      <c r="E14" s="7">
        <v>2</v>
      </c>
      <c r="F14" s="7">
        <v>731</v>
      </c>
      <c r="G14" s="7">
        <v>8</v>
      </c>
      <c r="H14" s="10">
        <f t="shared" si="0"/>
        <v>91.375</v>
      </c>
      <c r="I14" s="10">
        <v>29848</v>
      </c>
      <c r="J14" s="7">
        <v>60</v>
      </c>
      <c r="K14" s="7">
        <v>5</v>
      </c>
      <c r="L14" s="7">
        <v>8</v>
      </c>
      <c r="M14" s="7">
        <v>75</v>
      </c>
      <c r="N14" s="7">
        <v>1</v>
      </c>
      <c r="O14" s="7">
        <v>3</v>
      </c>
      <c r="P14" s="7">
        <v>1</v>
      </c>
      <c r="Q14" s="7">
        <v>4</v>
      </c>
      <c r="R14" s="7">
        <v>18</v>
      </c>
      <c r="S14" s="7">
        <f t="shared" si="1"/>
        <v>1</v>
      </c>
      <c r="T14" s="7">
        <f t="shared" si="2"/>
        <v>0</v>
      </c>
      <c r="U14" s="7">
        <f t="shared" si="3"/>
        <v>0</v>
      </c>
      <c r="V14" s="7">
        <v>61</v>
      </c>
      <c r="W14" s="7">
        <v>66</v>
      </c>
      <c r="X14" s="7">
        <v>80</v>
      </c>
    </row>
    <row r="15" spans="1:24">
      <c r="A15" s="7">
        <v>1</v>
      </c>
      <c r="B15" s="7">
        <v>3</v>
      </c>
      <c r="C15" s="7">
        <v>86</v>
      </c>
      <c r="D15" s="7">
        <v>37</v>
      </c>
      <c r="E15" s="7">
        <v>1</v>
      </c>
      <c r="F15" s="7">
        <v>212</v>
      </c>
      <c r="G15" s="7">
        <v>8</v>
      </c>
      <c r="H15" s="10">
        <f t="shared" si="0"/>
        <v>26.5</v>
      </c>
      <c r="I15" s="10">
        <v>27638</v>
      </c>
      <c r="J15" s="7">
        <v>90</v>
      </c>
      <c r="K15" s="7">
        <v>5</v>
      </c>
      <c r="L15" s="7">
        <v>6</v>
      </c>
      <c r="M15" s="7">
        <v>35</v>
      </c>
      <c r="N15" s="7">
        <v>3</v>
      </c>
      <c r="O15" s="7">
        <v>7</v>
      </c>
      <c r="P15" s="7">
        <v>1</v>
      </c>
      <c r="Q15" s="7">
        <v>3</v>
      </c>
      <c r="R15" s="7">
        <v>19</v>
      </c>
      <c r="S15" s="7">
        <f t="shared" si="1"/>
        <v>0</v>
      </c>
      <c r="T15" s="7">
        <f t="shared" si="2"/>
        <v>0</v>
      </c>
      <c r="U15" s="7">
        <f t="shared" si="3"/>
        <v>1</v>
      </c>
      <c r="V15" s="7">
        <v>63</v>
      </c>
      <c r="W15" s="7">
        <v>74</v>
      </c>
      <c r="X15" s="7">
        <v>86</v>
      </c>
    </row>
    <row r="16" spans="1:24">
      <c r="A16" s="7">
        <v>2</v>
      </c>
      <c r="B16" s="7">
        <v>1</v>
      </c>
      <c r="C16" s="7">
        <v>78</v>
      </c>
      <c r="D16" s="7">
        <v>51</v>
      </c>
      <c r="E16" s="7">
        <v>2</v>
      </c>
      <c r="F16" s="7">
        <v>368</v>
      </c>
      <c r="G16" s="7">
        <v>7</v>
      </c>
      <c r="H16" s="10">
        <f t="shared" si="0"/>
        <v>52.571428571428569</v>
      </c>
      <c r="I16" s="10">
        <v>33858</v>
      </c>
      <c r="J16" s="7">
        <v>42</v>
      </c>
      <c r="K16" s="7">
        <v>5</v>
      </c>
      <c r="L16" s="7">
        <v>7</v>
      </c>
      <c r="M16" s="7">
        <v>81</v>
      </c>
      <c r="N16" s="7">
        <v>2</v>
      </c>
      <c r="O16" s="7">
        <v>4</v>
      </c>
      <c r="P16" s="7">
        <v>1</v>
      </c>
      <c r="Q16" s="7">
        <v>3</v>
      </c>
      <c r="R16" s="7">
        <v>16</v>
      </c>
      <c r="S16" s="7">
        <f t="shared" si="1"/>
        <v>0</v>
      </c>
      <c r="T16" s="7">
        <f t="shared" si="2"/>
        <v>1</v>
      </c>
      <c r="U16" s="7">
        <f t="shared" si="3"/>
        <v>0</v>
      </c>
      <c r="V16" s="7">
        <v>52</v>
      </c>
      <c r="W16" s="7">
        <v>60</v>
      </c>
      <c r="X16" s="7">
        <v>78</v>
      </c>
    </row>
    <row r="17" spans="1:24">
      <c r="A17" s="7">
        <v>1</v>
      </c>
      <c r="B17" s="7">
        <v>7</v>
      </c>
      <c r="C17" s="7">
        <v>68</v>
      </c>
      <c r="D17" s="7">
        <v>83</v>
      </c>
      <c r="E17" s="7">
        <v>3</v>
      </c>
      <c r="F17" s="7">
        <v>629</v>
      </c>
      <c r="G17" s="7">
        <v>8</v>
      </c>
      <c r="H17" s="10">
        <f t="shared" si="0"/>
        <v>78.625</v>
      </c>
      <c r="I17" s="10">
        <v>20031</v>
      </c>
      <c r="J17" s="7">
        <v>90</v>
      </c>
      <c r="K17" s="7">
        <v>4</v>
      </c>
      <c r="L17" s="7">
        <v>9</v>
      </c>
      <c r="M17" s="7">
        <v>38</v>
      </c>
      <c r="N17" s="7">
        <v>1</v>
      </c>
      <c r="O17" s="7">
        <v>9</v>
      </c>
      <c r="P17" s="7">
        <v>2</v>
      </c>
      <c r="Q17" s="7">
        <v>2</v>
      </c>
      <c r="R17" s="7">
        <v>13</v>
      </c>
      <c r="S17" s="7">
        <f t="shared" si="1"/>
        <v>1</v>
      </c>
      <c r="T17" s="7">
        <f t="shared" si="2"/>
        <v>0</v>
      </c>
      <c r="U17" s="7">
        <f t="shared" si="3"/>
        <v>0</v>
      </c>
      <c r="V17" s="7">
        <v>50</v>
      </c>
      <c r="W17" s="7">
        <v>73</v>
      </c>
      <c r="X17" s="7">
        <v>68</v>
      </c>
    </row>
    <row r="18" spans="1:24">
      <c r="A18" s="7">
        <v>2</v>
      </c>
      <c r="B18" s="7">
        <v>2</v>
      </c>
      <c r="C18" s="7">
        <v>66</v>
      </c>
      <c r="D18" s="7">
        <v>84</v>
      </c>
      <c r="E18" s="7">
        <v>4</v>
      </c>
      <c r="F18" s="7">
        <v>583</v>
      </c>
      <c r="G18" s="7">
        <v>6</v>
      </c>
      <c r="H18" s="10">
        <f t="shared" si="0"/>
        <v>97.166666666666671</v>
      </c>
      <c r="I18" s="10">
        <v>45061</v>
      </c>
      <c r="J18" s="7">
        <v>92</v>
      </c>
      <c r="K18" s="7">
        <v>7</v>
      </c>
      <c r="L18" s="7">
        <v>10</v>
      </c>
      <c r="M18" s="7">
        <v>76</v>
      </c>
      <c r="N18" s="7">
        <v>3</v>
      </c>
      <c r="O18" s="7">
        <v>3</v>
      </c>
      <c r="P18" s="7">
        <v>2</v>
      </c>
      <c r="Q18" s="7">
        <v>2</v>
      </c>
      <c r="R18" s="7">
        <v>9</v>
      </c>
      <c r="S18" s="7">
        <f t="shared" si="1"/>
        <v>0</v>
      </c>
      <c r="T18" s="7">
        <f t="shared" si="2"/>
        <v>0</v>
      </c>
      <c r="U18" s="7">
        <f t="shared" si="3"/>
        <v>1</v>
      </c>
      <c r="V18" s="7">
        <v>51</v>
      </c>
      <c r="W18" s="7">
        <v>79</v>
      </c>
      <c r="X18" s="7">
        <v>66</v>
      </c>
    </row>
    <row r="19" spans="1:24">
      <c r="A19" s="7">
        <v>2</v>
      </c>
      <c r="B19" s="7">
        <v>5</v>
      </c>
      <c r="C19" s="7">
        <v>74</v>
      </c>
      <c r="D19" s="7">
        <v>100</v>
      </c>
      <c r="E19" s="7">
        <v>4</v>
      </c>
      <c r="F19" s="7">
        <v>532</v>
      </c>
      <c r="G19" s="7">
        <v>8</v>
      </c>
      <c r="H19" s="10">
        <f t="shared" si="0"/>
        <v>66.5</v>
      </c>
      <c r="I19" s="10">
        <v>47387</v>
      </c>
      <c r="J19" s="7">
        <v>56</v>
      </c>
      <c r="K19" s="7">
        <v>6</v>
      </c>
      <c r="L19" s="7">
        <v>4</v>
      </c>
      <c r="M19" s="7">
        <v>28</v>
      </c>
      <c r="N19" s="7">
        <v>2</v>
      </c>
      <c r="O19" s="7">
        <v>11</v>
      </c>
      <c r="P19" s="7">
        <v>1</v>
      </c>
      <c r="Q19" s="7">
        <v>5</v>
      </c>
      <c r="R19" s="7">
        <v>14</v>
      </c>
      <c r="S19" s="7">
        <f t="shared" si="1"/>
        <v>0</v>
      </c>
      <c r="T19" s="7">
        <f t="shared" si="2"/>
        <v>1</v>
      </c>
      <c r="U19" s="7">
        <f t="shared" si="3"/>
        <v>0</v>
      </c>
      <c r="V19" s="7">
        <v>29</v>
      </c>
      <c r="W19" s="7">
        <v>41</v>
      </c>
      <c r="X19" s="7">
        <v>74</v>
      </c>
    </row>
    <row r="20" spans="1:24">
      <c r="A20" s="7">
        <v>2</v>
      </c>
      <c r="B20" s="7">
        <v>5</v>
      </c>
      <c r="C20" s="7">
        <v>79</v>
      </c>
      <c r="D20" s="7">
        <v>42</v>
      </c>
      <c r="E20" s="7">
        <v>4</v>
      </c>
      <c r="F20" s="7">
        <v>431</v>
      </c>
      <c r="G20" s="7">
        <v>5</v>
      </c>
      <c r="H20" s="10">
        <f t="shared" si="0"/>
        <v>86.2</v>
      </c>
      <c r="I20" s="10">
        <v>23421</v>
      </c>
      <c r="J20" s="7">
        <v>64</v>
      </c>
      <c r="K20" s="7">
        <v>7</v>
      </c>
      <c r="L20" s="7">
        <v>5</v>
      </c>
      <c r="M20" s="7">
        <v>33</v>
      </c>
      <c r="N20" s="7">
        <v>2</v>
      </c>
      <c r="O20" s="7">
        <v>5</v>
      </c>
      <c r="P20" s="7">
        <v>1</v>
      </c>
      <c r="Q20" s="7">
        <v>2</v>
      </c>
      <c r="R20" s="7">
        <v>19</v>
      </c>
      <c r="S20" s="7">
        <f t="shared" si="1"/>
        <v>0</v>
      </c>
      <c r="T20" s="7">
        <f t="shared" si="2"/>
        <v>1</v>
      </c>
      <c r="U20" s="7">
        <f t="shared" si="3"/>
        <v>0</v>
      </c>
      <c r="V20" s="7">
        <v>26</v>
      </c>
      <c r="W20" s="7">
        <v>63</v>
      </c>
      <c r="X20" s="7">
        <v>79</v>
      </c>
    </row>
    <row r="21" spans="1:24">
      <c r="A21" s="7">
        <v>2</v>
      </c>
      <c r="B21" s="7">
        <v>5</v>
      </c>
      <c r="C21" s="7">
        <v>69</v>
      </c>
      <c r="D21" s="7">
        <v>37</v>
      </c>
      <c r="E21" s="7">
        <v>3</v>
      </c>
      <c r="F21" s="7">
        <v>499</v>
      </c>
      <c r="G21" s="7">
        <v>5</v>
      </c>
      <c r="H21" s="10">
        <f t="shared" si="0"/>
        <v>99.8</v>
      </c>
      <c r="I21" s="10">
        <v>12860</v>
      </c>
      <c r="J21" s="7">
        <v>50</v>
      </c>
      <c r="K21" s="7">
        <v>5</v>
      </c>
      <c r="L21" s="7">
        <v>8</v>
      </c>
      <c r="M21" s="7">
        <v>67</v>
      </c>
      <c r="N21" s="7">
        <v>2</v>
      </c>
      <c r="O21" s="7">
        <v>9</v>
      </c>
      <c r="P21" s="7">
        <v>2</v>
      </c>
      <c r="Q21" s="7">
        <v>4</v>
      </c>
      <c r="R21" s="7">
        <v>14</v>
      </c>
      <c r="S21" s="7">
        <f t="shared" si="1"/>
        <v>0</v>
      </c>
      <c r="T21" s="7">
        <f t="shared" si="2"/>
        <v>1</v>
      </c>
      <c r="U21" s="7">
        <f t="shared" si="3"/>
        <v>0</v>
      </c>
      <c r="V21" s="7">
        <v>55</v>
      </c>
      <c r="W21" s="7">
        <v>87</v>
      </c>
      <c r="X21" s="7">
        <v>69</v>
      </c>
    </row>
    <row r="22" spans="1:24">
      <c r="A22" s="7">
        <v>1</v>
      </c>
      <c r="B22" s="7">
        <v>3</v>
      </c>
      <c r="C22" s="7">
        <v>67</v>
      </c>
      <c r="D22" s="7">
        <v>44</v>
      </c>
      <c r="E22" s="7">
        <v>3</v>
      </c>
      <c r="F22" s="7">
        <v>340</v>
      </c>
      <c r="G22" s="7">
        <v>5</v>
      </c>
      <c r="H22" s="10">
        <f t="shared" si="0"/>
        <v>68</v>
      </c>
      <c r="I22" s="10">
        <v>34012</v>
      </c>
      <c r="J22" s="7">
        <v>95</v>
      </c>
      <c r="K22" s="7">
        <v>7</v>
      </c>
      <c r="L22" s="7">
        <v>10</v>
      </c>
      <c r="M22" s="7">
        <v>41</v>
      </c>
      <c r="N22" s="7">
        <v>3</v>
      </c>
      <c r="O22" s="7">
        <v>5</v>
      </c>
      <c r="P22" s="7">
        <v>2</v>
      </c>
      <c r="Q22" s="7">
        <v>3</v>
      </c>
      <c r="R22" s="7">
        <v>15</v>
      </c>
      <c r="S22" s="7">
        <f t="shared" si="1"/>
        <v>0</v>
      </c>
      <c r="T22" s="7">
        <f t="shared" si="2"/>
        <v>0</v>
      </c>
      <c r="U22" s="7">
        <f t="shared" si="3"/>
        <v>1</v>
      </c>
      <c r="V22" s="7">
        <v>27</v>
      </c>
      <c r="W22" s="7">
        <v>71</v>
      </c>
      <c r="X22" s="7">
        <v>67</v>
      </c>
    </row>
    <row r="23" spans="1:24">
      <c r="A23" s="7">
        <v>1</v>
      </c>
      <c r="B23" s="7">
        <v>6</v>
      </c>
      <c r="C23" s="7">
        <v>75</v>
      </c>
      <c r="D23" s="7">
        <v>92</v>
      </c>
      <c r="E23" s="7">
        <v>2</v>
      </c>
      <c r="F23" s="7">
        <v>347</v>
      </c>
      <c r="G23" s="7">
        <v>7</v>
      </c>
      <c r="H23" s="10">
        <f t="shared" si="0"/>
        <v>49.571428571428569</v>
      </c>
      <c r="I23" s="10">
        <v>34456</v>
      </c>
      <c r="J23" s="7">
        <v>83</v>
      </c>
      <c r="K23" s="7">
        <v>3</v>
      </c>
      <c r="L23" s="7">
        <v>5</v>
      </c>
      <c r="M23" s="7">
        <v>91</v>
      </c>
      <c r="N23" s="7">
        <v>2</v>
      </c>
      <c r="O23" s="7">
        <v>6</v>
      </c>
      <c r="P23" s="7">
        <v>1</v>
      </c>
      <c r="Q23" s="7">
        <v>5</v>
      </c>
      <c r="R23" s="7">
        <v>15</v>
      </c>
      <c r="S23" s="7">
        <f t="shared" si="1"/>
        <v>0</v>
      </c>
      <c r="T23" s="7">
        <f t="shared" si="2"/>
        <v>1</v>
      </c>
      <c r="U23" s="7">
        <f t="shared" si="3"/>
        <v>0</v>
      </c>
      <c r="V23" s="7">
        <v>68</v>
      </c>
      <c r="W23" s="7">
        <v>42</v>
      </c>
      <c r="X23" s="7">
        <v>75</v>
      </c>
    </row>
    <row r="24" spans="1:24">
      <c r="A24" s="7">
        <v>1</v>
      </c>
      <c r="B24" s="7">
        <v>6</v>
      </c>
      <c r="C24" s="7">
        <v>80</v>
      </c>
      <c r="D24" s="7">
        <v>65</v>
      </c>
      <c r="E24" s="7">
        <v>4</v>
      </c>
      <c r="F24" s="7">
        <v>230</v>
      </c>
      <c r="G24" s="7">
        <v>6</v>
      </c>
      <c r="H24" s="10">
        <f t="shared" si="0"/>
        <v>38.333333333333336</v>
      </c>
      <c r="I24" s="10">
        <v>42874</v>
      </c>
      <c r="J24" s="7">
        <v>93</v>
      </c>
      <c r="K24" s="7">
        <v>7</v>
      </c>
      <c r="L24" s="7">
        <v>10</v>
      </c>
      <c r="M24" s="7">
        <v>93</v>
      </c>
      <c r="N24" s="7">
        <v>2</v>
      </c>
      <c r="O24" s="7">
        <v>2</v>
      </c>
      <c r="P24" s="7">
        <v>1</v>
      </c>
      <c r="Q24" s="7">
        <v>3</v>
      </c>
      <c r="R24" s="7">
        <v>17</v>
      </c>
      <c r="S24" s="7">
        <f t="shared" si="1"/>
        <v>0</v>
      </c>
      <c r="T24" s="7">
        <f t="shared" si="2"/>
        <v>1</v>
      </c>
      <c r="U24" s="7">
        <f t="shared" si="3"/>
        <v>0</v>
      </c>
      <c r="V24" s="7">
        <v>31</v>
      </c>
      <c r="W24" s="7">
        <v>40</v>
      </c>
      <c r="X24" s="7">
        <v>80</v>
      </c>
    </row>
    <row r="25" spans="1:24">
      <c r="A25" s="7">
        <v>1</v>
      </c>
      <c r="B25" s="7">
        <v>6</v>
      </c>
      <c r="C25" s="7">
        <v>68</v>
      </c>
      <c r="D25" s="7">
        <v>81</v>
      </c>
      <c r="E25" s="7">
        <v>2</v>
      </c>
      <c r="F25" s="7">
        <v>310</v>
      </c>
      <c r="G25" s="7">
        <v>5</v>
      </c>
      <c r="H25" s="10">
        <f t="shared" si="0"/>
        <v>62</v>
      </c>
      <c r="I25" s="10">
        <v>12745</v>
      </c>
      <c r="J25" s="7">
        <v>67</v>
      </c>
      <c r="K25" s="7">
        <v>3</v>
      </c>
      <c r="L25" s="7">
        <v>9</v>
      </c>
      <c r="M25" s="7">
        <v>73</v>
      </c>
      <c r="N25" s="7">
        <v>2</v>
      </c>
      <c r="O25" s="7">
        <v>9</v>
      </c>
      <c r="P25" s="7">
        <v>1</v>
      </c>
      <c r="Q25" s="7">
        <v>5</v>
      </c>
      <c r="R25" s="7">
        <v>12</v>
      </c>
      <c r="S25" s="7">
        <f t="shared" si="1"/>
        <v>0</v>
      </c>
      <c r="T25" s="7">
        <f t="shared" si="2"/>
        <v>1</v>
      </c>
      <c r="U25" s="7">
        <f t="shared" si="3"/>
        <v>0</v>
      </c>
      <c r="V25" s="7">
        <v>45</v>
      </c>
      <c r="W25" s="7">
        <v>71</v>
      </c>
      <c r="X25" s="7">
        <v>68</v>
      </c>
    </row>
    <row r="26" spans="1:24">
      <c r="A26" s="7">
        <v>1</v>
      </c>
      <c r="B26" s="7">
        <v>6</v>
      </c>
      <c r="C26" s="7">
        <v>70</v>
      </c>
      <c r="D26" s="7">
        <v>77</v>
      </c>
      <c r="E26" s="7">
        <v>4</v>
      </c>
      <c r="F26" s="7">
        <v>476</v>
      </c>
      <c r="G26" s="7">
        <v>8</v>
      </c>
      <c r="H26" s="10">
        <f t="shared" si="0"/>
        <v>59.5</v>
      </c>
      <c r="I26" s="10">
        <v>48387</v>
      </c>
      <c r="J26" s="7">
        <v>45</v>
      </c>
      <c r="K26" s="7">
        <v>3</v>
      </c>
      <c r="L26" s="7">
        <v>4</v>
      </c>
      <c r="M26" s="7">
        <v>57</v>
      </c>
      <c r="N26" s="7">
        <v>2</v>
      </c>
      <c r="O26" s="7">
        <v>9</v>
      </c>
      <c r="P26" s="7">
        <v>1</v>
      </c>
      <c r="Q26" s="7">
        <v>5</v>
      </c>
      <c r="R26" s="7">
        <v>10</v>
      </c>
      <c r="S26" s="7">
        <f t="shared" si="1"/>
        <v>0</v>
      </c>
      <c r="T26" s="7">
        <f t="shared" si="2"/>
        <v>1</v>
      </c>
      <c r="U26" s="7">
        <f t="shared" si="3"/>
        <v>0</v>
      </c>
      <c r="V26" s="7">
        <v>70</v>
      </c>
      <c r="W26" s="7">
        <v>82</v>
      </c>
      <c r="X26" s="7">
        <v>70</v>
      </c>
    </row>
    <row r="27" spans="1:24">
      <c r="A27" s="7">
        <v>2</v>
      </c>
      <c r="B27" s="7">
        <v>2</v>
      </c>
      <c r="C27" s="7">
        <v>82</v>
      </c>
      <c r="D27" s="7">
        <v>65</v>
      </c>
      <c r="E27" s="7">
        <v>2</v>
      </c>
      <c r="F27" s="7">
        <v>518</v>
      </c>
      <c r="G27" s="7">
        <v>6</v>
      </c>
      <c r="H27" s="10">
        <f t="shared" si="0"/>
        <v>86.333333333333329</v>
      </c>
      <c r="I27" s="10">
        <v>39051</v>
      </c>
      <c r="J27" s="7">
        <v>76</v>
      </c>
      <c r="K27" s="7">
        <v>4</v>
      </c>
      <c r="L27" s="7">
        <v>9</v>
      </c>
      <c r="M27" s="7">
        <v>90</v>
      </c>
      <c r="N27" s="7">
        <v>2</v>
      </c>
      <c r="O27" s="7">
        <v>5</v>
      </c>
      <c r="P27" s="7">
        <v>2</v>
      </c>
      <c r="Q27" s="7">
        <v>1</v>
      </c>
      <c r="R27" s="7">
        <v>15</v>
      </c>
      <c r="S27" s="7">
        <f t="shared" si="1"/>
        <v>0</v>
      </c>
      <c r="T27" s="7">
        <f t="shared" si="2"/>
        <v>1</v>
      </c>
      <c r="U27" s="7">
        <f t="shared" si="3"/>
        <v>0</v>
      </c>
      <c r="V27" s="7">
        <v>21</v>
      </c>
      <c r="W27" s="7">
        <v>77</v>
      </c>
      <c r="X27" s="7">
        <v>82</v>
      </c>
    </row>
    <row r="28" spans="1:24">
      <c r="A28" s="7">
        <v>1</v>
      </c>
      <c r="B28" s="7">
        <v>6</v>
      </c>
      <c r="C28" s="7">
        <v>59</v>
      </c>
      <c r="D28" s="7">
        <v>76</v>
      </c>
      <c r="E28" s="7">
        <v>1</v>
      </c>
      <c r="F28" s="7">
        <v>327</v>
      </c>
      <c r="G28" s="7">
        <v>5</v>
      </c>
      <c r="H28" s="10">
        <f t="shared" si="0"/>
        <v>65.400000000000006</v>
      </c>
      <c r="I28" s="10">
        <v>7246</v>
      </c>
      <c r="J28" s="7">
        <v>46</v>
      </c>
      <c r="K28" s="7">
        <v>4</v>
      </c>
      <c r="L28" s="7">
        <v>5</v>
      </c>
      <c r="M28" s="7">
        <v>88</v>
      </c>
      <c r="N28" s="7">
        <v>2</v>
      </c>
      <c r="O28" s="7">
        <v>6</v>
      </c>
      <c r="P28" s="7">
        <v>1</v>
      </c>
      <c r="Q28" s="7">
        <v>3</v>
      </c>
      <c r="R28" s="7">
        <v>11</v>
      </c>
      <c r="S28" s="7">
        <f t="shared" si="1"/>
        <v>0</v>
      </c>
      <c r="T28" s="7">
        <f t="shared" si="2"/>
        <v>1</v>
      </c>
      <c r="U28" s="7">
        <f t="shared" si="3"/>
        <v>0</v>
      </c>
      <c r="V28" s="7">
        <v>23</v>
      </c>
      <c r="W28" s="7">
        <v>85</v>
      </c>
      <c r="X28" s="7">
        <v>59</v>
      </c>
    </row>
    <row r="29" spans="1:24">
      <c r="A29" s="7">
        <v>2</v>
      </c>
      <c r="B29" s="7">
        <v>7</v>
      </c>
      <c r="C29" s="7">
        <v>83</v>
      </c>
      <c r="D29" s="7">
        <v>40</v>
      </c>
      <c r="E29" s="7">
        <v>1</v>
      </c>
      <c r="F29" s="7">
        <v>333</v>
      </c>
      <c r="G29" s="7">
        <v>5</v>
      </c>
      <c r="H29" s="10">
        <f t="shared" si="0"/>
        <v>66.599999999999994</v>
      </c>
      <c r="I29" s="10">
        <v>29206</v>
      </c>
      <c r="J29" s="7">
        <v>99</v>
      </c>
      <c r="K29" s="7">
        <v>8</v>
      </c>
      <c r="L29" s="7">
        <v>7</v>
      </c>
      <c r="M29" s="7">
        <v>41</v>
      </c>
      <c r="N29" s="7">
        <v>3</v>
      </c>
      <c r="O29" s="7">
        <v>2</v>
      </c>
      <c r="P29" s="7">
        <v>1</v>
      </c>
      <c r="Q29" s="7">
        <v>1</v>
      </c>
      <c r="R29" s="7">
        <v>17</v>
      </c>
      <c r="S29" s="7">
        <f t="shared" si="1"/>
        <v>0</v>
      </c>
      <c r="T29" s="7">
        <f t="shared" si="2"/>
        <v>0</v>
      </c>
      <c r="U29" s="7">
        <f t="shared" si="3"/>
        <v>1</v>
      </c>
      <c r="V29" s="7">
        <v>56</v>
      </c>
      <c r="W29" s="7">
        <v>67</v>
      </c>
      <c r="X29" s="7">
        <v>83</v>
      </c>
    </row>
    <row r="30" spans="1:24">
      <c r="A30" s="7">
        <v>2</v>
      </c>
      <c r="B30" s="7">
        <v>2</v>
      </c>
      <c r="C30" s="7">
        <v>83</v>
      </c>
      <c r="D30" s="7">
        <v>71</v>
      </c>
      <c r="E30" s="7">
        <v>4</v>
      </c>
      <c r="F30" s="7">
        <v>523</v>
      </c>
      <c r="G30" s="7">
        <v>7</v>
      </c>
      <c r="H30" s="10">
        <f t="shared" si="0"/>
        <v>74.714285714285708</v>
      </c>
      <c r="I30" s="10">
        <v>7443</v>
      </c>
      <c r="J30" s="7">
        <v>91</v>
      </c>
      <c r="K30" s="7">
        <v>3</v>
      </c>
      <c r="L30" s="7">
        <v>6</v>
      </c>
      <c r="M30" s="7">
        <v>92</v>
      </c>
      <c r="N30" s="7">
        <v>1</v>
      </c>
      <c r="O30" s="7">
        <v>7</v>
      </c>
      <c r="P30" s="7">
        <v>2</v>
      </c>
      <c r="Q30" s="7">
        <v>1</v>
      </c>
      <c r="R30" s="7">
        <v>18</v>
      </c>
      <c r="S30" s="7">
        <f t="shared" si="1"/>
        <v>1</v>
      </c>
      <c r="T30" s="7">
        <f t="shared" si="2"/>
        <v>0</v>
      </c>
      <c r="U30" s="7">
        <f t="shared" si="3"/>
        <v>0</v>
      </c>
      <c r="V30" s="7">
        <v>55</v>
      </c>
      <c r="W30" s="7">
        <v>56</v>
      </c>
      <c r="X30" s="7">
        <v>83</v>
      </c>
    </row>
    <row r="31" spans="1:24">
      <c r="A31" s="7">
        <v>2</v>
      </c>
      <c r="B31" s="7">
        <v>7</v>
      </c>
      <c r="C31" s="7">
        <v>79</v>
      </c>
      <c r="D31" s="7">
        <v>46</v>
      </c>
      <c r="E31" s="7">
        <v>1</v>
      </c>
      <c r="F31" s="7">
        <v>798</v>
      </c>
      <c r="G31" s="7">
        <v>8</v>
      </c>
      <c r="H31" s="10">
        <f t="shared" si="0"/>
        <v>99.75</v>
      </c>
      <c r="I31" s="10">
        <v>12952</v>
      </c>
      <c r="J31" s="7">
        <v>60</v>
      </c>
      <c r="K31" s="7">
        <v>3</v>
      </c>
      <c r="L31" s="7">
        <v>5</v>
      </c>
      <c r="M31" s="7">
        <v>53</v>
      </c>
      <c r="N31" s="7">
        <v>3</v>
      </c>
      <c r="O31" s="7">
        <v>12</v>
      </c>
      <c r="P31" s="7">
        <v>1</v>
      </c>
      <c r="Q31" s="7">
        <v>5</v>
      </c>
      <c r="R31" s="7">
        <v>12</v>
      </c>
      <c r="S31" s="7">
        <f t="shared" si="1"/>
        <v>0</v>
      </c>
      <c r="T31" s="7">
        <f t="shared" si="2"/>
        <v>0</v>
      </c>
      <c r="U31" s="7">
        <f t="shared" si="3"/>
        <v>1</v>
      </c>
      <c r="V31" s="7">
        <v>48</v>
      </c>
      <c r="W31" s="7">
        <v>89</v>
      </c>
      <c r="X31" s="7">
        <v>79</v>
      </c>
    </row>
    <row r="32" spans="1:24">
      <c r="A32" s="7">
        <v>1</v>
      </c>
      <c r="B32" s="7">
        <v>6</v>
      </c>
      <c r="C32" s="7">
        <v>79</v>
      </c>
      <c r="D32" s="7">
        <v>34</v>
      </c>
      <c r="E32" s="7">
        <v>3</v>
      </c>
      <c r="F32" s="7">
        <v>202</v>
      </c>
      <c r="G32" s="7">
        <v>5</v>
      </c>
      <c r="H32" s="10">
        <f t="shared" si="0"/>
        <v>40.4</v>
      </c>
      <c r="I32" s="10">
        <v>21712</v>
      </c>
      <c r="J32" s="7">
        <v>50</v>
      </c>
      <c r="K32" s="7">
        <v>4</v>
      </c>
      <c r="L32" s="7">
        <v>6</v>
      </c>
      <c r="M32" s="7">
        <v>83</v>
      </c>
      <c r="N32" s="7">
        <v>2</v>
      </c>
      <c r="O32" s="7">
        <v>11</v>
      </c>
      <c r="P32" s="7">
        <v>1</v>
      </c>
      <c r="Q32" s="7">
        <v>2</v>
      </c>
      <c r="R32" s="7">
        <v>19</v>
      </c>
      <c r="S32" s="7">
        <f t="shared" si="1"/>
        <v>0</v>
      </c>
      <c r="T32" s="7">
        <f t="shared" si="2"/>
        <v>1</v>
      </c>
      <c r="U32" s="7">
        <f t="shared" si="3"/>
        <v>0</v>
      </c>
      <c r="V32" s="7">
        <v>61</v>
      </c>
      <c r="W32" s="7">
        <v>73</v>
      </c>
      <c r="X32" s="7">
        <v>79</v>
      </c>
    </row>
    <row r="33" spans="1:24">
      <c r="A33" s="7">
        <v>1</v>
      </c>
      <c r="B33" s="7">
        <v>6</v>
      </c>
      <c r="C33" s="7">
        <v>66</v>
      </c>
      <c r="D33" s="7">
        <v>65</v>
      </c>
      <c r="E33" s="7">
        <v>2</v>
      </c>
      <c r="F33" s="7">
        <v>411</v>
      </c>
      <c r="G33" s="7">
        <v>7</v>
      </c>
      <c r="H33" s="10">
        <f t="shared" si="0"/>
        <v>58.714285714285715</v>
      </c>
      <c r="I33" s="10">
        <v>15016</v>
      </c>
      <c r="J33" s="7">
        <v>97</v>
      </c>
      <c r="K33" s="7">
        <v>6</v>
      </c>
      <c r="L33" s="7">
        <v>9</v>
      </c>
      <c r="M33" s="7">
        <v>91</v>
      </c>
      <c r="N33" s="7">
        <v>2</v>
      </c>
      <c r="O33" s="7">
        <v>6</v>
      </c>
      <c r="P33" s="7">
        <v>1</v>
      </c>
      <c r="Q33" s="7">
        <v>1</v>
      </c>
      <c r="R33" s="7">
        <v>13</v>
      </c>
      <c r="S33" s="7">
        <f t="shared" si="1"/>
        <v>0</v>
      </c>
      <c r="T33" s="7">
        <f t="shared" si="2"/>
        <v>1</v>
      </c>
      <c r="U33" s="7">
        <f t="shared" si="3"/>
        <v>0</v>
      </c>
      <c r="V33" s="7">
        <v>21</v>
      </c>
      <c r="W33" s="7">
        <v>83</v>
      </c>
      <c r="X33" s="7">
        <v>66</v>
      </c>
    </row>
    <row r="34" spans="1:24">
      <c r="A34" s="7">
        <v>1</v>
      </c>
      <c r="B34" s="7">
        <v>6</v>
      </c>
      <c r="C34" s="7">
        <v>69</v>
      </c>
      <c r="D34" s="7">
        <v>37</v>
      </c>
      <c r="E34" s="7">
        <v>2</v>
      </c>
      <c r="F34" s="7">
        <v>428</v>
      </c>
      <c r="G34" s="7">
        <v>5</v>
      </c>
      <c r="H34" s="10">
        <f t="shared" si="0"/>
        <v>85.6</v>
      </c>
      <c r="I34" s="10">
        <v>46482</v>
      </c>
      <c r="J34" s="7">
        <v>70</v>
      </c>
      <c r="K34" s="7">
        <v>3</v>
      </c>
      <c r="L34" s="7">
        <v>7</v>
      </c>
      <c r="M34" s="7">
        <v>80</v>
      </c>
      <c r="N34" s="7">
        <v>2</v>
      </c>
      <c r="O34" s="7">
        <v>12</v>
      </c>
      <c r="P34" s="7">
        <v>2</v>
      </c>
      <c r="Q34" s="7">
        <v>5</v>
      </c>
      <c r="R34" s="7">
        <v>14</v>
      </c>
      <c r="S34" s="7">
        <f t="shared" si="1"/>
        <v>0</v>
      </c>
      <c r="T34" s="7">
        <f t="shared" si="2"/>
        <v>1</v>
      </c>
      <c r="U34" s="7">
        <f t="shared" si="3"/>
        <v>0</v>
      </c>
      <c r="V34" s="7">
        <v>46</v>
      </c>
      <c r="W34" s="7">
        <v>42</v>
      </c>
      <c r="X34" s="7">
        <v>69</v>
      </c>
    </row>
    <row r="35" spans="1:24">
      <c r="A35" s="7">
        <v>1</v>
      </c>
      <c r="B35" s="7">
        <v>6</v>
      </c>
      <c r="C35" s="7">
        <v>77</v>
      </c>
      <c r="D35" s="7">
        <v>95</v>
      </c>
      <c r="E35" s="7">
        <v>3</v>
      </c>
      <c r="F35" s="7">
        <v>234</v>
      </c>
      <c r="G35" s="7">
        <v>7</v>
      </c>
      <c r="H35" s="10">
        <f t="shared" si="0"/>
        <v>33.428571428571431</v>
      </c>
      <c r="I35" s="10">
        <v>11532</v>
      </c>
      <c r="J35" s="7">
        <v>70</v>
      </c>
      <c r="K35" s="7">
        <v>7</v>
      </c>
      <c r="L35" s="7">
        <v>8</v>
      </c>
      <c r="M35" s="7">
        <v>78</v>
      </c>
      <c r="N35" s="7">
        <v>3</v>
      </c>
      <c r="O35" s="7">
        <v>8</v>
      </c>
      <c r="P35" s="7">
        <v>1</v>
      </c>
      <c r="Q35" s="7">
        <v>1</v>
      </c>
      <c r="R35" s="7">
        <v>12</v>
      </c>
      <c r="S35" s="7">
        <f t="shared" si="1"/>
        <v>0</v>
      </c>
      <c r="T35" s="7">
        <f t="shared" si="2"/>
        <v>0</v>
      </c>
      <c r="U35" s="7">
        <f t="shared" si="3"/>
        <v>1</v>
      </c>
      <c r="V35" s="7">
        <v>46</v>
      </c>
      <c r="W35" s="7">
        <v>78</v>
      </c>
      <c r="X35" s="7">
        <v>77</v>
      </c>
    </row>
    <row r="36" spans="1:24">
      <c r="A36" s="7">
        <v>1</v>
      </c>
      <c r="B36" s="7">
        <v>3</v>
      </c>
      <c r="C36" s="7">
        <v>71</v>
      </c>
      <c r="D36" s="7">
        <v>47</v>
      </c>
      <c r="E36" s="7">
        <v>2</v>
      </c>
      <c r="F36" s="7">
        <v>528</v>
      </c>
      <c r="G36" s="7">
        <v>6</v>
      </c>
      <c r="H36" s="10">
        <f t="shared" si="0"/>
        <v>88</v>
      </c>
      <c r="I36" s="10">
        <v>10301</v>
      </c>
      <c r="J36" s="7">
        <v>74</v>
      </c>
      <c r="K36" s="7">
        <v>5</v>
      </c>
      <c r="L36" s="7">
        <v>8</v>
      </c>
      <c r="M36" s="7">
        <v>92</v>
      </c>
      <c r="N36" s="7">
        <v>2</v>
      </c>
      <c r="O36" s="7">
        <v>10</v>
      </c>
      <c r="P36" s="7">
        <v>1</v>
      </c>
      <c r="Q36" s="7">
        <v>5</v>
      </c>
      <c r="R36" s="7">
        <v>16</v>
      </c>
      <c r="S36" s="7">
        <f t="shared" si="1"/>
        <v>0</v>
      </c>
      <c r="T36" s="7">
        <f t="shared" si="2"/>
        <v>1</v>
      </c>
      <c r="U36" s="7">
        <f t="shared" si="3"/>
        <v>0</v>
      </c>
      <c r="V36" s="7">
        <v>67</v>
      </c>
      <c r="W36" s="7">
        <v>67</v>
      </c>
      <c r="X36" s="7">
        <v>71</v>
      </c>
    </row>
    <row r="37" spans="1:24">
      <c r="A37" s="7">
        <v>2</v>
      </c>
      <c r="B37" s="7">
        <v>5</v>
      </c>
      <c r="C37" s="7">
        <v>75</v>
      </c>
      <c r="D37" s="7">
        <v>80</v>
      </c>
      <c r="E37" s="7">
        <v>1</v>
      </c>
      <c r="F37" s="7">
        <v>479</v>
      </c>
      <c r="G37" s="7">
        <v>6</v>
      </c>
      <c r="H37" s="10">
        <f t="shared" si="0"/>
        <v>79.833333333333329</v>
      </c>
      <c r="I37" s="10">
        <v>42485</v>
      </c>
      <c r="J37" s="7">
        <v>82</v>
      </c>
      <c r="K37" s="7">
        <v>7</v>
      </c>
      <c r="L37" s="7">
        <v>10</v>
      </c>
      <c r="M37" s="7">
        <v>51</v>
      </c>
      <c r="N37" s="7">
        <v>3</v>
      </c>
      <c r="O37" s="7">
        <v>10</v>
      </c>
      <c r="P37" s="7">
        <v>2</v>
      </c>
      <c r="Q37" s="7">
        <v>5</v>
      </c>
      <c r="R37" s="7">
        <v>12</v>
      </c>
      <c r="S37" s="7">
        <f t="shared" si="1"/>
        <v>0</v>
      </c>
      <c r="T37" s="7">
        <f t="shared" si="2"/>
        <v>0</v>
      </c>
      <c r="U37" s="7">
        <f t="shared" si="3"/>
        <v>1</v>
      </c>
      <c r="V37" s="7">
        <v>80</v>
      </c>
      <c r="W37" s="7">
        <v>83</v>
      </c>
      <c r="X37" s="7">
        <v>75</v>
      </c>
    </row>
    <row r="38" spans="1:24">
      <c r="A38" s="7">
        <v>2</v>
      </c>
      <c r="B38" s="7">
        <v>1</v>
      </c>
      <c r="C38" s="7">
        <v>79</v>
      </c>
      <c r="D38" s="7">
        <v>43</v>
      </c>
      <c r="E38" s="7">
        <v>2</v>
      </c>
      <c r="F38" s="7">
        <v>294</v>
      </c>
      <c r="G38" s="7">
        <v>7</v>
      </c>
      <c r="H38" s="10">
        <f t="shared" si="0"/>
        <v>42</v>
      </c>
      <c r="I38" s="10">
        <v>46920</v>
      </c>
      <c r="J38" s="7">
        <v>30</v>
      </c>
      <c r="K38" s="7">
        <v>5</v>
      </c>
      <c r="L38" s="7">
        <v>6</v>
      </c>
      <c r="M38" s="7">
        <v>33</v>
      </c>
      <c r="N38" s="7">
        <v>2</v>
      </c>
      <c r="O38" s="7">
        <v>7</v>
      </c>
      <c r="P38" s="7">
        <v>2</v>
      </c>
      <c r="Q38" s="7">
        <v>5</v>
      </c>
      <c r="R38" s="7">
        <v>19</v>
      </c>
      <c r="S38" s="7">
        <f t="shared" si="1"/>
        <v>0</v>
      </c>
      <c r="T38" s="7">
        <f t="shared" si="2"/>
        <v>1</v>
      </c>
      <c r="U38" s="7">
        <f t="shared" si="3"/>
        <v>0</v>
      </c>
      <c r="V38" s="7">
        <v>40</v>
      </c>
      <c r="W38" s="7">
        <v>83</v>
      </c>
      <c r="X38" s="7">
        <v>79</v>
      </c>
    </row>
    <row r="39" spans="1:24">
      <c r="A39" s="7">
        <v>2</v>
      </c>
      <c r="B39" s="7">
        <v>7</v>
      </c>
      <c r="C39" s="7">
        <v>76</v>
      </c>
      <c r="D39" s="7">
        <v>63</v>
      </c>
      <c r="E39" s="7">
        <v>3</v>
      </c>
      <c r="F39" s="7">
        <v>490</v>
      </c>
      <c r="G39" s="7">
        <v>7</v>
      </c>
      <c r="H39" s="10">
        <f t="shared" si="0"/>
        <v>70</v>
      </c>
      <c r="I39" s="10">
        <v>15127</v>
      </c>
      <c r="J39" s="7">
        <v>66</v>
      </c>
      <c r="K39" s="7">
        <v>5</v>
      </c>
      <c r="L39" s="7">
        <v>8</v>
      </c>
      <c r="M39" s="7">
        <v>82</v>
      </c>
      <c r="N39" s="7">
        <v>2</v>
      </c>
      <c r="O39" s="7">
        <v>11</v>
      </c>
      <c r="P39" s="7">
        <v>2</v>
      </c>
      <c r="Q39" s="7">
        <v>4</v>
      </c>
      <c r="R39" s="7">
        <v>17</v>
      </c>
      <c r="S39" s="7">
        <f t="shared" si="1"/>
        <v>0</v>
      </c>
      <c r="T39" s="7">
        <f t="shared" si="2"/>
        <v>1</v>
      </c>
      <c r="U39" s="7">
        <f t="shared" si="3"/>
        <v>0</v>
      </c>
      <c r="V39" s="7">
        <v>71</v>
      </c>
      <c r="W39" s="7">
        <v>56</v>
      </c>
      <c r="X39" s="7">
        <v>76</v>
      </c>
    </row>
    <row r="40" spans="1:24">
      <c r="A40" s="7">
        <v>3</v>
      </c>
      <c r="B40" s="7">
        <v>2</v>
      </c>
      <c r="C40" s="7">
        <v>69</v>
      </c>
      <c r="D40" s="7">
        <v>69</v>
      </c>
      <c r="E40" s="7">
        <v>4</v>
      </c>
      <c r="F40" s="7">
        <v>664</v>
      </c>
      <c r="G40" s="7">
        <v>7</v>
      </c>
      <c r="H40" s="10">
        <f t="shared" si="0"/>
        <v>94.857142857142861</v>
      </c>
      <c r="I40" s="10">
        <v>44892</v>
      </c>
      <c r="J40" s="7">
        <v>39</v>
      </c>
      <c r="K40" s="7">
        <v>5</v>
      </c>
      <c r="L40" s="7">
        <v>8</v>
      </c>
      <c r="M40" s="7">
        <v>66</v>
      </c>
      <c r="N40" s="7">
        <v>3</v>
      </c>
      <c r="O40" s="7">
        <v>3</v>
      </c>
      <c r="P40" s="7">
        <v>2</v>
      </c>
      <c r="Q40" s="7">
        <v>4</v>
      </c>
      <c r="R40" s="7">
        <v>14</v>
      </c>
      <c r="S40" s="7">
        <f t="shared" si="1"/>
        <v>0</v>
      </c>
      <c r="T40" s="7">
        <f t="shared" si="2"/>
        <v>0</v>
      </c>
      <c r="U40" s="7">
        <f t="shared" si="3"/>
        <v>1</v>
      </c>
      <c r="V40" s="7">
        <v>45</v>
      </c>
      <c r="W40" s="7">
        <v>64</v>
      </c>
      <c r="X40" s="7">
        <v>69</v>
      </c>
    </row>
    <row r="41" spans="1:24">
      <c r="A41" s="7">
        <v>2</v>
      </c>
      <c r="B41" s="7">
        <v>2</v>
      </c>
      <c r="C41" s="7">
        <v>76</v>
      </c>
      <c r="D41" s="7">
        <v>68</v>
      </c>
      <c r="E41" s="7">
        <v>1</v>
      </c>
      <c r="F41" s="7">
        <v>637</v>
      </c>
      <c r="G41" s="7">
        <v>7</v>
      </c>
      <c r="H41" s="10">
        <f t="shared" si="0"/>
        <v>91</v>
      </c>
      <c r="I41" s="10">
        <v>29626</v>
      </c>
      <c r="J41" s="7">
        <v>96</v>
      </c>
      <c r="K41" s="7">
        <v>5</v>
      </c>
      <c r="L41" s="7">
        <v>10</v>
      </c>
      <c r="M41" s="7">
        <v>29</v>
      </c>
      <c r="N41" s="7">
        <v>2</v>
      </c>
      <c r="O41" s="7">
        <v>2</v>
      </c>
      <c r="P41" s="7">
        <v>1</v>
      </c>
      <c r="Q41" s="7">
        <v>5</v>
      </c>
      <c r="R41" s="7">
        <v>13</v>
      </c>
      <c r="S41" s="7">
        <f t="shared" si="1"/>
        <v>0</v>
      </c>
      <c r="T41" s="7">
        <f t="shared" si="2"/>
        <v>1</v>
      </c>
      <c r="U41" s="7">
        <f t="shared" si="3"/>
        <v>0</v>
      </c>
      <c r="V41" s="7">
        <v>79</v>
      </c>
      <c r="W41" s="7">
        <v>53</v>
      </c>
      <c r="X41" s="7">
        <v>76</v>
      </c>
    </row>
    <row r="42" spans="1:24">
      <c r="A42" s="7">
        <v>2</v>
      </c>
      <c r="B42" s="7">
        <v>7</v>
      </c>
      <c r="C42" s="7">
        <v>71</v>
      </c>
      <c r="D42" s="7">
        <v>83</v>
      </c>
      <c r="E42" s="7">
        <v>4</v>
      </c>
      <c r="F42" s="7">
        <v>555</v>
      </c>
      <c r="G42" s="7">
        <v>7</v>
      </c>
      <c r="H42" s="10">
        <f t="shared" si="0"/>
        <v>79.285714285714292</v>
      </c>
      <c r="I42" s="10">
        <v>33986</v>
      </c>
      <c r="J42" s="7">
        <v>48</v>
      </c>
      <c r="K42" s="7">
        <v>3</v>
      </c>
      <c r="L42" s="7">
        <v>10</v>
      </c>
      <c r="M42" s="7">
        <v>90</v>
      </c>
      <c r="N42" s="7">
        <v>1</v>
      </c>
      <c r="O42" s="7">
        <v>5</v>
      </c>
      <c r="P42" s="7">
        <v>2</v>
      </c>
      <c r="Q42" s="7">
        <v>3</v>
      </c>
      <c r="R42" s="7">
        <v>13</v>
      </c>
      <c r="S42" s="7">
        <f t="shared" si="1"/>
        <v>1</v>
      </c>
      <c r="T42" s="7">
        <f t="shared" si="2"/>
        <v>0</v>
      </c>
      <c r="U42" s="7">
        <f t="shared" si="3"/>
        <v>0</v>
      </c>
      <c r="V42" s="7">
        <v>60</v>
      </c>
      <c r="W42" s="7">
        <v>54</v>
      </c>
      <c r="X42" s="7">
        <v>71</v>
      </c>
    </row>
    <row r="43" spans="1:24">
      <c r="A43" s="7">
        <v>2</v>
      </c>
      <c r="B43" s="7">
        <v>5</v>
      </c>
      <c r="C43" s="7">
        <v>90</v>
      </c>
      <c r="D43" s="7">
        <v>84</v>
      </c>
      <c r="E43" s="7">
        <v>2</v>
      </c>
      <c r="F43" s="7">
        <v>349</v>
      </c>
      <c r="G43" s="7">
        <v>6</v>
      </c>
      <c r="H43" s="10">
        <f t="shared" si="0"/>
        <v>58.166666666666664</v>
      </c>
      <c r="I43" s="10">
        <v>27105</v>
      </c>
      <c r="J43" s="7">
        <v>82</v>
      </c>
      <c r="K43" s="7">
        <v>6</v>
      </c>
      <c r="L43" s="7">
        <v>7</v>
      </c>
      <c r="M43" s="7">
        <v>72</v>
      </c>
      <c r="N43" s="7">
        <v>1</v>
      </c>
      <c r="O43" s="7">
        <v>12</v>
      </c>
      <c r="P43" s="7">
        <v>2</v>
      </c>
      <c r="Q43" s="7">
        <v>4</v>
      </c>
      <c r="R43" s="7">
        <v>20</v>
      </c>
      <c r="S43" s="7">
        <f t="shared" si="1"/>
        <v>1</v>
      </c>
      <c r="T43" s="7">
        <f t="shared" si="2"/>
        <v>0</v>
      </c>
      <c r="U43" s="7">
        <f t="shared" si="3"/>
        <v>0</v>
      </c>
      <c r="V43" s="7">
        <v>46</v>
      </c>
      <c r="W43" s="7">
        <v>81</v>
      </c>
      <c r="X43" s="7">
        <v>90</v>
      </c>
    </row>
    <row r="44" spans="1:24">
      <c r="A44" s="7">
        <v>1</v>
      </c>
      <c r="B44" s="7">
        <v>1</v>
      </c>
      <c r="C44" s="7">
        <v>80</v>
      </c>
      <c r="D44" s="7">
        <v>83</v>
      </c>
      <c r="E44" s="7">
        <v>4</v>
      </c>
      <c r="F44" s="7">
        <v>344</v>
      </c>
      <c r="G44" s="7">
        <v>8</v>
      </c>
      <c r="H44" s="10">
        <f t="shared" si="0"/>
        <v>43</v>
      </c>
      <c r="I44" s="10">
        <v>26245</v>
      </c>
      <c r="J44" s="7">
        <v>38</v>
      </c>
      <c r="K44" s="7">
        <v>6</v>
      </c>
      <c r="L44" s="7">
        <v>9</v>
      </c>
      <c r="M44" s="7">
        <v>70</v>
      </c>
      <c r="N44" s="7">
        <v>1</v>
      </c>
      <c r="O44" s="7">
        <v>7</v>
      </c>
      <c r="P44" s="7">
        <v>2</v>
      </c>
      <c r="Q44" s="7">
        <v>4</v>
      </c>
      <c r="R44" s="7">
        <v>14</v>
      </c>
      <c r="S44" s="7">
        <f t="shared" si="1"/>
        <v>1</v>
      </c>
      <c r="T44" s="7">
        <f t="shared" si="2"/>
        <v>0</v>
      </c>
      <c r="U44" s="7">
        <f t="shared" si="3"/>
        <v>0</v>
      </c>
      <c r="V44" s="7">
        <v>76</v>
      </c>
      <c r="W44" s="7">
        <v>44</v>
      </c>
      <c r="X44" s="7">
        <v>80</v>
      </c>
    </row>
    <row r="45" spans="1:24">
      <c r="A45" s="7">
        <v>2</v>
      </c>
      <c r="B45" s="7">
        <v>5</v>
      </c>
      <c r="C45" s="7">
        <v>65</v>
      </c>
      <c r="D45" s="7">
        <v>55</v>
      </c>
      <c r="E45" s="7">
        <v>3</v>
      </c>
      <c r="F45" s="7">
        <v>514</v>
      </c>
      <c r="G45" s="7">
        <v>8</v>
      </c>
      <c r="H45" s="10">
        <f t="shared" si="0"/>
        <v>64.25</v>
      </c>
      <c r="I45" s="10">
        <v>28894</v>
      </c>
      <c r="J45" s="7">
        <v>32</v>
      </c>
      <c r="K45" s="7">
        <v>6</v>
      </c>
      <c r="L45" s="7">
        <v>5</v>
      </c>
      <c r="M45" s="7">
        <v>61</v>
      </c>
      <c r="N45" s="7">
        <v>3</v>
      </c>
      <c r="O45" s="7">
        <v>9</v>
      </c>
      <c r="P45" s="7">
        <v>1</v>
      </c>
      <c r="Q45" s="7">
        <v>2</v>
      </c>
      <c r="R45" s="7">
        <v>13</v>
      </c>
      <c r="S45" s="7">
        <f t="shared" si="1"/>
        <v>0</v>
      </c>
      <c r="T45" s="7">
        <f t="shared" si="2"/>
        <v>0</v>
      </c>
      <c r="U45" s="7">
        <f t="shared" si="3"/>
        <v>1</v>
      </c>
      <c r="V45" s="7">
        <v>58</v>
      </c>
      <c r="W45" s="7">
        <v>49</v>
      </c>
      <c r="X45" s="7">
        <v>65</v>
      </c>
    </row>
    <row r="46" spans="1:24">
      <c r="A46" s="7">
        <v>1</v>
      </c>
      <c r="B46" s="7">
        <v>1</v>
      </c>
      <c r="C46" s="7">
        <v>79</v>
      </c>
      <c r="D46" s="7">
        <v>97</v>
      </c>
      <c r="E46" s="7">
        <v>3</v>
      </c>
      <c r="F46" s="7">
        <v>369</v>
      </c>
      <c r="G46" s="7">
        <v>5</v>
      </c>
      <c r="H46" s="10">
        <f t="shared" si="0"/>
        <v>73.8</v>
      </c>
      <c r="I46" s="10">
        <v>12424</v>
      </c>
      <c r="J46" s="7">
        <v>45</v>
      </c>
      <c r="K46" s="7">
        <v>7</v>
      </c>
      <c r="L46" s="7">
        <v>4</v>
      </c>
      <c r="M46" s="7">
        <v>89</v>
      </c>
      <c r="N46" s="7">
        <v>2</v>
      </c>
      <c r="O46" s="7">
        <v>3</v>
      </c>
      <c r="P46" s="7">
        <v>2</v>
      </c>
      <c r="Q46" s="7">
        <v>4</v>
      </c>
      <c r="R46" s="7">
        <v>18</v>
      </c>
      <c r="S46" s="7">
        <f t="shared" si="1"/>
        <v>0</v>
      </c>
      <c r="T46" s="7">
        <f t="shared" si="2"/>
        <v>1</v>
      </c>
      <c r="U46" s="7">
        <f t="shared" si="3"/>
        <v>0</v>
      </c>
      <c r="V46" s="7">
        <v>20</v>
      </c>
      <c r="W46" s="7">
        <v>89</v>
      </c>
      <c r="X46" s="7">
        <v>79</v>
      </c>
    </row>
    <row r="47" spans="1:24">
      <c r="A47" s="7">
        <v>1</v>
      </c>
      <c r="B47" s="7">
        <v>1</v>
      </c>
      <c r="C47" s="7">
        <v>76</v>
      </c>
      <c r="D47" s="7">
        <v>73</v>
      </c>
      <c r="E47" s="7">
        <v>3</v>
      </c>
      <c r="F47" s="7">
        <v>385</v>
      </c>
      <c r="G47" s="7">
        <v>5</v>
      </c>
      <c r="H47" s="10">
        <f t="shared" si="0"/>
        <v>77</v>
      </c>
      <c r="I47" s="10">
        <v>11462</v>
      </c>
      <c r="J47" s="7">
        <v>86</v>
      </c>
      <c r="K47" s="7">
        <v>5</v>
      </c>
      <c r="L47" s="7">
        <v>7</v>
      </c>
      <c r="M47" s="7">
        <v>90</v>
      </c>
      <c r="N47" s="7">
        <v>2</v>
      </c>
      <c r="O47" s="7">
        <v>10</v>
      </c>
      <c r="P47" s="7">
        <v>1</v>
      </c>
      <c r="Q47" s="7">
        <v>3</v>
      </c>
      <c r="R47" s="7">
        <v>14</v>
      </c>
      <c r="S47" s="7">
        <f t="shared" si="1"/>
        <v>0</v>
      </c>
      <c r="T47" s="7">
        <f t="shared" si="2"/>
        <v>1</v>
      </c>
      <c r="U47" s="7">
        <f t="shared" si="3"/>
        <v>0</v>
      </c>
      <c r="V47" s="7">
        <v>70</v>
      </c>
      <c r="W47" s="7">
        <v>68</v>
      </c>
      <c r="X47" s="7">
        <v>76</v>
      </c>
    </row>
    <row r="48" spans="1:24">
      <c r="A48" s="7">
        <v>1</v>
      </c>
      <c r="B48" s="7">
        <v>6</v>
      </c>
      <c r="C48" s="7">
        <v>71</v>
      </c>
      <c r="D48" s="7">
        <v>50</v>
      </c>
      <c r="E48" s="7">
        <v>2</v>
      </c>
      <c r="F48" s="7">
        <v>522</v>
      </c>
      <c r="G48" s="7">
        <v>7</v>
      </c>
      <c r="H48" s="10">
        <f t="shared" si="0"/>
        <v>74.571428571428569</v>
      </c>
      <c r="I48" s="10">
        <v>17654</v>
      </c>
      <c r="J48" s="7">
        <v>98</v>
      </c>
      <c r="K48" s="7">
        <v>4</v>
      </c>
      <c r="L48" s="7">
        <v>8</v>
      </c>
      <c r="M48" s="7">
        <v>56</v>
      </c>
      <c r="N48" s="7">
        <v>3</v>
      </c>
      <c r="O48" s="7">
        <v>9</v>
      </c>
      <c r="P48" s="7">
        <v>2</v>
      </c>
      <c r="Q48" s="7">
        <v>5</v>
      </c>
      <c r="R48" s="7">
        <v>17</v>
      </c>
      <c r="S48" s="7">
        <f t="shared" si="1"/>
        <v>0</v>
      </c>
      <c r="T48" s="7">
        <f t="shared" si="2"/>
        <v>0</v>
      </c>
      <c r="U48" s="7">
        <f t="shared" si="3"/>
        <v>1</v>
      </c>
      <c r="V48" s="7">
        <v>49</v>
      </c>
      <c r="W48" s="7">
        <v>65</v>
      </c>
      <c r="X48" s="7">
        <v>71</v>
      </c>
    </row>
    <row r="49" spans="1:24">
      <c r="A49" s="7">
        <v>1</v>
      </c>
      <c r="B49" s="7">
        <v>6</v>
      </c>
      <c r="C49" s="7">
        <v>72</v>
      </c>
      <c r="D49" s="7">
        <v>49</v>
      </c>
      <c r="E49" s="7">
        <v>3</v>
      </c>
      <c r="F49" s="7">
        <v>452</v>
      </c>
      <c r="G49" s="7">
        <v>6</v>
      </c>
      <c r="H49" s="10">
        <f t="shared" si="0"/>
        <v>75.333333333333329</v>
      </c>
      <c r="I49" s="10">
        <v>19950</v>
      </c>
      <c r="J49" s="7">
        <v>39</v>
      </c>
      <c r="K49" s="7">
        <v>7</v>
      </c>
      <c r="L49" s="7">
        <v>8</v>
      </c>
      <c r="M49" s="7">
        <v>53</v>
      </c>
      <c r="N49" s="7">
        <v>1</v>
      </c>
      <c r="O49" s="7">
        <v>12</v>
      </c>
      <c r="P49" s="7">
        <v>1</v>
      </c>
      <c r="Q49" s="7">
        <v>2</v>
      </c>
      <c r="R49" s="7">
        <v>12</v>
      </c>
      <c r="S49" s="7">
        <f t="shared" si="1"/>
        <v>1</v>
      </c>
      <c r="T49" s="7">
        <f t="shared" si="2"/>
        <v>0</v>
      </c>
      <c r="U49" s="7">
        <f t="shared" si="3"/>
        <v>0</v>
      </c>
      <c r="V49" s="7">
        <v>56</v>
      </c>
      <c r="W49" s="7">
        <v>70</v>
      </c>
      <c r="X49" s="7">
        <v>72</v>
      </c>
    </row>
    <row r="50" spans="1:24">
      <c r="A50" s="7">
        <v>2</v>
      </c>
      <c r="B50" s="7">
        <v>1</v>
      </c>
      <c r="C50" s="7">
        <v>75</v>
      </c>
      <c r="D50" s="7">
        <v>59</v>
      </c>
      <c r="E50" s="7">
        <v>3</v>
      </c>
      <c r="F50" s="7">
        <v>376</v>
      </c>
      <c r="G50" s="7">
        <v>5</v>
      </c>
      <c r="H50" s="10">
        <f t="shared" si="0"/>
        <v>75.2</v>
      </c>
      <c r="I50" s="10">
        <v>19498</v>
      </c>
      <c r="J50" s="7">
        <v>78</v>
      </c>
      <c r="K50" s="7">
        <v>3</v>
      </c>
      <c r="L50" s="7">
        <v>4</v>
      </c>
      <c r="M50" s="7">
        <v>77</v>
      </c>
      <c r="N50" s="7">
        <v>1</v>
      </c>
      <c r="O50" s="7">
        <v>4</v>
      </c>
      <c r="P50" s="7">
        <v>2</v>
      </c>
      <c r="Q50" s="7">
        <v>5</v>
      </c>
      <c r="R50" s="7">
        <v>15</v>
      </c>
      <c r="S50" s="7">
        <f t="shared" si="1"/>
        <v>1</v>
      </c>
      <c r="T50" s="7">
        <f t="shared" si="2"/>
        <v>0</v>
      </c>
      <c r="U50" s="7">
        <f t="shared" si="3"/>
        <v>0</v>
      </c>
      <c r="V50" s="7">
        <v>47</v>
      </c>
      <c r="W50" s="7">
        <v>64</v>
      </c>
      <c r="X50" s="7">
        <v>75</v>
      </c>
    </row>
    <row r="51" spans="1:24">
      <c r="A51" s="7">
        <v>2</v>
      </c>
      <c r="B51" s="7">
        <v>1</v>
      </c>
      <c r="C51" s="7">
        <v>74</v>
      </c>
      <c r="D51" s="7">
        <v>39</v>
      </c>
      <c r="E51" s="7">
        <v>4</v>
      </c>
      <c r="F51" s="7">
        <v>346</v>
      </c>
      <c r="G51" s="7">
        <v>5</v>
      </c>
      <c r="H51" s="10">
        <f t="shared" si="0"/>
        <v>69.2</v>
      </c>
      <c r="I51" s="10">
        <v>18062</v>
      </c>
      <c r="J51" s="7">
        <v>73</v>
      </c>
      <c r="K51" s="7">
        <v>3</v>
      </c>
      <c r="L51" s="7">
        <v>4</v>
      </c>
      <c r="M51" s="7">
        <v>45</v>
      </c>
      <c r="N51" s="7">
        <v>2</v>
      </c>
      <c r="O51" s="7">
        <v>10</v>
      </c>
      <c r="P51" s="7">
        <v>1</v>
      </c>
      <c r="Q51" s="7">
        <v>1</v>
      </c>
      <c r="R51" s="7">
        <v>17</v>
      </c>
      <c r="S51" s="7">
        <f t="shared" si="1"/>
        <v>0</v>
      </c>
      <c r="T51" s="7">
        <f t="shared" si="2"/>
        <v>1</v>
      </c>
      <c r="U51" s="7">
        <f t="shared" si="3"/>
        <v>0</v>
      </c>
      <c r="V51" s="7">
        <v>37</v>
      </c>
      <c r="W51" s="7">
        <v>68</v>
      </c>
      <c r="X51" s="7">
        <v>74</v>
      </c>
    </row>
    <row r="52" spans="1:24">
      <c r="A52" s="7">
        <v>2</v>
      </c>
      <c r="B52" s="7">
        <v>7</v>
      </c>
      <c r="C52" s="7">
        <v>68</v>
      </c>
      <c r="D52" s="7">
        <v>55</v>
      </c>
      <c r="E52" s="7">
        <v>1</v>
      </c>
      <c r="F52" s="7">
        <v>474</v>
      </c>
      <c r="G52" s="7">
        <v>7</v>
      </c>
      <c r="H52" s="10">
        <f t="shared" si="0"/>
        <v>67.714285714285708</v>
      </c>
      <c r="I52" s="10">
        <v>5545</v>
      </c>
      <c r="J52" s="7">
        <v>93</v>
      </c>
      <c r="K52" s="7">
        <f ca="1">RANDBETWEEN(3, 7)</f>
        <v>7</v>
      </c>
      <c r="L52" s="7">
        <f t="shared" ref="L52:L111" ca="1" si="4">RANDBETWEEN(3, 7)</f>
        <v>3</v>
      </c>
      <c r="M52" s="7">
        <f ca="1">RANDBETWEEN(20, 100)</f>
        <v>27</v>
      </c>
      <c r="N52" s="7">
        <f ca="1">RANDBETWEEN(1, 3)</f>
        <v>2</v>
      </c>
      <c r="O52" s="7">
        <v>10</v>
      </c>
      <c r="P52" s="7">
        <v>2</v>
      </c>
      <c r="Q52" s="7">
        <f ca="1">RANDBETWEEN(1, 5)</f>
        <v>4</v>
      </c>
      <c r="R52" s="7">
        <v>11</v>
      </c>
      <c r="S52" s="7">
        <f t="shared" ca="1" si="1"/>
        <v>0</v>
      </c>
      <c r="T52" s="7">
        <f t="shared" ca="1" si="2"/>
        <v>1</v>
      </c>
      <c r="U52" s="7">
        <f t="shared" ca="1" si="3"/>
        <v>0</v>
      </c>
      <c r="V52" s="7">
        <v>35</v>
      </c>
      <c r="W52" s="7">
        <v>70</v>
      </c>
      <c r="X52" s="7">
        <v>68</v>
      </c>
    </row>
    <row r="53" spans="1:24">
      <c r="A53" s="7">
        <v>1</v>
      </c>
      <c r="B53" s="7">
        <v>3</v>
      </c>
      <c r="C53" s="7">
        <v>85</v>
      </c>
      <c r="D53" s="7">
        <v>84</v>
      </c>
      <c r="E53" s="7">
        <v>3</v>
      </c>
      <c r="F53" s="7">
        <v>312</v>
      </c>
      <c r="G53" s="7">
        <v>8</v>
      </c>
      <c r="H53" s="10">
        <f t="shared" si="0"/>
        <v>39</v>
      </c>
      <c r="I53" s="10">
        <v>43057</v>
      </c>
      <c r="J53" s="7">
        <v>41</v>
      </c>
      <c r="K53" s="7">
        <f t="shared" ref="K53:K111" ca="1" si="5">RANDBETWEEN(3, 7)</f>
        <v>4</v>
      </c>
      <c r="L53" s="7">
        <f t="shared" ca="1" si="4"/>
        <v>7</v>
      </c>
      <c r="M53" s="7">
        <f t="shared" ref="M53:M111" ca="1" si="6">RANDBETWEEN(20, 100)</f>
        <v>61</v>
      </c>
      <c r="N53" s="7">
        <f t="shared" ref="N53:N116" ca="1" si="7">RANDBETWEEN(1, 3)</f>
        <v>1</v>
      </c>
      <c r="O53" s="7">
        <v>3</v>
      </c>
      <c r="P53" s="7">
        <v>1</v>
      </c>
      <c r="Q53" s="7">
        <f t="shared" ref="Q53:Q116" ca="1" si="8">RANDBETWEEN(1, 5)</f>
        <v>5</v>
      </c>
      <c r="R53" s="7">
        <v>13</v>
      </c>
      <c r="S53" s="7">
        <f t="shared" ca="1" si="1"/>
        <v>1</v>
      </c>
      <c r="T53" s="7">
        <f t="shared" ca="1" si="2"/>
        <v>0</v>
      </c>
      <c r="U53" s="7">
        <f t="shared" ca="1" si="3"/>
        <v>0</v>
      </c>
      <c r="V53" s="7">
        <v>57</v>
      </c>
      <c r="W53" s="7">
        <v>75</v>
      </c>
      <c r="X53" s="7">
        <v>85</v>
      </c>
    </row>
    <row r="54" spans="1:24">
      <c r="A54" s="7">
        <v>2</v>
      </c>
      <c r="B54" s="7">
        <v>5</v>
      </c>
      <c r="C54" s="7">
        <v>77</v>
      </c>
      <c r="D54" s="7">
        <v>51</v>
      </c>
      <c r="E54" s="7">
        <v>2</v>
      </c>
      <c r="F54" s="7">
        <v>324</v>
      </c>
      <c r="G54" s="7">
        <v>7</v>
      </c>
      <c r="H54" s="10">
        <f t="shared" si="0"/>
        <v>46.285714285714285</v>
      </c>
      <c r="I54" s="10">
        <v>6425</v>
      </c>
      <c r="J54" s="7">
        <v>67</v>
      </c>
      <c r="K54" s="7">
        <f t="shared" ca="1" si="5"/>
        <v>4</v>
      </c>
      <c r="L54" s="7">
        <f t="shared" ca="1" si="4"/>
        <v>6</v>
      </c>
      <c r="M54" s="7">
        <f t="shared" ca="1" si="6"/>
        <v>79</v>
      </c>
      <c r="N54" s="7">
        <f t="shared" ca="1" si="7"/>
        <v>1</v>
      </c>
      <c r="O54" s="7">
        <v>6</v>
      </c>
      <c r="P54" s="7">
        <v>2</v>
      </c>
      <c r="Q54" s="7">
        <f t="shared" ca="1" si="8"/>
        <v>5</v>
      </c>
      <c r="R54" s="7">
        <v>12</v>
      </c>
      <c r="S54" s="7">
        <f t="shared" ca="1" si="1"/>
        <v>1</v>
      </c>
      <c r="T54" s="7">
        <f t="shared" ca="1" si="2"/>
        <v>0</v>
      </c>
      <c r="U54" s="7">
        <f t="shared" ca="1" si="3"/>
        <v>0</v>
      </c>
      <c r="V54" s="7">
        <v>69</v>
      </c>
      <c r="W54" s="7">
        <v>77</v>
      </c>
      <c r="X54" s="7">
        <v>77</v>
      </c>
    </row>
    <row r="55" spans="1:24">
      <c r="A55" s="7">
        <v>1</v>
      </c>
      <c r="B55" s="7">
        <v>3</v>
      </c>
      <c r="C55" s="7">
        <v>69</v>
      </c>
      <c r="D55" s="7">
        <v>93</v>
      </c>
      <c r="E55" s="7">
        <v>4</v>
      </c>
      <c r="F55" s="7">
        <v>391</v>
      </c>
      <c r="G55" s="7">
        <v>5</v>
      </c>
      <c r="H55" s="10">
        <f t="shared" si="0"/>
        <v>78.2</v>
      </c>
      <c r="I55" s="10">
        <v>46089</v>
      </c>
      <c r="J55" s="7">
        <v>42</v>
      </c>
      <c r="K55" s="7">
        <f t="shared" ca="1" si="5"/>
        <v>6</v>
      </c>
      <c r="L55" s="7">
        <f t="shared" ca="1" si="4"/>
        <v>3</v>
      </c>
      <c r="M55" s="7">
        <f t="shared" ca="1" si="6"/>
        <v>56</v>
      </c>
      <c r="N55" s="7">
        <f t="shared" ca="1" si="7"/>
        <v>2</v>
      </c>
      <c r="O55" s="7">
        <v>4</v>
      </c>
      <c r="P55" s="7">
        <v>1</v>
      </c>
      <c r="Q55" s="7">
        <f t="shared" ca="1" si="8"/>
        <v>2</v>
      </c>
      <c r="R55" s="7">
        <v>15</v>
      </c>
      <c r="S55" s="7">
        <f t="shared" ca="1" si="1"/>
        <v>0</v>
      </c>
      <c r="T55" s="7">
        <f t="shared" ca="1" si="2"/>
        <v>1</v>
      </c>
      <c r="U55" s="7">
        <f t="shared" ca="1" si="3"/>
        <v>0</v>
      </c>
      <c r="V55" s="7">
        <v>57</v>
      </c>
      <c r="W55" s="7">
        <v>69</v>
      </c>
      <c r="X55" s="7">
        <v>69</v>
      </c>
    </row>
    <row r="56" spans="1:24">
      <c r="A56" s="7">
        <v>2</v>
      </c>
      <c r="B56" s="7">
        <v>7</v>
      </c>
      <c r="C56" s="7">
        <v>64</v>
      </c>
      <c r="D56" s="7">
        <v>81</v>
      </c>
      <c r="E56" s="7">
        <v>4</v>
      </c>
      <c r="F56" s="7">
        <v>253</v>
      </c>
      <c r="G56" s="7">
        <v>7</v>
      </c>
      <c r="H56" s="10">
        <f t="shared" si="0"/>
        <v>36.142857142857146</v>
      </c>
      <c r="I56" s="10">
        <v>42664</v>
      </c>
      <c r="J56" s="7">
        <v>100</v>
      </c>
      <c r="K56" s="7">
        <f t="shared" ca="1" si="5"/>
        <v>7</v>
      </c>
      <c r="L56" s="7">
        <f t="shared" ca="1" si="4"/>
        <v>4</v>
      </c>
      <c r="M56" s="7">
        <f t="shared" ca="1" si="6"/>
        <v>48</v>
      </c>
      <c r="N56" s="7">
        <f t="shared" ca="1" si="7"/>
        <v>1</v>
      </c>
      <c r="O56" s="7">
        <v>7</v>
      </c>
      <c r="P56" s="7">
        <v>2</v>
      </c>
      <c r="Q56" s="7">
        <f t="shared" ca="1" si="8"/>
        <v>3</v>
      </c>
      <c r="R56" s="7">
        <v>15</v>
      </c>
      <c r="S56" s="7">
        <f t="shared" ca="1" si="1"/>
        <v>1</v>
      </c>
      <c r="T56" s="7">
        <f t="shared" ca="1" si="2"/>
        <v>0</v>
      </c>
      <c r="U56" s="7">
        <f t="shared" ca="1" si="3"/>
        <v>0</v>
      </c>
      <c r="V56" s="7">
        <v>69</v>
      </c>
      <c r="W56" s="7">
        <v>46</v>
      </c>
      <c r="X56" s="7">
        <v>64</v>
      </c>
    </row>
    <row r="57" spans="1:24">
      <c r="A57" s="7">
        <v>2</v>
      </c>
      <c r="B57" s="7">
        <v>5</v>
      </c>
      <c r="C57" s="7">
        <v>74</v>
      </c>
      <c r="D57" s="7">
        <v>41</v>
      </c>
      <c r="E57" s="7">
        <v>3</v>
      </c>
      <c r="F57" s="7">
        <v>751</v>
      </c>
      <c r="G57" s="7">
        <v>8</v>
      </c>
      <c r="H57" s="10">
        <f t="shared" si="0"/>
        <v>93.875</v>
      </c>
      <c r="I57" s="10">
        <v>13559</v>
      </c>
      <c r="J57" s="7">
        <v>86</v>
      </c>
      <c r="K57" s="7">
        <f t="shared" ca="1" si="5"/>
        <v>3</v>
      </c>
      <c r="L57" s="7">
        <f t="shared" ca="1" si="4"/>
        <v>6</v>
      </c>
      <c r="M57" s="7">
        <f t="shared" ca="1" si="6"/>
        <v>86</v>
      </c>
      <c r="N57" s="7">
        <f t="shared" ca="1" si="7"/>
        <v>2</v>
      </c>
      <c r="O57" s="7">
        <v>7</v>
      </c>
      <c r="P57" s="7">
        <v>2</v>
      </c>
      <c r="Q57" s="7">
        <f t="shared" ca="1" si="8"/>
        <v>1</v>
      </c>
      <c r="R57" s="7">
        <v>19</v>
      </c>
      <c r="S57" s="7">
        <f t="shared" ca="1" si="1"/>
        <v>0</v>
      </c>
      <c r="T57" s="7">
        <f t="shared" ca="1" si="2"/>
        <v>1</v>
      </c>
      <c r="U57" s="7">
        <f t="shared" ca="1" si="3"/>
        <v>0</v>
      </c>
      <c r="V57" s="7">
        <v>45</v>
      </c>
      <c r="W57" s="7">
        <v>57</v>
      </c>
      <c r="X57" s="7">
        <v>74</v>
      </c>
    </row>
    <row r="58" spans="1:24">
      <c r="A58" s="7">
        <v>2</v>
      </c>
      <c r="B58" s="7">
        <v>2</v>
      </c>
      <c r="C58" s="7">
        <v>74</v>
      </c>
      <c r="D58" s="7">
        <v>77</v>
      </c>
      <c r="E58" s="7">
        <v>4</v>
      </c>
      <c r="F58" s="7">
        <v>439</v>
      </c>
      <c r="G58" s="7">
        <v>8</v>
      </c>
      <c r="H58" s="10">
        <f t="shared" si="0"/>
        <v>54.875</v>
      </c>
      <c r="I58" s="10">
        <v>42745</v>
      </c>
      <c r="J58" s="7">
        <v>100</v>
      </c>
      <c r="K58" s="7">
        <f t="shared" ca="1" si="5"/>
        <v>3</v>
      </c>
      <c r="L58" s="7">
        <f t="shared" ca="1" si="4"/>
        <v>3</v>
      </c>
      <c r="M58" s="7">
        <f t="shared" ca="1" si="6"/>
        <v>42</v>
      </c>
      <c r="N58" s="7">
        <f t="shared" ca="1" si="7"/>
        <v>3</v>
      </c>
      <c r="O58" s="7">
        <v>6</v>
      </c>
      <c r="P58" s="7">
        <v>1</v>
      </c>
      <c r="Q58" s="7">
        <f t="shared" ca="1" si="8"/>
        <v>4</v>
      </c>
      <c r="R58" s="7">
        <v>13</v>
      </c>
      <c r="S58" s="7">
        <f t="shared" ca="1" si="1"/>
        <v>0</v>
      </c>
      <c r="T58" s="7">
        <f t="shared" ca="1" si="2"/>
        <v>0</v>
      </c>
      <c r="U58" s="7">
        <f t="shared" ca="1" si="3"/>
        <v>1</v>
      </c>
      <c r="V58" s="7">
        <v>78</v>
      </c>
      <c r="W58" s="7">
        <v>78</v>
      </c>
      <c r="X58" s="7">
        <v>74</v>
      </c>
    </row>
    <row r="59" spans="1:24">
      <c r="A59" s="7">
        <v>1</v>
      </c>
      <c r="B59" s="7">
        <v>6</v>
      </c>
      <c r="C59" s="7">
        <v>62</v>
      </c>
      <c r="D59" s="7">
        <v>45</v>
      </c>
      <c r="E59" s="7">
        <v>3</v>
      </c>
      <c r="F59" s="7">
        <v>506</v>
      </c>
      <c r="G59" s="7">
        <v>8</v>
      </c>
      <c r="H59" s="10">
        <f t="shared" si="0"/>
        <v>63.25</v>
      </c>
      <c r="I59" s="10">
        <v>36971</v>
      </c>
      <c r="J59" s="7">
        <v>88</v>
      </c>
      <c r="K59" s="7">
        <f t="shared" ca="1" si="5"/>
        <v>6</v>
      </c>
      <c r="L59" s="7">
        <f t="shared" ca="1" si="4"/>
        <v>4</v>
      </c>
      <c r="M59" s="7">
        <f t="shared" ca="1" si="6"/>
        <v>45</v>
      </c>
      <c r="N59" s="7">
        <f t="shared" ca="1" si="7"/>
        <v>3</v>
      </c>
      <c r="O59" s="7">
        <v>5</v>
      </c>
      <c r="P59" s="7">
        <v>1</v>
      </c>
      <c r="Q59" s="7">
        <f t="shared" ca="1" si="8"/>
        <v>1</v>
      </c>
      <c r="R59" s="7">
        <v>12</v>
      </c>
      <c r="S59" s="7">
        <f t="shared" ca="1" si="1"/>
        <v>0</v>
      </c>
      <c r="T59" s="7">
        <f t="shared" ca="1" si="2"/>
        <v>0</v>
      </c>
      <c r="U59" s="7">
        <f t="shared" ca="1" si="3"/>
        <v>1</v>
      </c>
      <c r="V59" s="7">
        <v>20</v>
      </c>
      <c r="W59" s="7">
        <v>86</v>
      </c>
      <c r="X59" s="7">
        <v>62</v>
      </c>
    </row>
    <row r="60" spans="1:24">
      <c r="A60" s="7">
        <v>2</v>
      </c>
      <c r="B60" s="7">
        <v>7</v>
      </c>
      <c r="C60" s="7">
        <v>82</v>
      </c>
      <c r="D60" s="7">
        <v>49</v>
      </c>
      <c r="E60" s="7">
        <v>3</v>
      </c>
      <c r="F60" s="7">
        <v>536</v>
      </c>
      <c r="G60" s="7">
        <v>7</v>
      </c>
      <c r="H60" s="10">
        <f t="shared" si="0"/>
        <v>76.571428571428569</v>
      </c>
      <c r="I60" s="10">
        <v>36837</v>
      </c>
      <c r="J60" s="7">
        <v>61</v>
      </c>
      <c r="K60" s="7">
        <f t="shared" ca="1" si="5"/>
        <v>3</v>
      </c>
      <c r="L60" s="7">
        <f t="shared" ca="1" si="4"/>
        <v>3</v>
      </c>
      <c r="M60" s="7">
        <f t="shared" ca="1" si="6"/>
        <v>89</v>
      </c>
      <c r="N60" s="7">
        <f t="shared" ca="1" si="7"/>
        <v>2</v>
      </c>
      <c r="O60" s="7">
        <v>6</v>
      </c>
      <c r="P60" s="7">
        <v>2</v>
      </c>
      <c r="Q60" s="7">
        <f t="shared" ca="1" si="8"/>
        <v>1</v>
      </c>
      <c r="R60" s="7">
        <v>14</v>
      </c>
      <c r="S60" s="7">
        <f t="shared" ca="1" si="1"/>
        <v>0</v>
      </c>
      <c r="T60" s="7">
        <f t="shared" ca="1" si="2"/>
        <v>1</v>
      </c>
      <c r="U60" s="7">
        <f t="shared" ca="1" si="3"/>
        <v>0</v>
      </c>
      <c r="V60" s="7">
        <v>48</v>
      </c>
      <c r="W60" s="7">
        <v>89</v>
      </c>
      <c r="X60" s="7">
        <v>82</v>
      </c>
    </row>
    <row r="61" spans="1:24">
      <c r="A61" s="7">
        <v>2</v>
      </c>
      <c r="B61" s="7">
        <v>5</v>
      </c>
      <c r="C61" s="7">
        <v>74</v>
      </c>
      <c r="D61" s="7">
        <v>80</v>
      </c>
      <c r="E61" s="7">
        <v>3</v>
      </c>
      <c r="F61" s="7">
        <v>634</v>
      </c>
      <c r="G61" s="7">
        <v>7</v>
      </c>
      <c r="H61" s="10">
        <f t="shared" si="0"/>
        <v>90.571428571428569</v>
      </c>
      <c r="I61" s="10">
        <v>38751</v>
      </c>
      <c r="J61" s="7">
        <v>60</v>
      </c>
      <c r="K61" s="7">
        <f t="shared" ca="1" si="5"/>
        <v>3</v>
      </c>
      <c r="L61" s="7">
        <f t="shared" ca="1" si="4"/>
        <v>6</v>
      </c>
      <c r="M61" s="7">
        <f t="shared" ca="1" si="6"/>
        <v>35</v>
      </c>
      <c r="N61" s="7">
        <f t="shared" ca="1" si="7"/>
        <v>3</v>
      </c>
      <c r="O61" s="7">
        <v>5</v>
      </c>
      <c r="P61" s="7">
        <v>2</v>
      </c>
      <c r="Q61" s="7">
        <f t="shared" ca="1" si="8"/>
        <v>3</v>
      </c>
      <c r="R61" s="7">
        <v>17</v>
      </c>
      <c r="S61" s="7">
        <f t="shared" ca="1" si="1"/>
        <v>0</v>
      </c>
      <c r="T61" s="7">
        <f t="shared" ca="1" si="2"/>
        <v>0</v>
      </c>
      <c r="U61" s="7">
        <f t="shared" ca="1" si="3"/>
        <v>1</v>
      </c>
      <c r="V61" s="7">
        <v>26</v>
      </c>
      <c r="W61" s="7">
        <v>62</v>
      </c>
      <c r="X61" s="7">
        <v>74</v>
      </c>
    </row>
    <row r="62" spans="1:24">
      <c r="A62" s="7">
        <v>1</v>
      </c>
      <c r="B62" s="7">
        <v>6</v>
      </c>
      <c r="C62" s="7">
        <v>73</v>
      </c>
      <c r="D62" s="7">
        <v>78</v>
      </c>
      <c r="E62" s="7">
        <v>1</v>
      </c>
      <c r="F62" s="7">
        <v>751</v>
      </c>
      <c r="G62" s="7">
        <v>8</v>
      </c>
      <c r="H62" s="10">
        <f t="shared" si="0"/>
        <v>93.875</v>
      </c>
      <c r="I62" s="10">
        <v>48078</v>
      </c>
      <c r="J62" s="7">
        <v>57</v>
      </c>
      <c r="K62" s="7">
        <f t="shared" ca="1" si="5"/>
        <v>4</v>
      </c>
      <c r="L62" s="7">
        <f t="shared" ca="1" si="4"/>
        <v>3</v>
      </c>
      <c r="M62" s="7">
        <f t="shared" ca="1" si="6"/>
        <v>50</v>
      </c>
      <c r="N62" s="7">
        <f t="shared" ca="1" si="7"/>
        <v>3</v>
      </c>
      <c r="O62" s="7">
        <v>8</v>
      </c>
      <c r="P62" s="7">
        <v>1</v>
      </c>
      <c r="Q62" s="7">
        <f t="shared" ca="1" si="8"/>
        <v>3</v>
      </c>
      <c r="R62" s="7">
        <v>11</v>
      </c>
      <c r="S62" s="7">
        <f t="shared" ca="1" si="1"/>
        <v>0</v>
      </c>
      <c r="T62" s="7">
        <f t="shared" ca="1" si="2"/>
        <v>0</v>
      </c>
      <c r="U62" s="7">
        <f t="shared" ca="1" si="3"/>
        <v>1</v>
      </c>
      <c r="V62" s="7">
        <v>44</v>
      </c>
      <c r="W62" s="7">
        <v>72</v>
      </c>
      <c r="X62" s="7">
        <v>73</v>
      </c>
    </row>
    <row r="63" spans="1:24">
      <c r="A63" s="7">
        <v>2</v>
      </c>
      <c r="B63" s="7">
        <v>7</v>
      </c>
      <c r="C63" s="7">
        <v>76</v>
      </c>
      <c r="D63" s="7">
        <v>64</v>
      </c>
      <c r="E63" s="7">
        <v>1</v>
      </c>
      <c r="F63" s="7">
        <v>480</v>
      </c>
      <c r="G63" s="7">
        <v>5</v>
      </c>
      <c r="H63" s="10">
        <f t="shared" si="0"/>
        <v>96</v>
      </c>
      <c r="I63" s="10">
        <v>19532</v>
      </c>
      <c r="J63" s="7">
        <v>79</v>
      </c>
      <c r="K63" s="7">
        <f t="shared" ca="1" si="5"/>
        <v>7</v>
      </c>
      <c r="L63" s="7">
        <f t="shared" ca="1" si="4"/>
        <v>6</v>
      </c>
      <c r="M63" s="7">
        <f t="shared" ca="1" si="6"/>
        <v>25</v>
      </c>
      <c r="N63" s="7">
        <f t="shared" ca="1" si="7"/>
        <v>3</v>
      </c>
      <c r="O63" s="7">
        <v>5</v>
      </c>
      <c r="P63" s="7">
        <v>2</v>
      </c>
      <c r="Q63" s="7">
        <f t="shared" ca="1" si="8"/>
        <v>3</v>
      </c>
      <c r="R63" s="7">
        <v>14</v>
      </c>
      <c r="S63" s="7">
        <f t="shared" ca="1" si="1"/>
        <v>0</v>
      </c>
      <c r="T63" s="7">
        <f t="shared" ca="1" si="2"/>
        <v>0</v>
      </c>
      <c r="U63" s="7">
        <f t="shared" ca="1" si="3"/>
        <v>1</v>
      </c>
      <c r="V63" s="7">
        <v>79</v>
      </c>
      <c r="W63" s="7">
        <v>60</v>
      </c>
      <c r="X63" s="7">
        <v>76</v>
      </c>
    </row>
    <row r="64" spans="1:24">
      <c r="A64" s="7">
        <v>2</v>
      </c>
      <c r="B64" s="7">
        <v>2</v>
      </c>
      <c r="C64" s="7">
        <v>78</v>
      </c>
      <c r="D64" s="7">
        <v>52</v>
      </c>
      <c r="E64" s="7">
        <v>3</v>
      </c>
      <c r="F64" s="7">
        <v>215</v>
      </c>
      <c r="G64" s="7">
        <v>5</v>
      </c>
      <c r="H64" s="10">
        <f t="shared" si="0"/>
        <v>43</v>
      </c>
      <c r="I64" s="10">
        <v>15062</v>
      </c>
      <c r="J64" s="7">
        <v>61</v>
      </c>
      <c r="K64" s="7">
        <f t="shared" ca="1" si="5"/>
        <v>4</v>
      </c>
      <c r="L64" s="7">
        <f t="shared" ca="1" si="4"/>
        <v>4</v>
      </c>
      <c r="M64" s="7">
        <f t="shared" ca="1" si="6"/>
        <v>33</v>
      </c>
      <c r="N64" s="7">
        <f t="shared" ca="1" si="7"/>
        <v>2</v>
      </c>
      <c r="O64" s="7">
        <v>4</v>
      </c>
      <c r="P64" s="7">
        <v>2</v>
      </c>
      <c r="Q64" s="7">
        <f t="shared" ca="1" si="8"/>
        <v>1</v>
      </c>
      <c r="R64" s="7">
        <v>17</v>
      </c>
      <c r="S64" s="7">
        <f t="shared" ca="1" si="1"/>
        <v>0</v>
      </c>
      <c r="T64" s="7">
        <f t="shared" ca="1" si="2"/>
        <v>1</v>
      </c>
      <c r="U64" s="7">
        <f t="shared" ca="1" si="3"/>
        <v>0</v>
      </c>
      <c r="V64" s="7">
        <v>39</v>
      </c>
      <c r="W64" s="7">
        <v>46</v>
      </c>
      <c r="X64" s="7">
        <v>78</v>
      </c>
    </row>
    <row r="65" spans="1:24">
      <c r="A65" s="7">
        <v>1</v>
      </c>
      <c r="B65" s="7">
        <v>1</v>
      </c>
      <c r="C65" s="7">
        <v>78</v>
      </c>
      <c r="D65" s="7">
        <v>37</v>
      </c>
      <c r="E65" s="7">
        <v>4</v>
      </c>
      <c r="F65" s="7">
        <v>367</v>
      </c>
      <c r="G65" s="7">
        <v>8</v>
      </c>
      <c r="H65" s="10">
        <f t="shared" si="0"/>
        <v>45.875</v>
      </c>
      <c r="I65" s="10">
        <v>31087</v>
      </c>
      <c r="J65" s="7">
        <v>73</v>
      </c>
      <c r="K65" s="7">
        <f t="shared" ca="1" si="5"/>
        <v>7</v>
      </c>
      <c r="L65" s="7">
        <f t="shared" ca="1" si="4"/>
        <v>5</v>
      </c>
      <c r="M65" s="7">
        <f t="shared" ca="1" si="6"/>
        <v>42</v>
      </c>
      <c r="N65" s="7">
        <f t="shared" ca="1" si="7"/>
        <v>1</v>
      </c>
      <c r="O65" s="7">
        <v>9</v>
      </c>
      <c r="P65" s="7">
        <v>1</v>
      </c>
      <c r="Q65" s="7">
        <f t="shared" ca="1" si="8"/>
        <v>4</v>
      </c>
      <c r="R65" s="7">
        <v>20</v>
      </c>
      <c r="S65" s="7">
        <f t="shared" ca="1" si="1"/>
        <v>1</v>
      </c>
      <c r="T65" s="7">
        <f t="shared" ca="1" si="2"/>
        <v>0</v>
      </c>
      <c r="U65" s="7">
        <f t="shared" ca="1" si="3"/>
        <v>0</v>
      </c>
      <c r="V65" s="7">
        <v>23</v>
      </c>
      <c r="W65" s="7">
        <v>41</v>
      </c>
      <c r="X65" s="7">
        <v>78</v>
      </c>
    </row>
    <row r="66" spans="1:24">
      <c r="A66" s="7">
        <v>3</v>
      </c>
      <c r="B66" s="7">
        <v>2</v>
      </c>
      <c r="C66" s="7">
        <v>70</v>
      </c>
      <c r="D66" s="7">
        <v>50</v>
      </c>
      <c r="E66" s="7">
        <v>3</v>
      </c>
      <c r="F66" s="7">
        <v>572</v>
      </c>
      <c r="G66" s="7">
        <v>6</v>
      </c>
      <c r="H66" s="10">
        <f t="shared" si="0"/>
        <v>95.333333333333329</v>
      </c>
      <c r="I66" s="10">
        <v>44115</v>
      </c>
      <c r="J66" s="7">
        <v>97</v>
      </c>
      <c r="K66" s="7">
        <f t="shared" ca="1" si="5"/>
        <v>6</v>
      </c>
      <c r="L66" s="7">
        <f t="shared" ca="1" si="4"/>
        <v>4</v>
      </c>
      <c r="M66" s="7">
        <f t="shared" ca="1" si="6"/>
        <v>68</v>
      </c>
      <c r="N66" s="7">
        <f t="shared" ca="1" si="7"/>
        <v>2</v>
      </c>
      <c r="O66" s="7">
        <v>6</v>
      </c>
      <c r="P66" s="7">
        <v>1</v>
      </c>
      <c r="Q66" s="7">
        <f t="shared" ca="1" si="8"/>
        <v>2</v>
      </c>
      <c r="R66" s="7">
        <v>15</v>
      </c>
      <c r="S66" s="7">
        <f t="shared" ca="1" si="1"/>
        <v>0</v>
      </c>
      <c r="T66" s="7">
        <f t="shared" ca="1" si="2"/>
        <v>1</v>
      </c>
      <c r="U66" s="7">
        <f t="shared" ca="1" si="3"/>
        <v>0</v>
      </c>
      <c r="V66" s="7">
        <v>75</v>
      </c>
      <c r="W66" s="7">
        <v>75</v>
      </c>
      <c r="X66" s="7">
        <v>70</v>
      </c>
    </row>
    <row r="67" spans="1:24">
      <c r="A67" s="7">
        <v>2</v>
      </c>
      <c r="B67" s="7">
        <v>5</v>
      </c>
      <c r="C67" s="7">
        <v>72</v>
      </c>
      <c r="D67" s="7">
        <v>63</v>
      </c>
      <c r="E67" s="7">
        <v>4</v>
      </c>
      <c r="F67" s="7">
        <v>522</v>
      </c>
      <c r="G67" s="7">
        <v>7</v>
      </c>
      <c r="H67" s="10">
        <f t="shared" ref="H67:H130" si="9">F67/G67</f>
        <v>74.571428571428569</v>
      </c>
      <c r="I67" s="10">
        <v>30741</v>
      </c>
      <c r="J67" s="7">
        <v>89</v>
      </c>
      <c r="K67" s="7">
        <f t="shared" ca="1" si="5"/>
        <v>3</v>
      </c>
      <c r="L67" s="7">
        <f t="shared" ca="1" si="4"/>
        <v>6</v>
      </c>
      <c r="M67" s="7">
        <f t="shared" ca="1" si="6"/>
        <v>23</v>
      </c>
      <c r="N67" s="7">
        <f t="shared" ca="1" si="7"/>
        <v>1</v>
      </c>
      <c r="O67" s="7">
        <v>12</v>
      </c>
      <c r="P67" s="7">
        <v>1</v>
      </c>
      <c r="Q67" s="7">
        <f t="shared" ca="1" si="8"/>
        <v>4</v>
      </c>
      <c r="R67" s="7">
        <v>13</v>
      </c>
      <c r="S67" s="7">
        <f t="shared" ref="S67:S130" ca="1" si="10">IF($N67=1, 1, 0)</f>
        <v>1</v>
      </c>
      <c r="T67" s="7">
        <f t="shared" ref="T67:T130" ca="1" si="11">IF($N67=2, 1, 0)</f>
        <v>0</v>
      </c>
      <c r="U67" s="7">
        <f t="shared" ref="U67:U130" ca="1" si="12">IF($N67=3, 1, 0)</f>
        <v>0</v>
      </c>
      <c r="V67" s="7">
        <v>71</v>
      </c>
      <c r="W67" s="7">
        <v>63</v>
      </c>
      <c r="X67" s="7">
        <v>72</v>
      </c>
    </row>
    <row r="68" spans="1:24">
      <c r="A68" s="7">
        <v>2</v>
      </c>
      <c r="B68" s="7">
        <v>6</v>
      </c>
      <c r="C68" s="7">
        <v>77</v>
      </c>
      <c r="D68" s="7">
        <v>71</v>
      </c>
      <c r="E68" s="7">
        <v>3</v>
      </c>
      <c r="F68" s="7">
        <v>467</v>
      </c>
      <c r="G68" s="7">
        <v>7</v>
      </c>
      <c r="H68" s="10">
        <f t="shared" si="9"/>
        <v>66.714285714285708</v>
      </c>
      <c r="I68" s="10">
        <v>19303</v>
      </c>
      <c r="J68" s="7">
        <v>42</v>
      </c>
      <c r="K68" s="7">
        <f t="shared" ca="1" si="5"/>
        <v>5</v>
      </c>
      <c r="L68" s="7">
        <f t="shared" ca="1" si="4"/>
        <v>4</v>
      </c>
      <c r="M68" s="7">
        <f t="shared" ca="1" si="6"/>
        <v>23</v>
      </c>
      <c r="N68" s="7">
        <f t="shared" ca="1" si="7"/>
        <v>2</v>
      </c>
      <c r="O68" s="7">
        <v>12</v>
      </c>
      <c r="P68" s="7">
        <v>2</v>
      </c>
      <c r="Q68" s="7">
        <f t="shared" ca="1" si="8"/>
        <v>5</v>
      </c>
      <c r="R68" s="7">
        <v>11</v>
      </c>
      <c r="S68" s="7">
        <f t="shared" ca="1" si="10"/>
        <v>0</v>
      </c>
      <c r="T68" s="7">
        <f t="shared" ca="1" si="11"/>
        <v>1</v>
      </c>
      <c r="U68" s="7">
        <f t="shared" ca="1" si="12"/>
        <v>0</v>
      </c>
      <c r="V68" s="7">
        <v>75</v>
      </c>
      <c r="W68" s="7">
        <v>77</v>
      </c>
      <c r="X68" s="7">
        <v>77</v>
      </c>
    </row>
    <row r="69" spans="1:24">
      <c r="A69" s="7">
        <v>1</v>
      </c>
      <c r="B69" s="7">
        <v>3</v>
      </c>
      <c r="C69" s="7">
        <v>83</v>
      </c>
      <c r="D69" s="7">
        <v>47</v>
      </c>
      <c r="E69" s="7">
        <v>3</v>
      </c>
      <c r="F69" s="7">
        <v>508</v>
      </c>
      <c r="G69" s="7">
        <v>8</v>
      </c>
      <c r="H69" s="10">
        <f t="shared" si="9"/>
        <v>63.5</v>
      </c>
      <c r="I69" s="10">
        <v>10628</v>
      </c>
      <c r="J69" s="7">
        <v>95</v>
      </c>
      <c r="K69" s="7">
        <f t="shared" ca="1" si="5"/>
        <v>7</v>
      </c>
      <c r="L69" s="7">
        <f t="shared" ca="1" si="4"/>
        <v>6</v>
      </c>
      <c r="M69" s="7">
        <f t="shared" ca="1" si="6"/>
        <v>61</v>
      </c>
      <c r="N69" s="7">
        <f t="shared" ca="1" si="7"/>
        <v>1</v>
      </c>
      <c r="O69" s="7">
        <v>12</v>
      </c>
      <c r="P69" s="7">
        <v>2</v>
      </c>
      <c r="Q69" s="7">
        <f t="shared" ca="1" si="8"/>
        <v>5</v>
      </c>
      <c r="R69" s="7">
        <v>15</v>
      </c>
      <c r="S69" s="7">
        <f t="shared" ca="1" si="10"/>
        <v>1</v>
      </c>
      <c r="T69" s="7">
        <f t="shared" ca="1" si="11"/>
        <v>0</v>
      </c>
      <c r="U69" s="7">
        <f t="shared" ca="1" si="12"/>
        <v>0</v>
      </c>
      <c r="V69" s="7">
        <v>29</v>
      </c>
      <c r="W69" s="7">
        <v>83</v>
      </c>
      <c r="X69" s="7">
        <v>83</v>
      </c>
    </row>
    <row r="70" spans="1:24">
      <c r="A70" s="7">
        <v>2</v>
      </c>
      <c r="B70" s="7">
        <v>7</v>
      </c>
      <c r="C70" s="7">
        <v>82</v>
      </c>
      <c r="D70" s="7">
        <v>94</v>
      </c>
      <c r="E70" s="7">
        <v>4</v>
      </c>
      <c r="F70" s="7">
        <v>449</v>
      </c>
      <c r="G70" s="7">
        <v>5</v>
      </c>
      <c r="H70" s="10">
        <f t="shared" si="9"/>
        <v>89.8</v>
      </c>
      <c r="I70" s="10">
        <v>20914</v>
      </c>
      <c r="J70" s="7">
        <v>80</v>
      </c>
      <c r="K70" s="7">
        <f t="shared" ca="1" si="5"/>
        <v>3</v>
      </c>
      <c r="L70" s="7">
        <f t="shared" ca="1" si="4"/>
        <v>7</v>
      </c>
      <c r="M70" s="7">
        <f t="shared" ca="1" si="6"/>
        <v>30</v>
      </c>
      <c r="N70" s="7">
        <f t="shared" ca="1" si="7"/>
        <v>2</v>
      </c>
      <c r="O70" s="7">
        <v>7</v>
      </c>
      <c r="P70" s="7">
        <v>1</v>
      </c>
      <c r="Q70" s="7">
        <f t="shared" ca="1" si="8"/>
        <v>1</v>
      </c>
      <c r="R70" s="7">
        <v>16</v>
      </c>
      <c r="S70" s="7">
        <f t="shared" ca="1" si="10"/>
        <v>0</v>
      </c>
      <c r="T70" s="7">
        <f t="shared" ca="1" si="11"/>
        <v>1</v>
      </c>
      <c r="U70" s="7">
        <f t="shared" ca="1" si="12"/>
        <v>0</v>
      </c>
      <c r="V70" s="7">
        <v>63</v>
      </c>
      <c r="W70" s="7">
        <v>82</v>
      </c>
      <c r="X70" s="7">
        <v>82</v>
      </c>
    </row>
    <row r="71" spans="1:24">
      <c r="A71" s="7">
        <v>2</v>
      </c>
      <c r="B71" s="7">
        <v>5</v>
      </c>
      <c r="C71" s="7">
        <v>69</v>
      </c>
      <c r="D71" s="7">
        <v>34</v>
      </c>
      <c r="E71" s="7">
        <v>4</v>
      </c>
      <c r="F71" s="7">
        <v>400</v>
      </c>
      <c r="G71" s="7">
        <v>6</v>
      </c>
      <c r="H71" s="10">
        <f t="shared" si="9"/>
        <v>66.666666666666671</v>
      </c>
      <c r="I71" s="10">
        <v>18852</v>
      </c>
      <c r="J71" s="7">
        <v>58</v>
      </c>
      <c r="K71" s="7">
        <f t="shared" ca="1" si="5"/>
        <v>3</v>
      </c>
      <c r="L71" s="7">
        <f t="shared" ca="1" si="4"/>
        <v>7</v>
      </c>
      <c r="M71" s="7">
        <f t="shared" ca="1" si="6"/>
        <v>62</v>
      </c>
      <c r="N71" s="7">
        <f t="shared" ca="1" si="7"/>
        <v>1</v>
      </c>
      <c r="O71" s="7">
        <v>7</v>
      </c>
      <c r="P71" s="7">
        <v>2</v>
      </c>
      <c r="Q71" s="7">
        <f t="shared" ca="1" si="8"/>
        <v>2</v>
      </c>
      <c r="R71" s="7">
        <v>14</v>
      </c>
      <c r="S71" s="7">
        <f t="shared" ca="1" si="10"/>
        <v>1</v>
      </c>
      <c r="T71" s="7">
        <f t="shared" ca="1" si="11"/>
        <v>0</v>
      </c>
      <c r="U71" s="7">
        <f t="shared" ca="1" si="12"/>
        <v>0</v>
      </c>
      <c r="V71" s="7">
        <v>57</v>
      </c>
      <c r="W71" s="7">
        <v>65</v>
      </c>
      <c r="X71" s="7">
        <v>69</v>
      </c>
    </row>
    <row r="72" spans="1:24">
      <c r="A72" s="7">
        <v>1</v>
      </c>
      <c r="B72" s="7">
        <v>3</v>
      </c>
      <c r="C72" s="7">
        <v>71</v>
      </c>
      <c r="D72" s="7">
        <v>80</v>
      </c>
      <c r="E72" s="7">
        <v>3</v>
      </c>
      <c r="F72" s="7">
        <v>556</v>
      </c>
      <c r="G72" s="7">
        <v>6</v>
      </c>
      <c r="H72" s="10">
        <f t="shared" si="9"/>
        <v>92.666666666666671</v>
      </c>
      <c r="I72" s="10">
        <v>40438</v>
      </c>
      <c r="J72" s="7">
        <v>57</v>
      </c>
      <c r="K72" s="7">
        <f t="shared" ca="1" si="5"/>
        <v>6</v>
      </c>
      <c r="L72" s="7">
        <f t="shared" ca="1" si="4"/>
        <v>3</v>
      </c>
      <c r="M72" s="7">
        <f t="shared" ca="1" si="6"/>
        <v>80</v>
      </c>
      <c r="N72" s="7">
        <f t="shared" ca="1" si="7"/>
        <v>1</v>
      </c>
      <c r="O72" s="7">
        <v>8</v>
      </c>
      <c r="P72" s="7">
        <v>2</v>
      </c>
      <c r="Q72" s="7">
        <f t="shared" ca="1" si="8"/>
        <v>2</v>
      </c>
      <c r="R72" s="7">
        <v>16</v>
      </c>
      <c r="S72" s="7">
        <f t="shared" ca="1" si="10"/>
        <v>1</v>
      </c>
      <c r="T72" s="7">
        <f t="shared" ca="1" si="11"/>
        <v>0</v>
      </c>
      <c r="U72" s="7">
        <f t="shared" ca="1" si="12"/>
        <v>0</v>
      </c>
      <c r="V72" s="7">
        <v>77</v>
      </c>
      <c r="W72" s="7">
        <v>42</v>
      </c>
      <c r="X72" s="7">
        <v>71</v>
      </c>
    </row>
    <row r="73" spans="1:24">
      <c r="A73" s="7">
        <v>2</v>
      </c>
      <c r="B73" s="7">
        <v>7</v>
      </c>
      <c r="C73" s="7">
        <v>70</v>
      </c>
      <c r="D73" s="7">
        <v>88</v>
      </c>
      <c r="E73" s="7">
        <v>4</v>
      </c>
      <c r="F73" s="7">
        <v>537</v>
      </c>
      <c r="G73" s="7">
        <v>6</v>
      </c>
      <c r="H73" s="10">
        <f t="shared" si="9"/>
        <v>89.5</v>
      </c>
      <c r="I73" s="10">
        <v>29392</v>
      </c>
      <c r="J73" s="7">
        <v>36</v>
      </c>
      <c r="K73" s="7">
        <f t="shared" ca="1" si="5"/>
        <v>6</v>
      </c>
      <c r="L73" s="7">
        <f t="shared" ca="1" si="4"/>
        <v>6</v>
      </c>
      <c r="M73" s="7">
        <f t="shared" ca="1" si="6"/>
        <v>48</v>
      </c>
      <c r="N73" s="7">
        <f t="shared" ca="1" si="7"/>
        <v>2</v>
      </c>
      <c r="O73" s="7">
        <v>9</v>
      </c>
      <c r="P73" s="7">
        <v>1</v>
      </c>
      <c r="Q73" s="7">
        <f t="shared" ca="1" si="8"/>
        <v>1</v>
      </c>
      <c r="R73" s="7">
        <v>17</v>
      </c>
      <c r="S73" s="7">
        <f t="shared" ca="1" si="10"/>
        <v>0</v>
      </c>
      <c r="T73" s="7">
        <f t="shared" ca="1" si="11"/>
        <v>1</v>
      </c>
      <c r="U73" s="7">
        <f t="shared" ca="1" si="12"/>
        <v>0</v>
      </c>
      <c r="V73" s="7">
        <v>31</v>
      </c>
      <c r="W73" s="7">
        <v>45</v>
      </c>
      <c r="X73" s="7">
        <v>70</v>
      </c>
    </row>
    <row r="74" spans="1:24">
      <c r="A74" s="7">
        <v>2</v>
      </c>
      <c r="B74" s="7">
        <v>5</v>
      </c>
      <c r="C74" s="7">
        <v>60</v>
      </c>
      <c r="D74" s="7">
        <v>99</v>
      </c>
      <c r="E74" s="7">
        <v>2</v>
      </c>
      <c r="F74" s="7">
        <v>500</v>
      </c>
      <c r="G74" s="7">
        <v>8</v>
      </c>
      <c r="H74" s="10">
        <f t="shared" si="9"/>
        <v>62.5</v>
      </c>
      <c r="I74" s="10">
        <v>45555</v>
      </c>
      <c r="J74" s="7">
        <v>70</v>
      </c>
      <c r="K74" s="7">
        <f t="shared" ca="1" si="5"/>
        <v>5</v>
      </c>
      <c r="L74" s="7">
        <f t="shared" ca="1" si="4"/>
        <v>6</v>
      </c>
      <c r="M74" s="7">
        <f t="shared" ca="1" si="6"/>
        <v>63</v>
      </c>
      <c r="N74" s="7">
        <f t="shared" ca="1" si="7"/>
        <v>2</v>
      </c>
      <c r="O74" s="7">
        <v>8</v>
      </c>
      <c r="P74" s="7">
        <v>2</v>
      </c>
      <c r="Q74" s="7">
        <f t="shared" ca="1" si="8"/>
        <v>3</v>
      </c>
      <c r="R74" s="7">
        <v>16</v>
      </c>
      <c r="S74" s="7">
        <f t="shared" ca="1" si="10"/>
        <v>0</v>
      </c>
      <c r="T74" s="7">
        <f t="shared" ca="1" si="11"/>
        <v>1</v>
      </c>
      <c r="U74" s="7">
        <f t="shared" ca="1" si="12"/>
        <v>0</v>
      </c>
      <c r="V74" s="7">
        <v>64</v>
      </c>
      <c r="W74" s="7">
        <v>76</v>
      </c>
      <c r="X74" s="7">
        <v>60</v>
      </c>
    </row>
    <row r="75" spans="1:24">
      <c r="A75" s="7">
        <v>1</v>
      </c>
      <c r="B75" s="7">
        <v>6</v>
      </c>
      <c r="C75" s="7">
        <v>74</v>
      </c>
      <c r="D75" s="7">
        <v>71</v>
      </c>
      <c r="E75" s="7">
        <v>3</v>
      </c>
      <c r="F75" s="7">
        <v>428</v>
      </c>
      <c r="G75" s="7">
        <v>5</v>
      </c>
      <c r="H75" s="10">
        <f t="shared" si="9"/>
        <v>85.6</v>
      </c>
      <c r="I75" s="10">
        <v>36931</v>
      </c>
      <c r="J75" s="7">
        <v>90</v>
      </c>
      <c r="K75" s="7">
        <f t="shared" ca="1" si="5"/>
        <v>4</v>
      </c>
      <c r="L75" s="7">
        <f t="shared" ca="1" si="4"/>
        <v>3</v>
      </c>
      <c r="M75" s="7">
        <f t="shared" ca="1" si="6"/>
        <v>60</v>
      </c>
      <c r="N75" s="7">
        <f t="shared" ca="1" si="7"/>
        <v>1</v>
      </c>
      <c r="O75" s="7">
        <v>7</v>
      </c>
      <c r="P75" s="7">
        <v>2</v>
      </c>
      <c r="Q75" s="7">
        <f t="shared" ca="1" si="8"/>
        <v>5</v>
      </c>
      <c r="R75" s="7">
        <v>6</v>
      </c>
      <c r="S75" s="7">
        <f t="shared" ca="1" si="10"/>
        <v>1</v>
      </c>
      <c r="T75" s="7">
        <f t="shared" ca="1" si="11"/>
        <v>0</v>
      </c>
      <c r="U75" s="7">
        <f t="shared" ca="1" si="12"/>
        <v>0</v>
      </c>
      <c r="V75" s="7">
        <v>77</v>
      </c>
      <c r="W75" s="7">
        <v>65</v>
      </c>
      <c r="X75" s="7">
        <v>74</v>
      </c>
    </row>
    <row r="76" spans="1:24">
      <c r="A76" s="7">
        <v>2</v>
      </c>
      <c r="B76" s="7">
        <v>1</v>
      </c>
      <c r="C76" s="7">
        <v>75</v>
      </c>
      <c r="D76" s="7">
        <v>89</v>
      </c>
      <c r="E76" s="7">
        <v>3</v>
      </c>
      <c r="F76" s="7">
        <v>529</v>
      </c>
      <c r="G76" s="7">
        <v>6</v>
      </c>
      <c r="H76" s="10">
        <f t="shared" si="9"/>
        <v>88.166666666666671</v>
      </c>
      <c r="I76" s="10">
        <v>45103</v>
      </c>
      <c r="J76" s="7">
        <v>89</v>
      </c>
      <c r="K76" s="7">
        <f t="shared" ca="1" si="5"/>
        <v>4</v>
      </c>
      <c r="L76" s="7">
        <f t="shared" ca="1" si="4"/>
        <v>6</v>
      </c>
      <c r="M76" s="7">
        <f t="shared" ca="1" si="6"/>
        <v>75</v>
      </c>
      <c r="N76" s="7">
        <f t="shared" ca="1" si="7"/>
        <v>2</v>
      </c>
      <c r="O76" s="7">
        <v>12</v>
      </c>
      <c r="P76" s="7">
        <v>1</v>
      </c>
      <c r="Q76" s="7">
        <f t="shared" ca="1" si="8"/>
        <v>1</v>
      </c>
      <c r="R76" s="7">
        <v>20</v>
      </c>
      <c r="S76" s="7">
        <f t="shared" ca="1" si="10"/>
        <v>0</v>
      </c>
      <c r="T76" s="7">
        <f t="shared" ca="1" si="11"/>
        <v>1</v>
      </c>
      <c r="U76" s="7">
        <f t="shared" ca="1" si="12"/>
        <v>0</v>
      </c>
      <c r="V76" s="7">
        <v>21</v>
      </c>
      <c r="W76" s="7">
        <v>73</v>
      </c>
      <c r="X76" s="7">
        <v>75</v>
      </c>
    </row>
    <row r="77" spans="1:24">
      <c r="A77" s="7">
        <v>1</v>
      </c>
      <c r="B77" s="7">
        <v>6</v>
      </c>
      <c r="C77" s="7">
        <v>78</v>
      </c>
      <c r="D77" s="7">
        <v>74</v>
      </c>
      <c r="E77" s="7">
        <v>3</v>
      </c>
      <c r="F77" s="7">
        <v>461</v>
      </c>
      <c r="G77" s="7">
        <v>5</v>
      </c>
      <c r="H77" s="10">
        <f t="shared" si="9"/>
        <v>92.2</v>
      </c>
      <c r="I77" s="10">
        <v>43281</v>
      </c>
      <c r="J77" s="7">
        <v>75</v>
      </c>
      <c r="K77" s="7">
        <f t="shared" ca="1" si="5"/>
        <v>7</v>
      </c>
      <c r="L77" s="7">
        <f t="shared" ca="1" si="4"/>
        <v>7</v>
      </c>
      <c r="M77" s="7">
        <f t="shared" ca="1" si="6"/>
        <v>64</v>
      </c>
      <c r="N77" s="7">
        <f t="shared" ca="1" si="7"/>
        <v>2</v>
      </c>
      <c r="O77" s="7">
        <v>2</v>
      </c>
      <c r="P77" s="7">
        <v>2</v>
      </c>
      <c r="Q77" s="7">
        <f t="shared" ca="1" si="8"/>
        <v>4</v>
      </c>
      <c r="R77" s="7">
        <v>18</v>
      </c>
      <c r="S77" s="7">
        <f t="shared" ca="1" si="10"/>
        <v>0</v>
      </c>
      <c r="T77" s="7">
        <f t="shared" ca="1" si="11"/>
        <v>1</v>
      </c>
      <c r="U77" s="7">
        <f t="shared" ca="1" si="12"/>
        <v>0</v>
      </c>
      <c r="V77" s="7">
        <v>53</v>
      </c>
      <c r="W77" s="7">
        <v>52</v>
      </c>
      <c r="X77" s="7">
        <v>78</v>
      </c>
    </row>
    <row r="78" spans="1:24">
      <c r="A78" s="7">
        <v>2</v>
      </c>
      <c r="B78" s="7">
        <v>5</v>
      </c>
      <c r="C78" s="7">
        <v>78</v>
      </c>
      <c r="D78" s="7">
        <v>74</v>
      </c>
      <c r="E78" s="7">
        <v>4</v>
      </c>
      <c r="F78" s="7">
        <v>555</v>
      </c>
      <c r="G78" s="7">
        <v>8</v>
      </c>
      <c r="H78" s="10">
        <f t="shared" si="9"/>
        <v>69.375</v>
      </c>
      <c r="I78" s="10">
        <v>20268</v>
      </c>
      <c r="J78" s="7">
        <v>51</v>
      </c>
      <c r="K78" s="7">
        <f t="shared" ca="1" si="5"/>
        <v>5</v>
      </c>
      <c r="L78" s="7">
        <f t="shared" ca="1" si="4"/>
        <v>4</v>
      </c>
      <c r="M78" s="7">
        <f t="shared" ca="1" si="6"/>
        <v>51</v>
      </c>
      <c r="N78" s="7">
        <f t="shared" ca="1" si="7"/>
        <v>2</v>
      </c>
      <c r="O78" s="7">
        <v>6</v>
      </c>
      <c r="P78" s="7">
        <v>2</v>
      </c>
      <c r="Q78" s="7">
        <f t="shared" ca="1" si="8"/>
        <v>1</v>
      </c>
      <c r="R78" s="7">
        <v>15</v>
      </c>
      <c r="S78" s="7">
        <f t="shared" ca="1" si="10"/>
        <v>0</v>
      </c>
      <c r="T78" s="7">
        <f t="shared" ca="1" si="11"/>
        <v>1</v>
      </c>
      <c r="U78" s="7">
        <f t="shared" ca="1" si="12"/>
        <v>0</v>
      </c>
      <c r="V78" s="7">
        <v>27</v>
      </c>
      <c r="W78" s="7">
        <v>40</v>
      </c>
      <c r="X78" s="7">
        <v>78</v>
      </c>
    </row>
    <row r="79" spans="1:24">
      <c r="A79" s="7">
        <v>1</v>
      </c>
      <c r="B79" s="7">
        <v>3</v>
      </c>
      <c r="C79" s="7">
        <v>85</v>
      </c>
      <c r="D79" s="7">
        <v>86</v>
      </c>
      <c r="E79" s="7">
        <v>3</v>
      </c>
      <c r="F79" s="7">
        <v>360</v>
      </c>
      <c r="G79" s="7">
        <v>5</v>
      </c>
      <c r="H79" s="10">
        <f t="shared" si="9"/>
        <v>72</v>
      </c>
      <c r="I79" s="10">
        <v>27210</v>
      </c>
      <c r="J79" s="7">
        <v>38</v>
      </c>
      <c r="K79" s="7">
        <f t="shared" ca="1" si="5"/>
        <v>5</v>
      </c>
      <c r="L79" s="7">
        <f t="shared" ca="1" si="4"/>
        <v>4</v>
      </c>
      <c r="M79" s="7">
        <f t="shared" ca="1" si="6"/>
        <v>54</v>
      </c>
      <c r="N79" s="7">
        <f t="shared" ca="1" si="7"/>
        <v>1</v>
      </c>
      <c r="O79" s="7">
        <v>7</v>
      </c>
      <c r="P79" s="7">
        <v>2</v>
      </c>
      <c r="Q79" s="7">
        <f t="shared" ca="1" si="8"/>
        <v>2</v>
      </c>
      <c r="R79" s="7">
        <v>19</v>
      </c>
      <c r="S79" s="7">
        <f t="shared" ca="1" si="10"/>
        <v>1</v>
      </c>
      <c r="T79" s="7">
        <f t="shared" ca="1" si="11"/>
        <v>0</v>
      </c>
      <c r="U79" s="7">
        <f t="shared" ca="1" si="12"/>
        <v>0</v>
      </c>
      <c r="V79" s="7">
        <v>33</v>
      </c>
      <c r="W79" s="7">
        <v>44</v>
      </c>
      <c r="X79" s="7">
        <v>85</v>
      </c>
    </row>
    <row r="80" spans="1:24">
      <c r="A80" s="7">
        <v>1</v>
      </c>
      <c r="B80" s="7">
        <v>7</v>
      </c>
      <c r="C80" s="7">
        <v>71</v>
      </c>
      <c r="D80" s="7">
        <v>51</v>
      </c>
      <c r="E80" s="7">
        <v>2</v>
      </c>
      <c r="F80" s="7">
        <v>273</v>
      </c>
      <c r="G80" s="7">
        <v>8</v>
      </c>
      <c r="H80" s="10">
        <f t="shared" si="9"/>
        <v>34.125</v>
      </c>
      <c r="I80" s="10">
        <v>7473</v>
      </c>
      <c r="J80" s="7">
        <v>80</v>
      </c>
      <c r="K80" s="7">
        <f t="shared" ca="1" si="5"/>
        <v>5</v>
      </c>
      <c r="L80" s="7">
        <f t="shared" ca="1" si="4"/>
        <v>6</v>
      </c>
      <c r="M80" s="7">
        <f t="shared" ca="1" si="6"/>
        <v>71</v>
      </c>
      <c r="N80" s="7">
        <f t="shared" ca="1" si="7"/>
        <v>1</v>
      </c>
      <c r="O80" s="7">
        <v>3</v>
      </c>
      <c r="P80" s="7">
        <v>1</v>
      </c>
      <c r="Q80" s="7">
        <f t="shared" ca="1" si="8"/>
        <v>5</v>
      </c>
      <c r="R80" s="7">
        <v>16</v>
      </c>
      <c r="S80" s="7">
        <f t="shared" ca="1" si="10"/>
        <v>1</v>
      </c>
      <c r="T80" s="7">
        <f t="shared" ca="1" si="11"/>
        <v>0</v>
      </c>
      <c r="U80" s="7">
        <f t="shared" ca="1" si="12"/>
        <v>0</v>
      </c>
      <c r="V80" s="7">
        <v>59</v>
      </c>
      <c r="W80" s="7">
        <v>56</v>
      </c>
      <c r="X80" s="7">
        <v>71</v>
      </c>
    </row>
    <row r="81" spans="1:24">
      <c r="A81" s="7">
        <v>3</v>
      </c>
      <c r="B81" s="7">
        <v>2</v>
      </c>
      <c r="C81" s="7">
        <v>78</v>
      </c>
      <c r="D81" s="7">
        <v>92</v>
      </c>
      <c r="E81" s="7">
        <v>4</v>
      </c>
      <c r="F81" s="7">
        <v>344</v>
      </c>
      <c r="G81" s="7">
        <v>8</v>
      </c>
      <c r="H81" s="10">
        <f t="shared" si="9"/>
        <v>43</v>
      </c>
      <c r="I81" s="10">
        <v>24842</v>
      </c>
      <c r="J81" s="7">
        <v>99</v>
      </c>
      <c r="K81" s="7">
        <f t="shared" ca="1" si="5"/>
        <v>6</v>
      </c>
      <c r="L81" s="7">
        <f t="shared" ca="1" si="4"/>
        <v>5</v>
      </c>
      <c r="M81" s="7">
        <f t="shared" ca="1" si="6"/>
        <v>48</v>
      </c>
      <c r="N81" s="7">
        <f t="shared" ca="1" si="7"/>
        <v>3</v>
      </c>
      <c r="O81" s="7">
        <v>7</v>
      </c>
      <c r="P81" s="7">
        <v>1</v>
      </c>
      <c r="Q81" s="7">
        <f t="shared" ca="1" si="8"/>
        <v>2</v>
      </c>
      <c r="R81" s="7">
        <v>17</v>
      </c>
      <c r="S81" s="7">
        <f t="shared" ca="1" si="10"/>
        <v>0</v>
      </c>
      <c r="T81" s="7">
        <f t="shared" ca="1" si="11"/>
        <v>0</v>
      </c>
      <c r="U81" s="7">
        <f t="shared" ca="1" si="12"/>
        <v>1</v>
      </c>
      <c r="V81" s="7">
        <v>44</v>
      </c>
      <c r="W81" s="7">
        <v>88</v>
      </c>
      <c r="X81" s="7">
        <v>78</v>
      </c>
    </row>
    <row r="82" spans="1:24">
      <c r="A82" s="7">
        <v>2</v>
      </c>
      <c r="B82" s="7">
        <v>7</v>
      </c>
      <c r="C82" s="7">
        <v>70</v>
      </c>
      <c r="D82" s="7">
        <v>54</v>
      </c>
      <c r="E82" s="7">
        <v>3</v>
      </c>
      <c r="F82" s="7">
        <v>447</v>
      </c>
      <c r="G82" s="7">
        <v>5</v>
      </c>
      <c r="H82" s="10">
        <f t="shared" si="9"/>
        <v>89.4</v>
      </c>
      <c r="I82" s="10">
        <v>49232</v>
      </c>
      <c r="J82" s="7">
        <v>37</v>
      </c>
      <c r="K82" s="7">
        <f t="shared" ca="1" si="5"/>
        <v>7</v>
      </c>
      <c r="L82" s="7">
        <f t="shared" ca="1" si="4"/>
        <v>5</v>
      </c>
      <c r="M82" s="7">
        <f t="shared" ca="1" si="6"/>
        <v>56</v>
      </c>
      <c r="N82" s="7">
        <f t="shared" ca="1" si="7"/>
        <v>1</v>
      </c>
      <c r="O82" s="7">
        <v>10</v>
      </c>
      <c r="P82" s="7">
        <v>1</v>
      </c>
      <c r="Q82" s="7">
        <f t="shared" ca="1" si="8"/>
        <v>4</v>
      </c>
      <c r="R82" s="7">
        <v>15</v>
      </c>
      <c r="S82" s="7">
        <f t="shared" ca="1" si="10"/>
        <v>1</v>
      </c>
      <c r="T82" s="7">
        <f t="shared" ca="1" si="11"/>
        <v>0</v>
      </c>
      <c r="U82" s="7">
        <f t="shared" ca="1" si="12"/>
        <v>0</v>
      </c>
      <c r="V82" s="7">
        <v>63</v>
      </c>
      <c r="W82" s="7">
        <v>73</v>
      </c>
      <c r="X82" s="7">
        <v>70</v>
      </c>
    </row>
    <row r="83" spans="1:24">
      <c r="A83" s="7">
        <v>3</v>
      </c>
      <c r="B83" s="7">
        <v>2</v>
      </c>
      <c r="C83" s="7">
        <v>72</v>
      </c>
      <c r="D83" s="7">
        <v>40</v>
      </c>
      <c r="E83" s="7">
        <v>4</v>
      </c>
      <c r="F83" s="7">
        <v>312</v>
      </c>
      <c r="G83" s="7">
        <v>8</v>
      </c>
      <c r="H83" s="10">
        <f t="shared" si="9"/>
        <v>39</v>
      </c>
      <c r="I83" s="10">
        <v>32269</v>
      </c>
      <c r="J83" s="7">
        <v>45</v>
      </c>
      <c r="K83" s="7">
        <f t="shared" ca="1" si="5"/>
        <v>7</v>
      </c>
      <c r="L83" s="7">
        <f t="shared" ca="1" si="4"/>
        <v>4</v>
      </c>
      <c r="M83" s="7">
        <f t="shared" ca="1" si="6"/>
        <v>71</v>
      </c>
      <c r="N83" s="7">
        <f t="shared" ca="1" si="7"/>
        <v>3</v>
      </c>
      <c r="O83" s="7">
        <v>11</v>
      </c>
      <c r="P83" s="7">
        <v>2</v>
      </c>
      <c r="Q83" s="7">
        <f t="shared" ca="1" si="8"/>
        <v>4</v>
      </c>
      <c r="R83" s="7">
        <v>16</v>
      </c>
      <c r="S83" s="7">
        <f t="shared" ca="1" si="10"/>
        <v>0</v>
      </c>
      <c r="T83" s="7">
        <f t="shared" ca="1" si="11"/>
        <v>0</v>
      </c>
      <c r="U83" s="7">
        <f t="shared" ca="1" si="12"/>
        <v>1</v>
      </c>
      <c r="V83" s="7">
        <v>20</v>
      </c>
      <c r="W83" s="7">
        <v>79</v>
      </c>
      <c r="X83" s="7">
        <v>72</v>
      </c>
    </row>
    <row r="84" spans="1:24">
      <c r="A84" s="7">
        <v>2</v>
      </c>
      <c r="B84" s="7">
        <v>7</v>
      </c>
      <c r="C84" s="7">
        <v>80</v>
      </c>
      <c r="D84" s="7">
        <v>63</v>
      </c>
      <c r="E84" s="7">
        <v>3</v>
      </c>
      <c r="F84" s="7">
        <v>304</v>
      </c>
      <c r="G84" s="7">
        <v>6</v>
      </c>
      <c r="H84" s="10">
        <f t="shared" si="9"/>
        <v>50.666666666666664</v>
      </c>
      <c r="I84" s="10">
        <v>21970</v>
      </c>
      <c r="J84" s="7">
        <v>47</v>
      </c>
      <c r="K84" s="7">
        <f t="shared" ca="1" si="5"/>
        <v>4</v>
      </c>
      <c r="L84" s="7">
        <f t="shared" ca="1" si="4"/>
        <v>6</v>
      </c>
      <c r="M84" s="7">
        <f t="shared" ca="1" si="6"/>
        <v>78</v>
      </c>
      <c r="N84" s="7">
        <f t="shared" ca="1" si="7"/>
        <v>1</v>
      </c>
      <c r="O84" s="7">
        <v>4</v>
      </c>
      <c r="P84" s="7">
        <v>2</v>
      </c>
      <c r="Q84" s="7">
        <f t="shared" ca="1" si="8"/>
        <v>1</v>
      </c>
      <c r="R84" s="7">
        <v>15</v>
      </c>
      <c r="S84" s="7">
        <f t="shared" ca="1" si="10"/>
        <v>1</v>
      </c>
      <c r="T84" s="7">
        <f t="shared" ca="1" si="11"/>
        <v>0</v>
      </c>
      <c r="U84" s="7">
        <f t="shared" ca="1" si="12"/>
        <v>0</v>
      </c>
      <c r="V84" s="7">
        <v>35</v>
      </c>
      <c r="W84" s="7">
        <v>86</v>
      </c>
      <c r="X84" s="7">
        <v>80</v>
      </c>
    </row>
    <row r="85" spans="1:24">
      <c r="A85" s="7">
        <v>1</v>
      </c>
      <c r="B85" s="7">
        <v>1</v>
      </c>
      <c r="C85" s="7">
        <v>75</v>
      </c>
      <c r="D85" s="7">
        <v>36</v>
      </c>
      <c r="E85" s="7">
        <v>1</v>
      </c>
      <c r="F85" s="7">
        <v>568</v>
      </c>
      <c r="G85" s="7">
        <v>7</v>
      </c>
      <c r="H85" s="10">
        <f t="shared" si="9"/>
        <v>81.142857142857139</v>
      </c>
      <c r="I85" s="10">
        <v>42542</v>
      </c>
      <c r="J85" s="7">
        <v>62</v>
      </c>
      <c r="K85" s="7">
        <f t="shared" ca="1" si="5"/>
        <v>7</v>
      </c>
      <c r="L85" s="7">
        <f t="shared" ca="1" si="4"/>
        <v>7</v>
      </c>
      <c r="M85" s="7">
        <f t="shared" ca="1" si="6"/>
        <v>93</v>
      </c>
      <c r="N85" s="7">
        <f t="shared" ca="1" si="7"/>
        <v>2</v>
      </c>
      <c r="O85" s="7">
        <v>12</v>
      </c>
      <c r="P85" s="7">
        <v>1</v>
      </c>
      <c r="Q85" s="7">
        <f t="shared" ca="1" si="8"/>
        <v>4</v>
      </c>
      <c r="R85" s="7">
        <v>10</v>
      </c>
      <c r="S85" s="7">
        <f t="shared" ca="1" si="10"/>
        <v>0</v>
      </c>
      <c r="T85" s="7">
        <f t="shared" ca="1" si="11"/>
        <v>1</v>
      </c>
      <c r="U85" s="7">
        <f t="shared" ca="1" si="12"/>
        <v>0</v>
      </c>
      <c r="V85" s="7">
        <v>25</v>
      </c>
      <c r="W85" s="7">
        <v>40</v>
      </c>
      <c r="X85" s="7">
        <v>75</v>
      </c>
    </row>
    <row r="86" spans="1:24">
      <c r="A86" s="7">
        <v>2</v>
      </c>
      <c r="B86" s="7">
        <v>2</v>
      </c>
      <c r="C86" s="7">
        <v>80</v>
      </c>
      <c r="D86" s="7">
        <v>52</v>
      </c>
      <c r="E86" s="7">
        <v>3</v>
      </c>
      <c r="F86" s="7">
        <v>459</v>
      </c>
      <c r="G86" s="7">
        <v>6</v>
      </c>
      <c r="H86" s="10">
        <f t="shared" si="9"/>
        <v>76.5</v>
      </c>
      <c r="I86" s="10">
        <v>9866</v>
      </c>
      <c r="J86" s="7">
        <v>51</v>
      </c>
      <c r="K86" s="7">
        <f t="shared" ca="1" si="5"/>
        <v>5</v>
      </c>
      <c r="L86" s="7">
        <f t="shared" ca="1" si="4"/>
        <v>5</v>
      </c>
      <c r="M86" s="7">
        <f t="shared" ca="1" si="6"/>
        <v>83</v>
      </c>
      <c r="N86" s="7">
        <f t="shared" ca="1" si="7"/>
        <v>1</v>
      </c>
      <c r="O86" s="7">
        <v>12</v>
      </c>
      <c r="P86" s="7">
        <v>2</v>
      </c>
      <c r="Q86" s="7">
        <f t="shared" ca="1" si="8"/>
        <v>1</v>
      </c>
      <c r="R86" s="7">
        <v>16</v>
      </c>
      <c r="S86" s="7">
        <f t="shared" ca="1" si="10"/>
        <v>1</v>
      </c>
      <c r="T86" s="7">
        <f t="shared" ca="1" si="11"/>
        <v>0</v>
      </c>
      <c r="U86" s="7">
        <f t="shared" ca="1" si="12"/>
        <v>0</v>
      </c>
      <c r="V86" s="7">
        <v>65</v>
      </c>
      <c r="W86" s="7">
        <v>83</v>
      </c>
      <c r="X86" s="7">
        <v>80</v>
      </c>
    </row>
    <row r="87" spans="1:24">
      <c r="A87" s="7">
        <v>3</v>
      </c>
      <c r="B87" s="7">
        <v>2</v>
      </c>
      <c r="C87" s="7">
        <v>72</v>
      </c>
      <c r="D87" s="7">
        <v>52</v>
      </c>
      <c r="E87" s="7">
        <v>4</v>
      </c>
      <c r="F87" s="7">
        <v>448</v>
      </c>
      <c r="G87" s="7">
        <v>6</v>
      </c>
      <c r="H87" s="10">
        <f t="shared" si="9"/>
        <v>74.666666666666671</v>
      </c>
      <c r="I87" s="10">
        <v>44664</v>
      </c>
      <c r="J87" s="7">
        <v>46</v>
      </c>
      <c r="K87" s="7">
        <f t="shared" ca="1" si="5"/>
        <v>4</v>
      </c>
      <c r="L87" s="7">
        <f t="shared" ca="1" si="4"/>
        <v>4</v>
      </c>
      <c r="M87" s="7">
        <f t="shared" ca="1" si="6"/>
        <v>26</v>
      </c>
      <c r="N87" s="7">
        <f t="shared" ca="1" si="7"/>
        <v>3</v>
      </c>
      <c r="O87" s="7">
        <v>11</v>
      </c>
      <c r="P87" s="7">
        <v>2</v>
      </c>
      <c r="Q87" s="7">
        <f t="shared" ca="1" si="8"/>
        <v>3</v>
      </c>
      <c r="R87" s="7">
        <v>18</v>
      </c>
      <c r="S87" s="7">
        <f t="shared" ca="1" si="10"/>
        <v>0</v>
      </c>
      <c r="T87" s="7">
        <f t="shared" ca="1" si="11"/>
        <v>0</v>
      </c>
      <c r="U87" s="7">
        <f t="shared" ca="1" si="12"/>
        <v>1</v>
      </c>
      <c r="V87" s="7">
        <v>62</v>
      </c>
      <c r="W87" s="7">
        <v>58</v>
      </c>
      <c r="X87" s="7">
        <v>72</v>
      </c>
    </row>
    <row r="88" spans="1:24">
      <c r="A88" s="7">
        <v>3</v>
      </c>
      <c r="B88" s="7">
        <v>2</v>
      </c>
      <c r="C88" s="7">
        <v>87</v>
      </c>
      <c r="D88" s="7">
        <v>57</v>
      </c>
      <c r="E88" s="7">
        <v>1</v>
      </c>
      <c r="F88" s="7">
        <v>418</v>
      </c>
      <c r="G88" s="7">
        <v>5</v>
      </c>
      <c r="H88" s="10">
        <f t="shared" si="9"/>
        <v>83.6</v>
      </c>
      <c r="I88" s="10">
        <v>34140</v>
      </c>
      <c r="J88" s="7">
        <v>33</v>
      </c>
      <c r="K88" s="7">
        <f t="shared" ca="1" si="5"/>
        <v>4</v>
      </c>
      <c r="L88" s="7">
        <f t="shared" ca="1" si="4"/>
        <v>4</v>
      </c>
      <c r="M88" s="7">
        <f t="shared" ca="1" si="6"/>
        <v>60</v>
      </c>
      <c r="N88" s="7">
        <f t="shared" ca="1" si="7"/>
        <v>2</v>
      </c>
      <c r="O88" s="7">
        <v>7</v>
      </c>
      <c r="P88" s="7">
        <v>1</v>
      </c>
      <c r="Q88" s="7">
        <f t="shared" ca="1" si="8"/>
        <v>2</v>
      </c>
      <c r="R88" s="7">
        <v>19</v>
      </c>
      <c r="S88" s="7">
        <f t="shared" ca="1" si="10"/>
        <v>0</v>
      </c>
      <c r="T88" s="7">
        <f t="shared" ca="1" si="11"/>
        <v>1</v>
      </c>
      <c r="U88" s="7">
        <f t="shared" ca="1" si="12"/>
        <v>0</v>
      </c>
      <c r="V88" s="7">
        <v>41</v>
      </c>
      <c r="W88" s="7">
        <v>64</v>
      </c>
      <c r="X88" s="7">
        <v>87</v>
      </c>
    </row>
    <row r="89" spans="1:24">
      <c r="A89" s="7">
        <v>1</v>
      </c>
      <c r="B89" s="7">
        <v>3</v>
      </c>
      <c r="C89" s="7">
        <v>65</v>
      </c>
      <c r="D89" s="7">
        <v>33</v>
      </c>
      <c r="E89" s="7">
        <v>3</v>
      </c>
      <c r="F89" s="7">
        <v>343</v>
      </c>
      <c r="G89" s="7">
        <v>7</v>
      </c>
      <c r="H89" s="10">
        <f t="shared" si="9"/>
        <v>49</v>
      </c>
      <c r="I89" s="10">
        <v>32784</v>
      </c>
      <c r="J89" s="7">
        <v>42</v>
      </c>
      <c r="K89" s="7">
        <f t="shared" ca="1" si="5"/>
        <v>4</v>
      </c>
      <c r="L89" s="7">
        <f t="shared" ca="1" si="4"/>
        <v>5</v>
      </c>
      <c r="M89" s="7">
        <f t="shared" ca="1" si="6"/>
        <v>35</v>
      </c>
      <c r="N89" s="7">
        <f t="shared" ca="1" si="7"/>
        <v>3</v>
      </c>
      <c r="O89" s="7">
        <v>12</v>
      </c>
      <c r="P89" s="7">
        <v>2</v>
      </c>
      <c r="Q89" s="7">
        <f t="shared" ca="1" si="8"/>
        <v>2</v>
      </c>
      <c r="R89" s="7">
        <v>13</v>
      </c>
      <c r="S89" s="7">
        <f t="shared" ca="1" si="10"/>
        <v>0</v>
      </c>
      <c r="T89" s="7">
        <f t="shared" ca="1" si="11"/>
        <v>0</v>
      </c>
      <c r="U89" s="7">
        <f t="shared" ca="1" si="12"/>
        <v>1</v>
      </c>
      <c r="V89" s="7">
        <v>35</v>
      </c>
      <c r="W89" s="7">
        <v>83</v>
      </c>
      <c r="X89" s="7">
        <v>65</v>
      </c>
    </row>
    <row r="90" spans="1:24">
      <c r="A90" s="7">
        <v>2</v>
      </c>
      <c r="B90" s="7">
        <v>7</v>
      </c>
      <c r="C90" s="7">
        <v>78</v>
      </c>
      <c r="D90" s="7">
        <v>96</v>
      </c>
      <c r="E90" s="7">
        <v>2</v>
      </c>
      <c r="F90" s="7">
        <v>471</v>
      </c>
      <c r="G90" s="7">
        <v>5</v>
      </c>
      <c r="H90" s="10">
        <f t="shared" si="9"/>
        <v>94.2</v>
      </c>
      <c r="I90" s="10">
        <v>11829</v>
      </c>
      <c r="J90" s="7">
        <v>58</v>
      </c>
      <c r="K90" s="7">
        <f t="shared" ca="1" si="5"/>
        <v>7</v>
      </c>
      <c r="L90" s="7">
        <f t="shared" ca="1" si="4"/>
        <v>3</v>
      </c>
      <c r="M90" s="7">
        <f t="shared" ca="1" si="6"/>
        <v>50</v>
      </c>
      <c r="N90" s="7">
        <f t="shared" ca="1" si="7"/>
        <v>2</v>
      </c>
      <c r="O90" s="7">
        <v>5</v>
      </c>
      <c r="P90" s="7">
        <v>2</v>
      </c>
      <c r="Q90" s="7">
        <f t="shared" ca="1" si="8"/>
        <v>2</v>
      </c>
      <c r="R90" s="7">
        <v>10</v>
      </c>
      <c r="S90" s="7">
        <f t="shared" ca="1" si="10"/>
        <v>0</v>
      </c>
      <c r="T90" s="7">
        <f t="shared" ca="1" si="11"/>
        <v>1</v>
      </c>
      <c r="U90" s="7">
        <f t="shared" ca="1" si="12"/>
        <v>0</v>
      </c>
      <c r="V90" s="7">
        <v>57</v>
      </c>
      <c r="W90" s="7">
        <v>77</v>
      </c>
      <c r="X90" s="7">
        <v>78</v>
      </c>
    </row>
    <row r="91" spans="1:24">
      <c r="A91" s="7">
        <v>1</v>
      </c>
      <c r="B91" s="7">
        <v>1</v>
      </c>
      <c r="C91" s="7">
        <v>74</v>
      </c>
      <c r="D91" s="7">
        <v>69</v>
      </c>
      <c r="E91" s="7">
        <v>3</v>
      </c>
      <c r="F91" s="7">
        <v>574</v>
      </c>
      <c r="G91" s="7">
        <v>6</v>
      </c>
      <c r="H91" s="10">
        <f t="shared" si="9"/>
        <v>95.666666666666671</v>
      </c>
      <c r="I91" s="10">
        <v>48142</v>
      </c>
      <c r="J91" s="7">
        <v>56</v>
      </c>
      <c r="K91" s="7">
        <f t="shared" ca="1" si="5"/>
        <v>4</v>
      </c>
      <c r="L91" s="7">
        <f t="shared" ca="1" si="4"/>
        <v>7</v>
      </c>
      <c r="M91" s="7">
        <f t="shared" ca="1" si="6"/>
        <v>65</v>
      </c>
      <c r="N91" s="7">
        <f t="shared" ca="1" si="7"/>
        <v>1</v>
      </c>
      <c r="O91" s="7">
        <v>9</v>
      </c>
      <c r="P91" s="7">
        <v>1</v>
      </c>
      <c r="Q91" s="7">
        <f t="shared" ca="1" si="8"/>
        <v>3</v>
      </c>
      <c r="R91" s="7">
        <v>18</v>
      </c>
      <c r="S91" s="7">
        <f t="shared" ca="1" si="10"/>
        <v>1</v>
      </c>
      <c r="T91" s="7">
        <f t="shared" ca="1" si="11"/>
        <v>0</v>
      </c>
      <c r="U91" s="7">
        <f t="shared" ca="1" si="12"/>
        <v>0</v>
      </c>
      <c r="V91" s="7">
        <v>34</v>
      </c>
      <c r="W91" s="7">
        <v>51</v>
      </c>
      <c r="X91" s="7">
        <v>74</v>
      </c>
    </row>
    <row r="92" spans="1:24">
      <c r="A92" s="7">
        <v>1</v>
      </c>
      <c r="B92" s="7">
        <v>7</v>
      </c>
      <c r="C92" s="7">
        <v>75</v>
      </c>
      <c r="D92" s="7">
        <v>44</v>
      </c>
      <c r="E92" s="7">
        <v>1</v>
      </c>
      <c r="F92" s="7">
        <v>597</v>
      </c>
      <c r="G92" s="7">
        <v>8</v>
      </c>
      <c r="H92" s="10">
        <f t="shared" si="9"/>
        <v>74.625</v>
      </c>
      <c r="I92" s="10">
        <v>30878</v>
      </c>
      <c r="J92" s="7">
        <v>90</v>
      </c>
      <c r="K92" s="7">
        <f t="shared" ca="1" si="5"/>
        <v>4</v>
      </c>
      <c r="L92" s="7">
        <f t="shared" ca="1" si="4"/>
        <v>7</v>
      </c>
      <c r="M92" s="7">
        <f t="shared" ca="1" si="6"/>
        <v>68</v>
      </c>
      <c r="N92" s="7">
        <f t="shared" ca="1" si="7"/>
        <v>2</v>
      </c>
      <c r="O92" s="7">
        <v>3</v>
      </c>
      <c r="P92" s="7">
        <v>1</v>
      </c>
      <c r="Q92" s="7">
        <f t="shared" ca="1" si="8"/>
        <v>4</v>
      </c>
      <c r="R92" s="7">
        <v>17</v>
      </c>
      <c r="S92" s="7">
        <f t="shared" ca="1" si="10"/>
        <v>0</v>
      </c>
      <c r="T92" s="7">
        <f t="shared" ca="1" si="11"/>
        <v>1</v>
      </c>
      <c r="U92" s="7">
        <f t="shared" ca="1" si="12"/>
        <v>0</v>
      </c>
      <c r="V92" s="7">
        <v>28</v>
      </c>
      <c r="W92" s="7">
        <v>60</v>
      </c>
      <c r="X92" s="7">
        <v>75</v>
      </c>
    </row>
    <row r="93" spans="1:24">
      <c r="A93" s="7">
        <v>1</v>
      </c>
      <c r="B93" s="7">
        <v>3</v>
      </c>
      <c r="C93" s="7">
        <v>69</v>
      </c>
      <c r="D93" s="7">
        <v>81</v>
      </c>
      <c r="E93" s="7">
        <v>4</v>
      </c>
      <c r="F93" s="7">
        <v>458</v>
      </c>
      <c r="G93" s="7">
        <v>7</v>
      </c>
      <c r="H93" s="10">
        <f t="shared" si="9"/>
        <v>65.428571428571431</v>
      </c>
      <c r="I93" s="10">
        <v>11668</v>
      </c>
      <c r="J93" s="7">
        <v>34</v>
      </c>
      <c r="K93" s="7">
        <f t="shared" ca="1" si="5"/>
        <v>4</v>
      </c>
      <c r="L93" s="7">
        <f t="shared" ca="1" si="4"/>
        <v>3</v>
      </c>
      <c r="M93" s="7">
        <f t="shared" ca="1" si="6"/>
        <v>22</v>
      </c>
      <c r="N93" s="7">
        <f t="shared" ca="1" si="7"/>
        <v>2</v>
      </c>
      <c r="O93" s="7">
        <v>6</v>
      </c>
      <c r="P93" s="7">
        <v>2</v>
      </c>
      <c r="Q93" s="7">
        <f t="shared" ca="1" si="8"/>
        <v>4</v>
      </c>
      <c r="R93" s="7">
        <v>12</v>
      </c>
      <c r="S93" s="7">
        <f t="shared" ca="1" si="10"/>
        <v>0</v>
      </c>
      <c r="T93" s="7">
        <f t="shared" ca="1" si="11"/>
        <v>1</v>
      </c>
      <c r="U93" s="7">
        <f t="shared" ca="1" si="12"/>
        <v>0</v>
      </c>
      <c r="V93" s="7">
        <v>37</v>
      </c>
      <c r="W93" s="7">
        <v>90</v>
      </c>
      <c r="X93" s="7">
        <v>69</v>
      </c>
    </row>
    <row r="94" spans="1:24">
      <c r="A94" s="7">
        <v>1</v>
      </c>
      <c r="B94" s="7">
        <v>1</v>
      </c>
      <c r="C94" s="7">
        <v>68</v>
      </c>
      <c r="D94" s="7">
        <v>45</v>
      </c>
      <c r="E94" s="7">
        <v>3</v>
      </c>
      <c r="F94" s="7">
        <v>470</v>
      </c>
      <c r="G94" s="7">
        <v>6</v>
      </c>
      <c r="H94" s="10">
        <f t="shared" si="9"/>
        <v>78.333333333333329</v>
      </c>
      <c r="I94" s="10">
        <v>23232</v>
      </c>
      <c r="J94" s="7">
        <v>46</v>
      </c>
      <c r="K94" s="7">
        <f t="shared" ca="1" si="5"/>
        <v>7</v>
      </c>
      <c r="L94" s="7">
        <f t="shared" ca="1" si="4"/>
        <v>5</v>
      </c>
      <c r="M94" s="7">
        <f t="shared" ca="1" si="6"/>
        <v>47</v>
      </c>
      <c r="N94" s="7">
        <f t="shared" ca="1" si="7"/>
        <v>2</v>
      </c>
      <c r="O94" s="7">
        <v>9</v>
      </c>
      <c r="P94" s="7">
        <v>1</v>
      </c>
      <c r="Q94" s="7">
        <f t="shared" ca="1" si="8"/>
        <v>5</v>
      </c>
      <c r="R94" s="7">
        <v>10</v>
      </c>
      <c r="S94" s="7">
        <f t="shared" ca="1" si="10"/>
        <v>0</v>
      </c>
      <c r="T94" s="7">
        <f t="shared" ca="1" si="11"/>
        <v>1</v>
      </c>
      <c r="U94" s="7">
        <f t="shared" ca="1" si="12"/>
        <v>0</v>
      </c>
      <c r="V94" s="7">
        <v>55</v>
      </c>
      <c r="W94" s="7">
        <v>64</v>
      </c>
      <c r="X94" s="7">
        <v>68</v>
      </c>
    </row>
    <row r="95" spans="1:24">
      <c r="A95" s="7">
        <v>1</v>
      </c>
      <c r="B95" s="7">
        <v>3</v>
      </c>
      <c r="C95" s="7">
        <v>81</v>
      </c>
      <c r="D95" s="7">
        <v>65</v>
      </c>
      <c r="E95" s="7">
        <v>2</v>
      </c>
      <c r="F95" s="7">
        <v>534</v>
      </c>
      <c r="G95" s="7">
        <v>6</v>
      </c>
      <c r="H95" s="10">
        <f t="shared" si="9"/>
        <v>89</v>
      </c>
      <c r="I95" s="10">
        <v>27290</v>
      </c>
      <c r="J95" s="7">
        <v>54</v>
      </c>
      <c r="K95" s="7">
        <f t="shared" ca="1" si="5"/>
        <v>7</v>
      </c>
      <c r="L95" s="7">
        <f t="shared" ca="1" si="4"/>
        <v>7</v>
      </c>
      <c r="M95" s="7">
        <f t="shared" ca="1" si="6"/>
        <v>82</v>
      </c>
      <c r="N95" s="7">
        <f t="shared" ca="1" si="7"/>
        <v>2</v>
      </c>
      <c r="O95" s="7">
        <v>6</v>
      </c>
      <c r="P95" s="7">
        <v>1</v>
      </c>
      <c r="Q95" s="7">
        <f t="shared" ca="1" si="8"/>
        <v>2</v>
      </c>
      <c r="R95" s="7">
        <v>16</v>
      </c>
      <c r="S95" s="7">
        <f t="shared" ca="1" si="10"/>
        <v>0</v>
      </c>
      <c r="T95" s="7">
        <f t="shared" ca="1" si="11"/>
        <v>1</v>
      </c>
      <c r="U95" s="7">
        <f t="shared" ca="1" si="12"/>
        <v>0</v>
      </c>
      <c r="V95" s="7">
        <v>73</v>
      </c>
      <c r="W95" s="7">
        <v>89</v>
      </c>
      <c r="X95" s="7">
        <v>81</v>
      </c>
    </row>
    <row r="96" spans="1:24">
      <c r="A96" s="7">
        <v>2</v>
      </c>
      <c r="B96" s="7">
        <v>7</v>
      </c>
      <c r="C96" s="7">
        <v>86</v>
      </c>
      <c r="D96" s="7">
        <v>100</v>
      </c>
      <c r="E96" s="7">
        <v>3</v>
      </c>
      <c r="F96" s="7">
        <v>466</v>
      </c>
      <c r="G96" s="7">
        <v>8</v>
      </c>
      <c r="H96" s="10">
        <f t="shared" si="9"/>
        <v>58.25</v>
      </c>
      <c r="I96" s="10">
        <v>17873</v>
      </c>
      <c r="J96" s="7">
        <v>79</v>
      </c>
      <c r="K96" s="7">
        <f t="shared" ca="1" si="5"/>
        <v>5</v>
      </c>
      <c r="L96" s="7">
        <f t="shared" ca="1" si="4"/>
        <v>3</v>
      </c>
      <c r="M96" s="7">
        <f t="shared" ca="1" si="6"/>
        <v>44</v>
      </c>
      <c r="N96" s="7">
        <f t="shared" ca="1" si="7"/>
        <v>2</v>
      </c>
      <c r="O96" s="7">
        <v>12</v>
      </c>
      <c r="P96" s="7">
        <v>2</v>
      </c>
      <c r="Q96" s="7">
        <f t="shared" ca="1" si="8"/>
        <v>1</v>
      </c>
      <c r="R96" s="7">
        <v>14</v>
      </c>
      <c r="S96" s="7">
        <f t="shared" ca="1" si="10"/>
        <v>0</v>
      </c>
      <c r="T96" s="7">
        <f t="shared" ca="1" si="11"/>
        <v>1</v>
      </c>
      <c r="U96" s="7">
        <f t="shared" ca="1" si="12"/>
        <v>0</v>
      </c>
      <c r="V96" s="7">
        <v>54</v>
      </c>
      <c r="W96" s="7">
        <v>89</v>
      </c>
      <c r="X96" s="7">
        <v>86</v>
      </c>
    </row>
    <row r="97" spans="1:24">
      <c r="A97" s="7">
        <v>2</v>
      </c>
      <c r="B97" s="7">
        <v>1</v>
      </c>
      <c r="C97" s="7">
        <v>71</v>
      </c>
      <c r="D97" s="7">
        <v>76</v>
      </c>
      <c r="E97" s="7">
        <v>2</v>
      </c>
      <c r="F97" s="7">
        <v>364</v>
      </c>
      <c r="G97" s="7">
        <v>5</v>
      </c>
      <c r="H97" s="10">
        <f t="shared" si="9"/>
        <v>72.8</v>
      </c>
      <c r="I97" s="10">
        <v>5633</v>
      </c>
      <c r="J97" s="7">
        <v>72</v>
      </c>
      <c r="K97" s="7">
        <f t="shared" ca="1" si="5"/>
        <v>4</v>
      </c>
      <c r="L97" s="7">
        <f t="shared" ca="1" si="4"/>
        <v>4</v>
      </c>
      <c r="M97" s="7">
        <f t="shared" ca="1" si="6"/>
        <v>33</v>
      </c>
      <c r="N97" s="7">
        <f t="shared" ca="1" si="7"/>
        <v>2</v>
      </c>
      <c r="O97" s="7">
        <v>6</v>
      </c>
      <c r="P97" s="7">
        <v>1</v>
      </c>
      <c r="Q97" s="7">
        <f t="shared" ca="1" si="8"/>
        <v>4</v>
      </c>
      <c r="R97" s="7">
        <v>19</v>
      </c>
      <c r="S97" s="7">
        <f t="shared" ca="1" si="10"/>
        <v>0</v>
      </c>
      <c r="T97" s="7">
        <f t="shared" ca="1" si="11"/>
        <v>1</v>
      </c>
      <c r="U97" s="7">
        <f t="shared" ca="1" si="12"/>
        <v>0</v>
      </c>
      <c r="V97" s="7">
        <v>63</v>
      </c>
      <c r="W97" s="7">
        <v>53</v>
      </c>
      <c r="X97" s="7">
        <v>71</v>
      </c>
    </row>
    <row r="98" spans="1:24">
      <c r="A98" s="7">
        <v>1</v>
      </c>
      <c r="B98" s="7">
        <v>6</v>
      </c>
      <c r="C98" s="7">
        <v>78</v>
      </c>
      <c r="D98" s="7">
        <v>65</v>
      </c>
      <c r="E98" s="7">
        <v>4</v>
      </c>
      <c r="F98" s="7">
        <v>352</v>
      </c>
      <c r="G98" s="7">
        <v>5</v>
      </c>
      <c r="H98" s="10">
        <f t="shared" si="9"/>
        <v>70.400000000000006</v>
      </c>
      <c r="I98" s="10">
        <v>30084</v>
      </c>
      <c r="J98" s="7">
        <v>93</v>
      </c>
      <c r="K98" s="7">
        <f t="shared" ca="1" si="5"/>
        <v>3</v>
      </c>
      <c r="L98" s="7">
        <f t="shared" ca="1" si="4"/>
        <v>5</v>
      </c>
      <c r="M98" s="7">
        <f t="shared" ca="1" si="6"/>
        <v>82</v>
      </c>
      <c r="N98" s="7">
        <f t="shared" ca="1" si="7"/>
        <v>3</v>
      </c>
      <c r="O98" s="7">
        <v>3</v>
      </c>
      <c r="P98" s="7">
        <v>2</v>
      </c>
      <c r="Q98" s="7">
        <f t="shared" ca="1" si="8"/>
        <v>4</v>
      </c>
      <c r="R98" s="7">
        <v>15</v>
      </c>
      <c r="S98" s="7">
        <f t="shared" ca="1" si="10"/>
        <v>0</v>
      </c>
      <c r="T98" s="7">
        <f t="shared" ca="1" si="11"/>
        <v>0</v>
      </c>
      <c r="U98" s="7">
        <f t="shared" ca="1" si="12"/>
        <v>1</v>
      </c>
      <c r="V98" s="7">
        <v>63</v>
      </c>
      <c r="W98" s="7">
        <v>82</v>
      </c>
      <c r="X98" s="7">
        <v>78</v>
      </c>
    </row>
    <row r="99" spans="1:24">
      <c r="A99" s="7">
        <v>3</v>
      </c>
      <c r="B99" s="7">
        <v>2</v>
      </c>
      <c r="C99" s="7">
        <v>69</v>
      </c>
      <c r="D99" s="7">
        <v>65</v>
      </c>
      <c r="E99" s="7">
        <v>4</v>
      </c>
      <c r="F99" s="7">
        <v>748</v>
      </c>
      <c r="G99" s="7">
        <v>8</v>
      </c>
      <c r="H99" s="10">
        <f t="shared" si="9"/>
        <v>93.5</v>
      </c>
      <c r="I99" s="10">
        <v>27256</v>
      </c>
      <c r="J99" s="7">
        <v>68</v>
      </c>
      <c r="K99" s="7">
        <f t="shared" ca="1" si="5"/>
        <v>6</v>
      </c>
      <c r="L99" s="7">
        <f t="shared" ca="1" si="4"/>
        <v>7</v>
      </c>
      <c r="M99" s="7">
        <f t="shared" ca="1" si="6"/>
        <v>84</v>
      </c>
      <c r="N99" s="7">
        <f t="shared" ca="1" si="7"/>
        <v>2</v>
      </c>
      <c r="O99" s="7">
        <v>6</v>
      </c>
      <c r="P99" s="7">
        <v>1</v>
      </c>
      <c r="Q99" s="7">
        <f t="shared" ca="1" si="8"/>
        <v>4</v>
      </c>
      <c r="R99" s="7">
        <v>13</v>
      </c>
      <c r="S99" s="7">
        <f t="shared" ca="1" si="10"/>
        <v>0</v>
      </c>
      <c r="T99" s="7">
        <f t="shared" ca="1" si="11"/>
        <v>1</v>
      </c>
      <c r="U99" s="7">
        <f t="shared" ca="1" si="12"/>
        <v>0</v>
      </c>
      <c r="V99" s="7">
        <v>66</v>
      </c>
      <c r="W99" s="7">
        <v>47</v>
      </c>
      <c r="X99" s="7">
        <v>69</v>
      </c>
    </row>
    <row r="100" spans="1:24">
      <c r="A100" s="7">
        <v>0</v>
      </c>
      <c r="B100" s="7">
        <v>5</v>
      </c>
      <c r="C100" s="7">
        <v>76</v>
      </c>
      <c r="D100" s="7">
        <v>56</v>
      </c>
      <c r="E100" s="7">
        <v>2</v>
      </c>
      <c r="F100" s="7">
        <v>474</v>
      </c>
      <c r="G100" s="7">
        <v>6</v>
      </c>
      <c r="H100" s="10">
        <f t="shared" si="9"/>
        <v>79</v>
      </c>
      <c r="I100" s="10">
        <v>39003</v>
      </c>
      <c r="J100" s="7">
        <v>47</v>
      </c>
      <c r="K100" s="7">
        <f t="shared" ca="1" si="5"/>
        <v>7</v>
      </c>
      <c r="L100" s="7">
        <f t="shared" ca="1" si="4"/>
        <v>6</v>
      </c>
      <c r="M100" s="7">
        <f t="shared" ca="1" si="6"/>
        <v>54</v>
      </c>
      <c r="N100" s="7">
        <f t="shared" ca="1" si="7"/>
        <v>2</v>
      </c>
      <c r="O100" s="7">
        <v>6</v>
      </c>
      <c r="P100" s="7">
        <v>2</v>
      </c>
      <c r="Q100" s="7">
        <f t="shared" ca="1" si="8"/>
        <v>5</v>
      </c>
      <c r="R100" s="7">
        <v>17</v>
      </c>
      <c r="S100" s="7">
        <f t="shared" ca="1" si="10"/>
        <v>0</v>
      </c>
      <c r="T100" s="7">
        <f t="shared" ca="1" si="11"/>
        <v>1</v>
      </c>
      <c r="U100" s="7">
        <f t="shared" ca="1" si="12"/>
        <v>0</v>
      </c>
      <c r="V100" s="7">
        <v>77</v>
      </c>
      <c r="W100" s="7">
        <v>59</v>
      </c>
      <c r="X100" s="7">
        <v>76</v>
      </c>
    </row>
    <row r="101" spans="1:24">
      <c r="A101" s="7">
        <v>1</v>
      </c>
      <c r="B101" s="7">
        <v>1</v>
      </c>
      <c r="C101" s="7">
        <v>78</v>
      </c>
      <c r="D101" s="7">
        <v>49</v>
      </c>
      <c r="E101" s="7">
        <v>4</v>
      </c>
      <c r="F101" s="7">
        <v>563</v>
      </c>
      <c r="G101" s="7">
        <v>7</v>
      </c>
      <c r="H101" s="10">
        <f t="shared" si="9"/>
        <v>80.428571428571431</v>
      </c>
      <c r="I101" s="10">
        <v>6951</v>
      </c>
      <c r="J101" s="7">
        <v>47</v>
      </c>
      <c r="K101" s="7">
        <f t="shared" ca="1" si="5"/>
        <v>3</v>
      </c>
      <c r="L101" s="7">
        <f t="shared" ca="1" si="4"/>
        <v>7</v>
      </c>
      <c r="M101" s="7">
        <f t="shared" ca="1" si="6"/>
        <v>45</v>
      </c>
      <c r="N101" s="7">
        <f t="shared" ca="1" si="7"/>
        <v>2</v>
      </c>
      <c r="O101" s="7">
        <v>5</v>
      </c>
      <c r="P101" s="7">
        <v>2</v>
      </c>
      <c r="Q101" s="7">
        <f t="shared" ca="1" si="8"/>
        <v>2</v>
      </c>
      <c r="R101" s="7">
        <v>12</v>
      </c>
      <c r="S101" s="7">
        <f t="shared" ca="1" si="10"/>
        <v>0</v>
      </c>
      <c r="T101" s="7">
        <f t="shared" ca="1" si="11"/>
        <v>1</v>
      </c>
      <c r="U101" s="7">
        <f t="shared" ca="1" si="12"/>
        <v>0</v>
      </c>
      <c r="V101" s="7">
        <v>38</v>
      </c>
      <c r="W101" s="7">
        <v>58</v>
      </c>
      <c r="X101" s="7">
        <v>78</v>
      </c>
    </row>
    <row r="102" spans="1:24">
      <c r="A102" s="7">
        <v>2</v>
      </c>
      <c r="B102" s="7">
        <v>2</v>
      </c>
      <c r="C102" s="7">
        <v>74</v>
      </c>
      <c r="D102" s="7">
        <v>74</v>
      </c>
      <c r="E102" s="7">
        <v>2</v>
      </c>
      <c r="F102" s="7">
        <v>471</v>
      </c>
      <c r="G102" s="7">
        <v>6</v>
      </c>
      <c r="H102" s="10">
        <f t="shared" si="9"/>
        <v>78.5</v>
      </c>
      <c r="I102" s="10">
        <v>9876</v>
      </c>
      <c r="J102" s="7">
        <v>94</v>
      </c>
      <c r="K102" s="7">
        <f t="shared" ca="1" si="5"/>
        <v>6</v>
      </c>
      <c r="L102" s="7">
        <f t="shared" ca="1" si="4"/>
        <v>7</v>
      </c>
      <c r="M102" s="7">
        <f t="shared" ca="1" si="6"/>
        <v>93</v>
      </c>
      <c r="N102" s="7">
        <f t="shared" ca="1" si="7"/>
        <v>1</v>
      </c>
      <c r="O102" s="7">
        <v>6</v>
      </c>
      <c r="P102" s="7">
        <v>1</v>
      </c>
      <c r="Q102" s="7">
        <f t="shared" ca="1" si="8"/>
        <v>3</v>
      </c>
      <c r="R102" s="7">
        <v>15</v>
      </c>
      <c r="S102" s="7">
        <f t="shared" ca="1" si="10"/>
        <v>1</v>
      </c>
      <c r="T102" s="7">
        <f t="shared" ca="1" si="11"/>
        <v>0</v>
      </c>
      <c r="U102" s="7">
        <f t="shared" ca="1" si="12"/>
        <v>0</v>
      </c>
      <c r="V102" s="7">
        <v>64</v>
      </c>
      <c r="W102" s="7">
        <v>80</v>
      </c>
      <c r="X102" s="7">
        <v>74</v>
      </c>
    </row>
    <row r="103" spans="1:24">
      <c r="A103" s="7">
        <v>2</v>
      </c>
      <c r="B103" s="7">
        <v>5</v>
      </c>
      <c r="C103" s="7">
        <v>80</v>
      </c>
      <c r="D103" s="7">
        <v>43</v>
      </c>
      <c r="E103" s="7">
        <v>1</v>
      </c>
      <c r="F103" s="7">
        <v>510</v>
      </c>
      <c r="G103" s="7">
        <v>7</v>
      </c>
      <c r="H103" s="10">
        <f t="shared" si="9"/>
        <v>72.857142857142861</v>
      </c>
      <c r="I103" s="10">
        <v>46180</v>
      </c>
      <c r="J103" s="7">
        <v>74</v>
      </c>
      <c r="K103" s="7">
        <f t="shared" ca="1" si="5"/>
        <v>7</v>
      </c>
      <c r="L103" s="7">
        <f t="shared" ca="1" si="4"/>
        <v>7</v>
      </c>
      <c r="M103" s="7">
        <f t="shared" ca="1" si="6"/>
        <v>46</v>
      </c>
      <c r="N103" s="7">
        <f t="shared" ca="1" si="7"/>
        <v>3</v>
      </c>
      <c r="O103" s="7">
        <v>12</v>
      </c>
      <c r="P103" s="7">
        <v>1</v>
      </c>
      <c r="Q103" s="7">
        <f t="shared" ca="1" si="8"/>
        <v>2</v>
      </c>
      <c r="R103" s="7">
        <v>14</v>
      </c>
      <c r="S103" s="7">
        <f t="shared" ca="1" si="10"/>
        <v>0</v>
      </c>
      <c r="T103" s="7">
        <f t="shared" ca="1" si="11"/>
        <v>0</v>
      </c>
      <c r="U103" s="7">
        <f t="shared" ca="1" si="12"/>
        <v>1</v>
      </c>
      <c r="V103" s="7">
        <v>29</v>
      </c>
      <c r="W103" s="7">
        <v>78</v>
      </c>
      <c r="X103" s="7">
        <v>80</v>
      </c>
    </row>
    <row r="104" spans="1:24">
      <c r="A104" s="7">
        <v>2</v>
      </c>
      <c r="B104" s="7">
        <v>6</v>
      </c>
      <c r="C104" s="7">
        <v>79</v>
      </c>
      <c r="D104" s="7">
        <v>49</v>
      </c>
      <c r="E104" s="7">
        <v>4</v>
      </c>
      <c r="F104" s="7">
        <v>333</v>
      </c>
      <c r="G104" s="7">
        <v>5</v>
      </c>
      <c r="H104" s="10">
        <f t="shared" si="9"/>
        <v>66.599999999999994</v>
      </c>
      <c r="I104" s="10">
        <v>17158</v>
      </c>
      <c r="J104" s="7">
        <v>73</v>
      </c>
      <c r="K104" s="7">
        <f t="shared" ca="1" si="5"/>
        <v>7</v>
      </c>
      <c r="L104" s="7">
        <f t="shared" ca="1" si="4"/>
        <v>3</v>
      </c>
      <c r="M104" s="7">
        <f t="shared" ca="1" si="6"/>
        <v>46</v>
      </c>
      <c r="N104" s="7">
        <f t="shared" ca="1" si="7"/>
        <v>2</v>
      </c>
      <c r="O104" s="7">
        <v>6</v>
      </c>
      <c r="P104" s="7">
        <v>1</v>
      </c>
      <c r="Q104" s="7">
        <f t="shared" ca="1" si="8"/>
        <v>4</v>
      </c>
      <c r="R104" s="7">
        <v>15</v>
      </c>
      <c r="S104" s="7">
        <f t="shared" ca="1" si="10"/>
        <v>0</v>
      </c>
      <c r="T104" s="7">
        <f t="shared" ca="1" si="11"/>
        <v>1</v>
      </c>
      <c r="U104" s="7">
        <f t="shared" ca="1" si="12"/>
        <v>0</v>
      </c>
      <c r="V104" s="7">
        <v>47</v>
      </c>
      <c r="W104" s="7">
        <v>50</v>
      </c>
      <c r="X104" s="7">
        <v>79</v>
      </c>
    </row>
    <row r="105" spans="1:24">
      <c r="A105" s="7">
        <v>2</v>
      </c>
      <c r="B105" s="7">
        <v>5</v>
      </c>
      <c r="C105" s="7">
        <v>86</v>
      </c>
      <c r="D105" s="7">
        <v>73</v>
      </c>
      <c r="E105" s="7">
        <v>3</v>
      </c>
      <c r="F105" s="7">
        <v>382</v>
      </c>
      <c r="G105" s="7">
        <v>5</v>
      </c>
      <c r="H105" s="10">
        <f t="shared" si="9"/>
        <v>76.400000000000006</v>
      </c>
      <c r="I105" s="10">
        <v>7509</v>
      </c>
      <c r="J105" s="7">
        <v>71</v>
      </c>
      <c r="K105" s="7">
        <f t="shared" ca="1" si="5"/>
        <v>5</v>
      </c>
      <c r="L105" s="7">
        <f t="shared" ca="1" si="4"/>
        <v>6</v>
      </c>
      <c r="M105" s="7">
        <f t="shared" ca="1" si="6"/>
        <v>94</v>
      </c>
      <c r="N105" s="7">
        <f t="shared" ca="1" si="7"/>
        <v>1</v>
      </c>
      <c r="O105" s="7">
        <v>7</v>
      </c>
      <c r="P105" s="7">
        <v>2</v>
      </c>
      <c r="Q105" s="7">
        <f t="shared" ca="1" si="8"/>
        <v>5</v>
      </c>
      <c r="R105" s="7">
        <v>19</v>
      </c>
      <c r="S105" s="7">
        <f t="shared" ca="1" si="10"/>
        <v>1</v>
      </c>
      <c r="T105" s="7">
        <f t="shared" ca="1" si="11"/>
        <v>0</v>
      </c>
      <c r="U105" s="7">
        <f t="shared" ca="1" si="12"/>
        <v>0</v>
      </c>
      <c r="V105" s="7">
        <v>48</v>
      </c>
      <c r="W105" s="7">
        <v>64</v>
      </c>
      <c r="X105" s="7">
        <v>86</v>
      </c>
    </row>
    <row r="106" spans="1:24">
      <c r="A106" s="7">
        <v>3</v>
      </c>
      <c r="B106" s="7">
        <v>2</v>
      </c>
      <c r="C106" s="7">
        <v>74</v>
      </c>
      <c r="D106" s="7">
        <v>74</v>
      </c>
      <c r="E106" s="7">
        <v>3</v>
      </c>
      <c r="F106" s="7">
        <v>595</v>
      </c>
      <c r="G106" s="7">
        <v>6</v>
      </c>
      <c r="H106" s="10">
        <f t="shared" si="9"/>
        <v>99.166666666666671</v>
      </c>
      <c r="I106" s="10">
        <v>8010</v>
      </c>
      <c r="J106" s="7">
        <v>90</v>
      </c>
      <c r="K106" s="7">
        <f t="shared" ca="1" si="5"/>
        <v>7</v>
      </c>
      <c r="L106" s="7">
        <f t="shared" ca="1" si="4"/>
        <v>6</v>
      </c>
      <c r="M106" s="7">
        <f t="shared" ca="1" si="6"/>
        <v>79</v>
      </c>
      <c r="N106" s="7">
        <f t="shared" ca="1" si="7"/>
        <v>1</v>
      </c>
      <c r="O106" s="7">
        <v>9</v>
      </c>
      <c r="P106" s="7">
        <v>2</v>
      </c>
      <c r="Q106" s="7">
        <f t="shared" ca="1" si="8"/>
        <v>1</v>
      </c>
      <c r="R106" s="7">
        <v>12</v>
      </c>
      <c r="S106" s="7">
        <f t="shared" ca="1" si="10"/>
        <v>1</v>
      </c>
      <c r="T106" s="7">
        <f t="shared" ca="1" si="11"/>
        <v>0</v>
      </c>
      <c r="U106" s="7">
        <f t="shared" ca="1" si="12"/>
        <v>0</v>
      </c>
      <c r="V106" s="7">
        <v>74</v>
      </c>
      <c r="W106" s="7">
        <v>59</v>
      </c>
      <c r="X106" s="7">
        <v>74</v>
      </c>
    </row>
    <row r="107" spans="1:24">
      <c r="A107" s="7">
        <v>2</v>
      </c>
      <c r="B107" s="7">
        <v>1</v>
      </c>
      <c r="C107" s="7">
        <v>70</v>
      </c>
      <c r="D107" s="7">
        <v>41</v>
      </c>
      <c r="E107" s="7">
        <v>3</v>
      </c>
      <c r="F107" s="7">
        <v>428</v>
      </c>
      <c r="G107" s="7">
        <v>5</v>
      </c>
      <c r="H107" s="10">
        <f t="shared" si="9"/>
        <v>85.6</v>
      </c>
      <c r="I107" s="10">
        <v>20353</v>
      </c>
      <c r="J107" s="7">
        <v>69</v>
      </c>
      <c r="K107" s="7">
        <f t="shared" ca="1" si="5"/>
        <v>4</v>
      </c>
      <c r="L107" s="7">
        <f t="shared" ca="1" si="4"/>
        <v>5</v>
      </c>
      <c r="M107" s="7">
        <f t="shared" ca="1" si="6"/>
        <v>60</v>
      </c>
      <c r="N107" s="7">
        <f t="shared" ca="1" si="7"/>
        <v>2</v>
      </c>
      <c r="O107" s="7">
        <v>11</v>
      </c>
      <c r="P107" s="7">
        <v>1</v>
      </c>
      <c r="Q107" s="7">
        <f t="shared" ca="1" si="8"/>
        <v>5</v>
      </c>
      <c r="R107" s="7">
        <v>14</v>
      </c>
      <c r="S107" s="7">
        <f t="shared" ca="1" si="10"/>
        <v>0</v>
      </c>
      <c r="T107" s="7">
        <f t="shared" ca="1" si="11"/>
        <v>1</v>
      </c>
      <c r="U107" s="7">
        <f t="shared" ca="1" si="12"/>
        <v>0</v>
      </c>
      <c r="V107" s="7">
        <v>68</v>
      </c>
      <c r="W107" s="7">
        <v>84</v>
      </c>
      <c r="X107" s="7">
        <v>70</v>
      </c>
    </row>
    <row r="108" spans="1:24">
      <c r="A108" s="7">
        <v>2</v>
      </c>
      <c r="B108" s="7">
        <v>7</v>
      </c>
      <c r="C108" s="7">
        <v>70</v>
      </c>
      <c r="D108" s="7">
        <v>45</v>
      </c>
      <c r="E108" s="7">
        <v>2</v>
      </c>
      <c r="F108" s="7">
        <v>518</v>
      </c>
      <c r="G108" s="7">
        <v>6</v>
      </c>
      <c r="H108" s="10">
        <f t="shared" si="9"/>
        <v>86.333333333333329</v>
      </c>
      <c r="I108" s="10">
        <v>49407</v>
      </c>
      <c r="J108" s="7">
        <v>52</v>
      </c>
      <c r="K108" s="7">
        <f t="shared" ca="1" si="5"/>
        <v>3</v>
      </c>
      <c r="L108" s="7">
        <f t="shared" ca="1" si="4"/>
        <v>6</v>
      </c>
      <c r="M108" s="7">
        <f t="shared" ca="1" si="6"/>
        <v>21</v>
      </c>
      <c r="N108" s="7">
        <f t="shared" ca="1" si="7"/>
        <v>3</v>
      </c>
      <c r="O108" s="7">
        <v>2</v>
      </c>
      <c r="P108" s="7">
        <v>2</v>
      </c>
      <c r="Q108" s="7">
        <f t="shared" ca="1" si="8"/>
        <v>2</v>
      </c>
      <c r="R108" s="7">
        <v>16</v>
      </c>
      <c r="S108" s="7">
        <f t="shared" ca="1" si="10"/>
        <v>0</v>
      </c>
      <c r="T108" s="7">
        <f t="shared" ca="1" si="11"/>
        <v>0</v>
      </c>
      <c r="U108" s="7">
        <f t="shared" ca="1" si="12"/>
        <v>1</v>
      </c>
      <c r="V108" s="7">
        <v>55</v>
      </c>
      <c r="W108" s="7">
        <v>56</v>
      </c>
      <c r="X108" s="7">
        <v>70</v>
      </c>
    </row>
    <row r="109" spans="1:24">
      <c r="A109" s="7">
        <v>2</v>
      </c>
      <c r="B109" s="7">
        <v>5</v>
      </c>
      <c r="C109" s="7">
        <v>84</v>
      </c>
      <c r="D109" s="7">
        <v>90</v>
      </c>
      <c r="E109" s="7">
        <v>2</v>
      </c>
      <c r="F109" s="7">
        <v>411</v>
      </c>
      <c r="G109" s="7">
        <v>5</v>
      </c>
      <c r="H109" s="10">
        <f t="shared" si="9"/>
        <v>82.2</v>
      </c>
      <c r="I109" s="10">
        <v>10324</v>
      </c>
      <c r="J109" s="7">
        <v>62</v>
      </c>
      <c r="K109" s="7">
        <f t="shared" ca="1" si="5"/>
        <v>4</v>
      </c>
      <c r="L109" s="7">
        <f t="shared" ca="1" si="4"/>
        <v>6</v>
      </c>
      <c r="M109" s="7">
        <f t="shared" ca="1" si="6"/>
        <v>30</v>
      </c>
      <c r="N109" s="7">
        <f t="shared" ca="1" si="7"/>
        <v>2</v>
      </c>
      <c r="O109" s="7">
        <v>10</v>
      </c>
      <c r="P109" s="7">
        <v>1</v>
      </c>
      <c r="Q109" s="7">
        <f t="shared" ca="1" si="8"/>
        <v>3</v>
      </c>
      <c r="R109" s="7">
        <v>21</v>
      </c>
      <c r="S109" s="7">
        <f t="shared" ca="1" si="10"/>
        <v>0</v>
      </c>
      <c r="T109" s="7">
        <f t="shared" ca="1" si="11"/>
        <v>1</v>
      </c>
      <c r="U109" s="7">
        <f t="shared" ca="1" si="12"/>
        <v>0</v>
      </c>
      <c r="V109" s="7">
        <v>46</v>
      </c>
      <c r="W109" s="7">
        <v>67</v>
      </c>
      <c r="X109" s="7">
        <v>84</v>
      </c>
    </row>
    <row r="110" spans="1:24">
      <c r="A110" s="7">
        <v>2</v>
      </c>
      <c r="B110" s="7">
        <v>2</v>
      </c>
      <c r="C110" s="7">
        <v>91</v>
      </c>
      <c r="D110" s="7">
        <v>36</v>
      </c>
      <c r="E110" s="7">
        <v>2</v>
      </c>
      <c r="F110" s="7">
        <v>422</v>
      </c>
      <c r="G110" s="7">
        <v>5</v>
      </c>
      <c r="H110" s="10">
        <f t="shared" si="9"/>
        <v>84.4</v>
      </c>
      <c r="I110" s="10">
        <v>47363</v>
      </c>
      <c r="J110" s="7">
        <v>83</v>
      </c>
      <c r="K110" s="7">
        <f t="shared" ca="1" si="5"/>
        <v>7</v>
      </c>
      <c r="L110" s="7">
        <f t="shared" ca="1" si="4"/>
        <v>5</v>
      </c>
      <c r="M110" s="7">
        <f t="shared" ca="1" si="6"/>
        <v>56</v>
      </c>
      <c r="N110" s="7">
        <f t="shared" ca="1" si="7"/>
        <v>1</v>
      </c>
      <c r="O110" s="7">
        <v>6</v>
      </c>
      <c r="P110" s="7">
        <v>2</v>
      </c>
      <c r="Q110" s="7">
        <f t="shared" ca="1" si="8"/>
        <v>2</v>
      </c>
      <c r="R110" s="7">
        <v>20</v>
      </c>
      <c r="S110" s="7">
        <f t="shared" ca="1" si="10"/>
        <v>1</v>
      </c>
      <c r="T110" s="7">
        <f t="shared" ca="1" si="11"/>
        <v>0</v>
      </c>
      <c r="U110" s="7">
        <f t="shared" ca="1" si="12"/>
        <v>0</v>
      </c>
      <c r="V110" s="7">
        <v>69</v>
      </c>
      <c r="W110" s="7">
        <v>65</v>
      </c>
      <c r="X110" s="7">
        <v>91</v>
      </c>
    </row>
    <row r="111" spans="1:24">
      <c r="A111" s="7">
        <v>1</v>
      </c>
      <c r="B111" s="7">
        <v>3</v>
      </c>
      <c r="C111" s="7">
        <v>78</v>
      </c>
      <c r="D111" s="7">
        <v>43</v>
      </c>
      <c r="E111" s="7">
        <v>3</v>
      </c>
      <c r="F111" s="7">
        <v>374</v>
      </c>
      <c r="G111" s="7">
        <v>8</v>
      </c>
      <c r="H111" s="10">
        <f t="shared" si="9"/>
        <v>46.75</v>
      </c>
      <c r="I111" s="10">
        <v>49172</v>
      </c>
      <c r="J111" s="7">
        <v>56</v>
      </c>
      <c r="K111" s="7">
        <f t="shared" ca="1" si="5"/>
        <v>5</v>
      </c>
      <c r="L111" s="7">
        <f t="shared" ca="1" si="4"/>
        <v>3</v>
      </c>
      <c r="M111" s="7">
        <f t="shared" ca="1" si="6"/>
        <v>60</v>
      </c>
      <c r="N111" s="7">
        <f t="shared" ca="1" si="7"/>
        <v>2</v>
      </c>
      <c r="O111" s="7">
        <v>3</v>
      </c>
      <c r="P111" s="7">
        <v>1</v>
      </c>
      <c r="Q111" s="7">
        <f t="shared" ca="1" si="8"/>
        <v>4</v>
      </c>
      <c r="R111" s="7">
        <v>17</v>
      </c>
      <c r="S111" s="7">
        <f t="shared" ca="1" si="10"/>
        <v>0</v>
      </c>
      <c r="T111" s="7">
        <f t="shared" ca="1" si="11"/>
        <v>1</v>
      </c>
      <c r="U111" s="7">
        <f t="shared" ca="1" si="12"/>
        <v>0</v>
      </c>
      <c r="V111" s="7">
        <v>57</v>
      </c>
      <c r="W111" s="7">
        <v>54</v>
      </c>
      <c r="X111" s="7">
        <v>78</v>
      </c>
    </row>
    <row r="112" spans="1:24">
      <c r="A112" s="7">
        <v>1</v>
      </c>
      <c r="B112" s="7">
        <v>6</v>
      </c>
      <c r="C112" s="7">
        <v>65</v>
      </c>
      <c r="D112" s="7">
        <v>42</v>
      </c>
      <c r="E112" s="7">
        <v>3</v>
      </c>
      <c r="F112" s="7">
        <v>561</v>
      </c>
      <c r="G112" s="7">
        <v>8</v>
      </c>
      <c r="H112" s="10">
        <f t="shared" si="9"/>
        <v>70.125</v>
      </c>
      <c r="I112" s="10">
        <v>45971</v>
      </c>
      <c r="J112" s="7">
        <v>63</v>
      </c>
      <c r="K112" s="7">
        <v>3</v>
      </c>
      <c r="L112" s="7">
        <v>5</v>
      </c>
      <c r="M112" s="7">
        <v>48</v>
      </c>
      <c r="N112" s="7">
        <f t="shared" ca="1" si="7"/>
        <v>3</v>
      </c>
      <c r="O112" s="7">
        <v>4</v>
      </c>
      <c r="P112" s="7">
        <v>1</v>
      </c>
      <c r="Q112" s="7">
        <f t="shared" ca="1" si="8"/>
        <v>1</v>
      </c>
      <c r="R112" s="7">
        <v>17</v>
      </c>
      <c r="S112" s="7">
        <f t="shared" ca="1" si="10"/>
        <v>0</v>
      </c>
      <c r="T112" s="7">
        <f t="shared" ca="1" si="11"/>
        <v>0</v>
      </c>
      <c r="U112" s="7">
        <f t="shared" ca="1" si="12"/>
        <v>1</v>
      </c>
      <c r="V112" s="7">
        <v>23</v>
      </c>
      <c r="W112" s="7">
        <v>73</v>
      </c>
      <c r="X112" s="7">
        <v>65</v>
      </c>
    </row>
    <row r="113" spans="1:24">
      <c r="A113" s="7">
        <v>0</v>
      </c>
      <c r="B113" s="7">
        <v>2</v>
      </c>
      <c r="C113" s="7">
        <v>70</v>
      </c>
      <c r="D113" s="7">
        <v>92</v>
      </c>
      <c r="E113" s="7">
        <v>2</v>
      </c>
      <c r="F113" s="7">
        <v>634</v>
      </c>
      <c r="G113" s="7">
        <v>7</v>
      </c>
      <c r="H113" s="10">
        <f t="shared" si="9"/>
        <v>90.571428571428569</v>
      </c>
      <c r="I113" s="10">
        <v>39578</v>
      </c>
      <c r="J113" s="7">
        <v>47</v>
      </c>
      <c r="K113" s="7">
        <v>3</v>
      </c>
      <c r="L113" s="7">
        <v>7</v>
      </c>
      <c r="M113" s="7">
        <v>93</v>
      </c>
      <c r="N113" s="7">
        <f t="shared" ca="1" si="7"/>
        <v>2</v>
      </c>
      <c r="O113" s="7">
        <v>4</v>
      </c>
      <c r="P113" s="7">
        <v>2</v>
      </c>
      <c r="Q113" s="7">
        <f t="shared" ca="1" si="8"/>
        <v>2</v>
      </c>
      <c r="R113" s="7">
        <v>18</v>
      </c>
      <c r="S113" s="7">
        <f t="shared" ca="1" si="10"/>
        <v>0</v>
      </c>
      <c r="T113" s="7">
        <f t="shared" ca="1" si="11"/>
        <v>1</v>
      </c>
      <c r="U113" s="7">
        <f t="shared" ca="1" si="12"/>
        <v>0</v>
      </c>
      <c r="V113" s="7">
        <v>42</v>
      </c>
      <c r="W113" s="7">
        <v>75</v>
      </c>
      <c r="X113" s="7">
        <v>70</v>
      </c>
    </row>
    <row r="114" spans="1:24">
      <c r="A114" s="7">
        <v>1</v>
      </c>
      <c r="B114" s="7">
        <v>6</v>
      </c>
      <c r="C114" s="7">
        <v>75</v>
      </c>
      <c r="D114" s="7">
        <v>85</v>
      </c>
      <c r="E114" s="7">
        <v>4</v>
      </c>
      <c r="F114" s="7">
        <v>331</v>
      </c>
      <c r="G114" s="7">
        <v>6</v>
      </c>
      <c r="H114" s="10">
        <f t="shared" si="9"/>
        <v>55.166666666666664</v>
      </c>
      <c r="I114" s="10">
        <v>24184</v>
      </c>
      <c r="J114" s="7">
        <v>61</v>
      </c>
      <c r="K114" s="7">
        <v>3</v>
      </c>
      <c r="L114" s="7">
        <v>4</v>
      </c>
      <c r="M114" s="7">
        <v>77</v>
      </c>
      <c r="N114" s="7">
        <f t="shared" ca="1" si="7"/>
        <v>3</v>
      </c>
      <c r="O114" s="7">
        <v>6</v>
      </c>
      <c r="P114" s="7">
        <v>1</v>
      </c>
      <c r="Q114" s="7">
        <f t="shared" ca="1" si="8"/>
        <v>3</v>
      </c>
      <c r="R114" s="7">
        <v>16</v>
      </c>
      <c r="S114" s="7">
        <f t="shared" ca="1" si="10"/>
        <v>0</v>
      </c>
      <c r="T114" s="7">
        <f t="shared" ca="1" si="11"/>
        <v>0</v>
      </c>
      <c r="U114" s="7">
        <f t="shared" ca="1" si="12"/>
        <v>1</v>
      </c>
      <c r="V114" s="7">
        <v>59</v>
      </c>
      <c r="W114" s="7">
        <v>79</v>
      </c>
      <c r="X114" s="7">
        <v>75</v>
      </c>
    </row>
    <row r="115" spans="1:24">
      <c r="A115" s="7">
        <v>2</v>
      </c>
      <c r="B115" s="7">
        <v>1</v>
      </c>
      <c r="C115" s="7">
        <v>63</v>
      </c>
      <c r="D115" s="7">
        <v>61</v>
      </c>
      <c r="E115" s="7">
        <v>3</v>
      </c>
      <c r="F115" s="7">
        <v>622</v>
      </c>
      <c r="G115" s="7">
        <v>8</v>
      </c>
      <c r="H115" s="10">
        <f t="shared" si="9"/>
        <v>77.75</v>
      </c>
      <c r="I115" s="10">
        <v>7564</v>
      </c>
      <c r="J115" s="7">
        <v>89</v>
      </c>
      <c r="K115" s="7">
        <v>6</v>
      </c>
      <c r="L115" s="7">
        <v>4</v>
      </c>
      <c r="M115" s="7">
        <v>64</v>
      </c>
      <c r="N115" s="7">
        <f t="shared" ca="1" si="7"/>
        <v>1</v>
      </c>
      <c r="O115" s="7">
        <v>7</v>
      </c>
      <c r="P115" s="7">
        <v>1</v>
      </c>
      <c r="Q115" s="7">
        <f t="shared" ca="1" si="8"/>
        <v>5</v>
      </c>
      <c r="R115" s="7">
        <v>8</v>
      </c>
      <c r="S115" s="7">
        <f t="shared" ca="1" si="10"/>
        <v>1</v>
      </c>
      <c r="T115" s="7">
        <f t="shared" ca="1" si="11"/>
        <v>0</v>
      </c>
      <c r="U115" s="7">
        <f t="shared" ca="1" si="12"/>
        <v>0</v>
      </c>
      <c r="V115" s="7">
        <v>32</v>
      </c>
      <c r="W115" s="7">
        <v>71</v>
      </c>
      <c r="X115" s="7">
        <v>63</v>
      </c>
    </row>
    <row r="116" spans="1:24">
      <c r="A116" s="7">
        <v>1</v>
      </c>
      <c r="B116" s="7">
        <v>3</v>
      </c>
      <c r="C116" s="7">
        <v>75</v>
      </c>
      <c r="D116" s="7">
        <v>50</v>
      </c>
      <c r="E116" s="7">
        <v>4</v>
      </c>
      <c r="F116" s="7">
        <v>666</v>
      </c>
      <c r="G116" s="7">
        <v>8</v>
      </c>
      <c r="H116" s="10">
        <f t="shared" si="9"/>
        <v>83.25</v>
      </c>
      <c r="I116" s="10">
        <v>39535</v>
      </c>
      <c r="J116" s="7">
        <v>91</v>
      </c>
      <c r="K116" s="7">
        <v>4</v>
      </c>
      <c r="L116" s="7">
        <v>6</v>
      </c>
      <c r="M116" s="7">
        <v>54</v>
      </c>
      <c r="N116" s="7">
        <f t="shared" ca="1" si="7"/>
        <v>3</v>
      </c>
      <c r="O116" s="7">
        <v>12</v>
      </c>
      <c r="P116" s="7">
        <v>1</v>
      </c>
      <c r="Q116" s="7">
        <f t="shared" ca="1" si="8"/>
        <v>1</v>
      </c>
      <c r="R116" s="7">
        <v>15</v>
      </c>
      <c r="S116" s="7">
        <f t="shared" ca="1" si="10"/>
        <v>0</v>
      </c>
      <c r="T116" s="7">
        <f t="shared" ca="1" si="11"/>
        <v>0</v>
      </c>
      <c r="U116" s="7">
        <f t="shared" ca="1" si="12"/>
        <v>1</v>
      </c>
      <c r="V116" s="7">
        <v>67</v>
      </c>
      <c r="W116" s="7">
        <v>44</v>
      </c>
      <c r="X116" s="7">
        <v>75</v>
      </c>
    </row>
    <row r="117" spans="1:24">
      <c r="A117" s="7">
        <v>3</v>
      </c>
      <c r="B117" s="7">
        <v>2</v>
      </c>
      <c r="C117" s="7">
        <v>75</v>
      </c>
      <c r="D117" s="7">
        <v>60</v>
      </c>
      <c r="E117" s="7">
        <v>4</v>
      </c>
      <c r="F117" s="7">
        <v>409</v>
      </c>
      <c r="G117" s="7">
        <v>5</v>
      </c>
      <c r="H117" s="10">
        <f t="shared" si="9"/>
        <v>81.8</v>
      </c>
      <c r="I117" s="10">
        <v>39819</v>
      </c>
      <c r="J117" s="7">
        <v>94</v>
      </c>
      <c r="K117" s="7">
        <v>3</v>
      </c>
      <c r="L117" s="7">
        <v>6</v>
      </c>
      <c r="M117" s="7">
        <v>88</v>
      </c>
      <c r="N117" s="7">
        <f t="shared" ref="N117:N180" ca="1" si="13">RANDBETWEEN(1, 3)</f>
        <v>3</v>
      </c>
      <c r="O117" s="7">
        <v>11</v>
      </c>
      <c r="P117" s="7">
        <v>1</v>
      </c>
      <c r="Q117" s="7">
        <f t="shared" ref="Q117:Q180" ca="1" si="14">RANDBETWEEN(1, 5)</f>
        <v>5</v>
      </c>
      <c r="R117" s="7">
        <v>19</v>
      </c>
      <c r="S117" s="7">
        <f t="shared" ca="1" si="10"/>
        <v>0</v>
      </c>
      <c r="T117" s="7">
        <f t="shared" ca="1" si="11"/>
        <v>0</v>
      </c>
      <c r="U117" s="7">
        <f t="shared" ca="1" si="12"/>
        <v>1</v>
      </c>
      <c r="V117" s="7">
        <v>49</v>
      </c>
      <c r="W117" s="7">
        <v>86</v>
      </c>
      <c r="X117" s="7">
        <v>75</v>
      </c>
    </row>
    <row r="118" spans="1:24">
      <c r="A118" s="7">
        <v>2</v>
      </c>
      <c r="B118" s="7">
        <v>7</v>
      </c>
      <c r="C118" s="7">
        <v>66</v>
      </c>
      <c r="D118" s="7">
        <v>76</v>
      </c>
      <c r="E118" s="7">
        <v>2</v>
      </c>
      <c r="F118" s="7">
        <v>385</v>
      </c>
      <c r="G118" s="7">
        <v>5</v>
      </c>
      <c r="H118" s="10">
        <f t="shared" si="9"/>
        <v>77</v>
      </c>
      <c r="I118" s="10">
        <v>34140</v>
      </c>
      <c r="J118" s="7">
        <v>51</v>
      </c>
      <c r="K118" s="7">
        <v>6</v>
      </c>
      <c r="L118" s="7">
        <v>4</v>
      </c>
      <c r="M118" s="7">
        <v>48</v>
      </c>
      <c r="N118" s="7">
        <f t="shared" ca="1" si="13"/>
        <v>3</v>
      </c>
      <c r="O118" s="7">
        <v>11</v>
      </c>
      <c r="P118" s="7">
        <v>1</v>
      </c>
      <c r="Q118" s="7">
        <f t="shared" ca="1" si="14"/>
        <v>4</v>
      </c>
      <c r="R118" s="7">
        <v>10</v>
      </c>
      <c r="S118" s="7">
        <f t="shared" ca="1" si="10"/>
        <v>0</v>
      </c>
      <c r="T118" s="7">
        <f t="shared" ca="1" si="11"/>
        <v>0</v>
      </c>
      <c r="U118" s="7">
        <f t="shared" ca="1" si="12"/>
        <v>1</v>
      </c>
      <c r="V118" s="7">
        <v>37</v>
      </c>
      <c r="W118" s="7">
        <v>55</v>
      </c>
      <c r="X118" s="7">
        <v>66</v>
      </c>
    </row>
    <row r="119" spans="1:24">
      <c r="A119" s="7">
        <v>1</v>
      </c>
      <c r="B119" s="7">
        <v>6</v>
      </c>
      <c r="C119" s="7">
        <v>66</v>
      </c>
      <c r="D119" s="7">
        <v>95</v>
      </c>
      <c r="E119" s="7">
        <v>2</v>
      </c>
      <c r="F119" s="7">
        <v>524</v>
      </c>
      <c r="G119" s="7">
        <v>8</v>
      </c>
      <c r="H119" s="10">
        <f t="shared" si="9"/>
        <v>65.5</v>
      </c>
      <c r="I119" s="10">
        <v>39270</v>
      </c>
      <c r="J119" s="7">
        <v>87</v>
      </c>
      <c r="K119" s="7">
        <v>7</v>
      </c>
      <c r="L119" s="7">
        <v>6</v>
      </c>
      <c r="M119" s="7">
        <v>25</v>
      </c>
      <c r="N119" s="7">
        <f t="shared" ca="1" si="13"/>
        <v>3</v>
      </c>
      <c r="O119" s="7">
        <v>4</v>
      </c>
      <c r="P119" s="7">
        <v>2</v>
      </c>
      <c r="Q119" s="7">
        <f t="shared" ca="1" si="14"/>
        <v>4</v>
      </c>
      <c r="R119" s="7">
        <v>14</v>
      </c>
      <c r="S119" s="7">
        <f t="shared" ca="1" si="10"/>
        <v>0</v>
      </c>
      <c r="T119" s="7">
        <f t="shared" ca="1" si="11"/>
        <v>0</v>
      </c>
      <c r="U119" s="7">
        <f t="shared" ca="1" si="12"/>
        <v>1</v>
      </c>
      <c r="V119" s="7">
        <v>20</v>
      </c>
      <c r="W119" s="7">
        <v>46</v>
      </c>
      <c r="X119" s="7">
        <v>66</v>
      </c>
    </row>
    <row r="120" spans="1:24">
      <c r="A120" s="7">
        <v>2</v>
      </c>
      <c r="B120" s="7">
        <v>5</v>
      </c>
      <c r="C120" s="7">
        <v>72</v>
      </c>
      <c r="D120" s="7">
        <v>35</v>
      </c>
      <c r="E120" s="7">
        <v>4</v>
      </c>
      <c r="F120" s="7">
        <v>521</v>
      </c>
      <c r="G120" s="7">
        <v>7</v>
      </c>
      <c r="H120" s="10">
        <f t="shared" si="9"/>
        <v>74.428571428571431</v>
      </c>
      <c r="I120" s="10">
        <v>37726</v>
      </c>
      <c r="J120" s="7">
        <v>59</v>
      </c>
      <c r="K120" s="7">
        <v>6</v>
      </c>
      <c r="L120" s="7">
        <v>6</v>
      </c>
      <c r="M120" s="7">
        <v>49</v>
      </c>
      <c r="N120" s="7">
        <f t="shared" ca="1" si="13"/>
        <v>2</v>
      </c>
      <c r="O120" s="7">
        <v>9</v>
      </c>
      <c r="P120" s="7">
        <v>1</v>
      </c>
      <c r="Q120" s="7">
        <f t="shared" ca="1" si="14"/>
        <v>5</v>
      </c>
      <c r="R120" s="7">
        <v>13</v>
      </c>
      <c r="S120" s="7">
        <f t="shared" ca="1" si="10"/>
        <v>0</v>
      </c>
      <c r="T120" s="7">
        <f t="shared" ca="1" si="11"/>
        <v>1</v>
      </c>
      <c r="U120" s="7">
        <f t="shared" ca="1" si="12"/>
        <v>0</v>
      </c>
      <c r="V120" s="7">
        <v>63</v>
      </c>
      <c r="W120" s="7">
        <v>72</v>
      </c>
      <c r="X120" s="7">
        <v>72</v>
      </c>
    </row>
    <row r="121" spans="1:24">
      <c r="A121" s="7">
        <v>2</v>
      </c>
      <c r="B121" s="7">
        <v>1</v>
      </c>
      <c r="C121" s="7">
        <v>78</v>
      </c>
      <c r="D121" s="7">
        <v>44</v>
      </c>
      <c r="E121" s="7">
        <v>2</v>
      </c>
      <c r="F121" s="7">
        <v>292</v>
      </c>
      <c r="G121" s="7">
        <v>5</v>
      </c>
      <c r="H121" s="10">
        <f t="shared" si="9"/>
        <v>58.4</v>
      </c>
      <c r="I121" s="10">
        <v>33615</v>
      </c>
      <c r="J121" s="7">
        <v>100</v>
      </c>
      <c r="K121" s="7">
        <v>3</v>
      </c>
      <c r="L121" s="7">
        <v>3</v>
      </c>
      <c r="M121" s="7">
        <v>22</v>
      </c>
      <c r="N121" s="7">
        <f t="shared" ca="1" si="13"/>
        <v>3</v>
      </c>
      <c r="O121" s="7">
        <v>4</v>
      </c>
      <c r="P121" s="7">
        <v>1</v>
      </c>
      <c r="Q121" s="7">
        <f t="shared" ca="1" si="14"/>
        <v>3</v>
      </c>
      <c r="R121" s="7">
        <v>17</v>
      </c>
      <c r="S121" s="7">
        <f t="shared" ca="1" si="10"/>
        <v>0</v>
      </c>
      <c r="T121" s="7">
        <f t="shared" ca="1" si="11"/>
        <v>0</v>
      </c>
      <c r="U121" s="7">
        <f t="shared" ca="1" si="12"/>
        <v>1</v>
      </c>
      <c r="V121" s="7">
        <v>52</v>
      </c>
      <c r="W121" s="7">
        <v>87</v>
      </c>
      <c r="X121" s="7">
        <v>78</v>
      </c>
    </row>
    <row r="122" spans="1:24">
      <c r="A122" s="7">
        <v>3</v>
      </c>
      <c r="B122" s="7">
        <v>2</v>
      </c>
      <c r="C122" s="7">
        <v>86</v>
      </c>
      <c r="D122" s="7">
        <v>45</v>
      </c>
      <c r="E122" s="7">
        <v>2</v>
      </c>
      <c r="F122" s="7">
        <v>658</v>
      </c>
      <c r="G122" s="7">
        <v>8</v>
      </c>
      <c r="H122" s="10">
        <f t="shared" si="9"/>
        <v>82.25</v>
      </c>
      <c r="I122" s="10">
        <v>11526</v>
      </c>
      <c r="J122" s="7">
        <v>59</v>
      </c>
      <c r="K122" s="7">
        <v>5</v>
      </c>
      <c r="L122" s="7">
        <v>7</v>
      </c>
      <c r="M122" s="7">
        <v>59</v>
      </c>
      <c r="N122" s="7">
        <f t="shared" ca="1" si="13"/>
        <v>3</v>
      </c>
      <c r="O122" s="7">
        <v>3</v>
      </c>
      <c r="P122" s="7">
        <v>2</v>
      </c>
      <c r="Q122" s="7">
        <f t="shared" ca="1" si="14"/>
        <v>1</v>
      </c>
      <c r="R122" s="7">
        <v>16</v>
      </c>
      <c r="S122" s="7">
        <f t="shared" ca="1" si="10"/>
        <v>0</v>
      </c>
      <c r="T122" s="7">
        <f t="shared" ca="1" si="11"/>
        <v>0</v>
      </c>
      <c r="U122" s="7">
        <f t="shared" ca="1" si="12"/>
        <v>1</v>
      </c>
      <c r="V122" s="7">
        <v>31</v>
      </c>
      <c r="W122" s="7">
        <v>78</v>
      </c>
      <c r="X122" s="7">
        <v>86</v>
      </c>
    </row>
    <row r="123" spans="1:24">
      <c r="A123" s="7">
        <v>1</v>
      </c>
      <c r="B123" s="7">
        <v>3</v>
      </c>
      <c r="C123" s="7">
        <v>73</v>
      </c>
      <c r="D123" s="7">
        <v>53</v>
      </c>
      <c r="E123" s="7">
        <v>2</v>
      </c>
      <c r="F123" s="7">
        <v>670</v>
      </c>
      <c r="G123" s="7">
        <v>7</v>
      </c>
      <c r="H123" s="10">
        <f t="shared" si="9"/>
        <v>95.714285714285708</v>
      </c>
      <c r="I123" s="10">
        <v>43904</v>
      </c>
      <c r="J123" s="7">
        <v>41</v>
      </c>
      <c r="K123" s="7">
        <v>5</v>
      </c>
      <c r="L123" s="7">
        <v>4</v>
      </c>
      <c r="M123" s="7">
        <v>82</v>
      </c>
      <c r="N123" s="7">
        <f t="shared" ca="1" si="13"/>
        <v>3</v>
      </c>
      <c r="O123" s="7">
        <v>9</v>
      </c>
      <c r="P123" s="7">
        <v>2</v>
      </c>
      <c r="Q123" s="7">
        <f t="shared" ca="1" si="14"/>
        <v>2</v>
      </c>
      <c r="R123" s="7">
        <v>13</v>
      </c>
      <c r="S123" s="7">
        <f t="shared" ca="1" si="10"/>
        <v>0</v>
      </c>
      <c r="T123" s="7">
        <f t="shared" ca="1" si="11"/>
        <v>0</v>
      </c>
      <c r="U123" s="7">
        <f t="shared" ca="1" si="12"/>
        <v>1</v>
      </c>
      <c r="V123" s="7">
        <v>58</v>
      </c>
      <c r="W123" s="7">
        <v>53</v>
      </c>
      <c r="X123" s="7">
        <v>73</v>
      </c>
    </row>
    <row r="124" spans="1:24">
      <c r="A124" s="7">
        <v>2</v>
      </c>
      <c r="B124" s="7">
        <v>2</v>
      </c>
      <c r="C124" s="7">
        <v>67</v>
      </c>
      <c r="D124" s="7">
        <v>32</v>
      </c>
      <c r="E124" s="7">
        <v>2</v>
      </c>
      <c r="F124" s="7">
        <v>374</v>
      </c>
      <c r="G124" s="7">
        <v>8</v>
      </c>
      <c r="H124" s="10">
        <f t="shared" si="9"/>
        <v>46.75</v>
      </c>
      <c r="I124" s="10">
        <v>39615</v>
      </c>
      <c r="J124" s="7">
        <v>56</v>
      </c>
      <c r="K124" s="7">
        <v>3</v>
      </c>
      <c r="L124" s="7">
        <v>7</v>
      </c>
      <c r="M124" s="7">
        <v>23</v>
      </c>
      <c r="N124" s="7">
        <f t="shared" ca="1" si="13"/>
        <v>3</v>
      </c>
      <c r="O124" s="7">
        <v>9</v>
      </c>
      <c r="P124" s="7">
        <v>2</v>
      </c>
      <c r="Q124" s="7">
        <f t="shared" ca="1" si="14"/>
        <v>4</v>
      </c>
      <c r="R124" s="7">
        <v>15</v>
      </c>
      <c r="S124" s="7">
        <f t="shared" ca="1" si="10"/>
        <v>0</v>
      </c>
      <c r="T124" s="7">
        <f t="shared" ca="1" si="11"/>
        <v>0</v>
      </c>
      <c r="U124" s="7">
        <f t="shared" ca="1" si="12"/>
        <v>1</v>
      </c>
      <c r="V124" s="7">
        <v>59</v>
      </c>
      <c r="W124" s="7">
        <v>54</v>
      </c>
      <c r="X124" s="7">
        <v>67</v>
      </c>
    </row>
    <row r="125" spans="1:24">
      <c r="A125" s="7">
        <v>1</v>
      </c>
      <c r="B125" s="7">
        <v>3</v>
      </c>
      <c r="C125" s="7">
        <v>73</v>
      </c>
      <c r="D125" s="7">
        <v>70</v>
      </c>
      <c r="E125" s="7">
        <v>4</v>
      </c>
      <c r="F125" s="7">
        <v>510</v>
      </c>
      <c r="G125" s="7">
        <v>8</v>
      </c>
      <c r="H125" s="10">
        <f t="shared" si="9"/>
        <v>63.75</v>
      </c>
      <c r="I125" s="10">
        <v>20747</v>
      </c>
      <c r="J125" s="7">
        <v>41</v>
      </c>
      <c r="K125" s="7">
        <v>6</v>
      </c>
      <c r="L125" s="7">
        <v>5</v>
      </c>
      <c r="M125" s="7">
        <v>71</v>
      </c>
      <c r="N125" s="7">
        <f t="shared" ca="1" si="13"/>
        <v>2</v>
      </c>
      <c r="O125" s="7">
        <v>9</v>
      </c>
      <c r="P125" s="7">
        <v>1</v>
      </c>
      <c r="Q125" s="7">
        <f t="shared" ca="1" si="14"/>
        <v>5</v>
      </c>
      <c r="R125" s="7">
        <v>18</v>
      </c>
      <c r="S125" s="7">
        <f t="shared" ca="1" si="10"/>
        <v>0</v>
      </c>
      <c r="T125" s="7">
        <f t="shared" ca="1" si="11"/>
        <v>1</v>
      </c>
      <c r="U125" s="7">
        <f t="shared" ca="1" si="12"/>
        <v>0</v>
      </c>
      <c r="V125" s="7">
        <v>39</v>
      </c>
      <c r="W125" s="7">
        <v>75</v>
      </c>
      <c r="X125" s="7">
        <v>73</v>
      </c>
    </row>
    <row r="126" spans="1:24">
      <c r="A126" s="7">
        <v>1</v>
      </c>
      <c r="B126" s="7">
        <v>1</v>
      </c>
      <c r="C126" s="7">
        <v>83</v>
      </c>
      <c r="D126" s="7">
        <v>50</v>
      </c>
      <c r="E126" s="7">
        <v>1</v>
      </c>
      <c r="F126" s="7">
        <v>661</v>
      </c>
      <c r="G126" s="7">
        <v>8</v>
      </c>
      <c r="H126" s="10">
        <f t="shared" si="9"/>
        <v>82.625</v>
      </c>
      <c r="I126" s="10">
        <v>41062</v>
      </c>
      <c r="J126" s="7">
        <v>87</v>
      </c>
      <c r="K126" s="7">
        <v>3</v>
      </c>
      <c r="L126" s="7">
        <v>4</v>
      </c>
      <c r="M126" s="7">
        <v>85</v>
      </c>
      <c r="N126" s="7">
        <f t="shared" ca="1" si="13"/>
        <v>2</v>
      </c>
      <c r="O126" s="7">
        <v>7</v>
      </c>
      <c r="P126" s="7">
        <v>2</v>
      </c>
      <c r="Q126" s="7">
        <f t="shared" ca="1" si="14"/>
        <v>2</v>
      </c>
      <c r="R126" s="7">
        <v>16</v>
      </c>
      <c r="S126" s="7">
        <f t="shared" ca="1" si="10"/>
        <v>0</v>
      </c>
      <c r="T126" s="7">
        <f t="shared" ca="1" si="11"/>
        <v>1</v>
      </c>
      <c r="U126" s="7">
        <f t="shared" ca="1" si="12"/>
        <v>0</v>
      </c>
      <c r="V126" s="7">
        <v>66</v>
      </c>
      <c r="W126" s="7">
        <v>59</v>
      </c>
      <c r="X126" s="7">
        <v>83</v>
      </c>
    </row>
    <row r="127" spans="1:24">
      <c r="A127" s="7">
        <v>2</v>
      </c>
      <c r="B127" s="7">
        <v>7</v>
      </c>
      <c r="C127" s="7">
        <v>80</v>
      </c>
      <c r="D127" s="7">
        <v>84</v>
      </c>
      <c r="E127" s="7">
        <v>1</v>
      </c>
      <c r="F127" s="7">
        <v>553</v>
      </c>
      <c r="G127" s="7">
        <v>8</v>
      </c>
      <c r="H127" s="10">
        <f t="shared" si="9"/>
        <v>69.125</v>
      </c>
      <c r="I127" s="10">
        <v>43030</v>
      </c>
      <c r="J127" s="7">
        <v>54</v>
      </c>
      <c r="K127" s="7">
        <v>3</v>
      </c>
      <c r="L127" s="7">
        <v>7</v>
      </c>
      <c r="M127" s="7">
        <v>69</v>
      </c>
      <c r="N127" s="7">
        <f t="shared" ca="1" si="13"/>
        <v>1</v>
      </c>
      <c r="O127" s="7">
        <v>3</v>
      </c>
      <c r="P127" s="7">
        <v>1</v>
      </c>
      <c r="Q127" s="7">
        <f t="shared" ca="1" si="14"/>
        <v>4</v>
      </c>
      <c r="R127" s="7">
        <v>12</v>
      </c>
      <c r="S127" s="7">
        <f t="shared" ca="1" si="10"/>
        <v>1</v>
      </c>
      <c r="T127" s="7">
        <f t="shared" ca="1" si="11"/>
        <v>0</v>
      </c>
      <c r="U127" s="7">
        <f t="shared" ca="1" si="12"/>
        <v>0</v>
      </c>
      <c r="V127" s="7">
        <v>29</v>
      </c>
      <c r="W127" s="7">
        <v>59</v>
      </c>
      <c r="X127" s="7">
        <v>80</v>
      </c>
    </row>
    <row r="128" spans="1:24">
      <c r="A128" s="7">
        <v>2</v>
      </c>
      <c r="B128" s="7">
        <v>7</v>
      </c>
      <c r="C128" s="7">
        <v>85</v>
      </c>
      <c r="D128" s="7">
        <v>49</v>
      </c>
      <c r="E128" s="7">
        <v>4</v>
      </c>
      <c r="F128" s="7">
        <v>425</v>
      </c>
      <c r="G128" s="7">
        <v>5</v>
      </c>
      <c r="H128" s="10">
        <f t="shared" si="9"/>
        <v>85</v>
      </c>
      <c r="I128" s="10">
        <v>41299</v>
      </c>
      <c r="J128" s="7">
        <v>91</v>
      </c>
      <c r="K128" s="7">
        <v>5</v>
      </c>
      <c r="L128" s="7">
        <v>7</v>
      </c>
      <c r="M128" s="7">
        <v>91</v>
      </c>
      <c r="N128" s="7">
        <f t="shared" ca="1" si="13"/>
        <v>1</v>
      </c>
      <c r="O128" s="7">
        <v>10</v>
      </c>
      <c r="P128" s="7">
        <v>1</v>
      </c>
      <c r="Q128" s="7">
        <f t="shared" ca="1" si="14"/>
        <v>5</v>
      </c>
      <c r="R128" s="7">
        <v>12</v>
      </c>
      <c r="S128" s="7">
        <f t="shared" ca="1" si="10"/>
        <v>1</v>
      </c>
      <c r="T128" s="7">
        <f t="shared" ca="1" si="11"/>
        <v>0</v>
      </c>
      <c r="U128" s="7">
        <f t="shared" ca="1" si="12"/>
        <v>0</v>
      </c>
      <c r="V128" s="7">
        <v>73</v>
      </c>
      <c r="W128" s="7">
        <v>67</v>
      </c>
      <c r="X128" s="7">
        <v>85</v>
      </c>
    </row>
    <row r="129" spans="1:24">
      <c r="A129" s="7">
        <v>1</v>
      </c>
      <c r="B129" s="7">
        <v>1</v>
      </c>
      <c r="C129" s="7">
        <v>87</v>
      </c>
      <c r="D129" s="7">
        <v>98</v>
      </c>
      <c r="E129" s="7">
        <v>4</v>
      </c>
      <c r="F129" s="7">
        <v>493</v>
      </c>
      <c r="G129" s="7">
        <v>6</v>
      </c>
      <c r="H129" s="10">
        <f t="shared" si="9"/>
        <v>82.166666666666671</v>
      </c>
      <c r="I129" s="10">
        <v>33170</v>
      </c>
      <c r="J129" s="7">
        <v>41</v>
      </c>
      <c r="K129" s="7">
        <v>4</v>
      </c>
      <c r="L129" s="7">
        <v>4</v>
      </c>
      <c r="M129" s="7">
        <v>68</v>
      </c>
      <c r="N129" s="7">
        <f t="shared" ca="1" si="13"/>
        <v>3</v>
      </c>
      <c r="O129" s="7">
        <v>10</v>
      </c>
      <c r="P129" s="7">
        <v>1</v>
      </c>
      <c r="Q129" s="7">
        <f t="shared" ca="1" si="14"/>
        <v>1</v>
      </c>
      <c r="R129" s="7">
        <v>16</v>
      </c>
      <c r="S129" s="7">
        <f t="shared" ca="1" si="10"/>
        <v>0</v>
      </c>
      <c r="T129" s="7">
        <f t="shared" ca="1" si="11"/>
        <v>0</v>
      </c>
      <c r="U129" s="7">
        <f t="shared" ca="1" si="12"/>
        <v>1</v>
      </c>
      <c r="V129" s="7">
        <v>76</v>
      </c>
      <c r="W129" s="7">
        <v>44</v>
      </c>
      <c r="X129" s="7">
        <v>87</v>
      </c>
    </row>
    <row r="130" spans="1:24">
      <c r="A130" s="7">
        <v>1</v>
      </c>
      <c r="B130" s="7">
        <v>6</v>
      </c>
      <c r="C130" s="7">
        <v>74</v>
      </c>
      <c r="D130" s="7">
        <v>53</v>
      </c>
      <c r="E130" s="7">
        <v>4</v>
      </c>
      <c r="F130" s="7">
        <v>496</v>
      </c>
      <c r="G130" s="7">
        <v>5</v>
      </c>
      <c r="H130" s="10">
        <f t="shared" si="9"/>
        <v>99.2</v>
      </c>
      <c r="I130" s="10">
        <v>21145</v>
      </c>
      <c r="J130" s="7">
        <v>71</v>
      </c>
      <c r="K130" s="7">
        <v>4</v>
      </c>
      <c r="L130" s="7">
        <v>3</v>
      </c>
      <c r="M130" s="7">
        <v>71</v>
      </c>
      <c r="N130" s="7">
        <f t="shared" ca="1" si="13"/>
        <v>3</v>
      </c>
      <c r="O130" s="7">
        <v>7</v>
      </c>
      <c r="P130" s="7">
        <v>2</v>
      </c>
      <c r="Q130" s="7">
        <f t="shared" ca="1" si="14"/>
        <v>1</v>
      </c>
      <c r="R130" s="7">
        <v>14</v>
      </c>
      <c r="S130" s="7">
        <f t="shared" ca="1" si="10"/>
        <v>0</v>
      </c>
      <c r="T130" s="7">
        <f t="shared" ca="1" si="11"/>
        <v>0</v>
      </c>
      <c r="U130" s="7">
        <f t="shared" ca="1" si="12"/>
        <v>1</v>
      </c>
      <c r="V130" s="7">
        <v>22</v>
      </c>
      <c r="W130" s="7">
        <v>45</v>
      </c>
      <c r="X130" s="7">
        <v>74</v>
      </c>
    </row>
    <row r="131" spans="1:24">
      <c r="A131" s="7">
        <v>2</v>
      </c>
      <c r="B131" s="7">
        <v>1</v>
      </c>
      <c r="C131" s="7">
        <v>77</v>
      </c>
      <c r="D131" s="7">
        <v>100</v>
      </c>
      <c r="E131" s="7">
        <v>2</v>
      </c>
      <c r="F131" s="7">
        <v>404</v>
      </c>
      <c r="G131" s="7">
        <v>6</v>
      </c>
      <c r="H131" s="10">
        <f t="shared" ref="H131:H194" si="15">F131/G131</f>
        <v>67.333333333333329</v>
      </c>
      <c r="I131" s="10">
        <v>34500</v>
      </c>
      <c r="J131" s="7">
        <v>72</v>
      </c>
      <c r="K131" s="7">
        <v>4</v>
      </c>
      <c r="L131" s="7">
        <v>5</v>
      </c>
      <c r="M131" s="7">
        <v>81</v>
      </c>
      <c r="N131" s="7">
        <f t="shared" ca="1" si="13"/>
        <v>1</v>
      </c>
      <c r="O131" s="7">
        <v>5</v>
      </c>
      <c r="P131" s="7">
        <v>1</v>
      </c>
      <c r="Q131" s="7">
        <f t="shared" ca="1" si="14"/>
        <v>4</v>
      </c>
      <c r="R131" s="7">
        <v>15</v>
      </c>
      <c r="S131" s="7">
        <f t="shared" ref="S131:S194" ca="1" si="16">IF($N131=1, 1, 0)</f>
        <v>1</v>
      </c>
      <c r="T131" s="7">
        <f t="shared" ref="T131:T194" ca="1" si="17">IF($N131=2, 1, 0)</f>
        <v>0</v>
      </c>
      <c r="U131" s="7">
        <f t="shared" ref="U131:U194" ca="1" si="18">IF($N131=3, 1, 0)</f>
        <v>0</v>
      </c>
      <c r="V131" s="7">
        <v>43</v>
      </c>
      <c r="W131" s="7">
        <v>89</v>
      </c>
      <c r="X131" s="7">
        <v>77</v>
      </c>
    </row>
    <row r="132" spans="1:24">
      <c r="A132" s="7">
        <v>2</v>
      </c>
      <c r="B132" s="7">
        <v>7</v>
      </c>
      <c r="C132" s="7">
        <v>78</v>
      </c>
      <c r="D132" s="7">
        <v>84</v>
      </c>
      <c r="E132" s="7">
        <v>3</v>
      </c>
      <c r="F132" s="7">
        <v>337</v>
      </c>
      <c r="G132" s="7">
        <v>7</v>
      </c>
      <c r="H132" s="10">
        <f t="shared" si="15"/>
        <v>48.142857142857146</v>
      </c>
      <c r="I132" s="10">
        <v>26408</v>
      </c>
      <c r="J132" s="7">
        <v>32</v>
      </c>
      <c r="K132" s="7">
        <v>7</v>
      </c>
      <c r="L132" s="7">
        <v>6</v>
      </c>
      <c r="M132" s="7">
        <v>85</v>
      </c>
      <c r="N132" s="7">
        <f t="shared" ca="1" si="13"/>
        <v>2</v>
      </c>
      <c r="O132" s="7">
        <v>4</v>
      </c>
      <c r="P132" s="7">
        <v>2</v>
      </c>
      <c r="Q132" s="7">
        <f t="shared" ca="1" si="14"/>
        <v>5</v>
      </c>
      <c r="R132" s="7">
        <v>18</v>
      </c>
      <c r="S132" s="7">
        <f t="shared" ca="1" si="16"/>
        <v>0</v>
      </c>
      <c r="T132" s="7">
        <f t="shared" ca="1" si="17"/>
        <v>1</v>
      </c>
      <c r="U132" s="7">
        <f t="shared" ca="1" si="18"/>
        <v>0</v>
      </c>
      <c r="V132" s="7">
        <v>73</v>
      </c>
      <c r="W132" s="7">
        <v>86</v>
      </c>
      <c r="X132" s="7">
        <v>78</v>
      </c>
    </row>
    <row r="133" spans="1:24">
      <c r="A133" s="7">
        <v>1</v>
      </c>
      <c r="B133" s="7">
        <v>3</v>
      </c>
      <c r="C133" s="7">
        <v>78</v>
      </c>
      <c r="D133" s="7">
        <v>69</v>
      </c>
      <c r="E133" s="7">
        <v>2</v>
      </c>
      <c r="F133" s="7">
        <v>299</v>
      </c>
      <c r="G133" s="7">
        <v>6</v>
      </c>
      <c r="H133" s="10">
        <f t="shared" si="15"/>
        <v>49.833333333333336</v>
      </c>
      <c r="I133" s="10">
        <v>44447</v>
      </c>
      <c r="J133" s="7">
        <v>97</v>
      </c>
      <c r="K133" s="7">
        <v>6</v>
      </c>
      <c r="L133" s="7">
        <v>7</v>
      </c>
      <c r="M133" s="7">
        <v>66</v>
      </c>
      <c r="N133" s="7">
        <f t="shared" ca="1" si="13"/>
        <v>3</v>
      </c>
      <c r="O133" s="7">
        <v>9</v>
      </c>
      <c r="P133" s="7">
        <v>2</v>
      </c>
      <c r="Q133" s="7">
        <f t="shared" ca="1" si="14"/>
        <v>3</v>
      </c>
      <c r="R133" s="7">
        <v>16</v>
      </c>
      <c r="S133" s="7">
        <f t="shared" ca="1" si="16"/>
        <v>0</v>
      </c>
      <c r="T133" s="7">
        <f t="shared" ca="1" si="17"/>
        <v>0</v>
      </c>
      <c r="U133" s="7">
        <f t="shared" ca="1" si="18"/>
        <v>1</v>
      </c>
      <c r="V133" s="7">
        <v>48</v>
      </c>
      <c r="W133" s="7">
        <v>90</v>
      </c>
      <c r="X133" s="7">
        <v>78</v>
      </c>
    </row>
    <row r="134" spans="1:24">
      <c r="A134" s="7">
        <v>1</v>
      </c>
      <c r="B134" s="7">
        <v>3</v>
      </c>
      <c r="C134" s="7">
        <v>79</v>
      </c>
      <c r="D134" s="7">
        <v>64</v>
      </c>
      <c r="E134" s="7">
        <v>3</v>
      </c>
      <c r="F134" s="7">
        <v>262</v>
      </c>
      <c r="G134" s="7">
        <v>7</v>
      </c>
      <c r="H134" s="10">
        <f t="shared" si="15"/>
        <v>37.428571428571431</v>
      </c>
      <c r="I134" s="10">
        <v>9267</v>
      </c>
      <c r="J134" s="7">
        <v>55</v>
      </c>
      <c r="K134" s="7">
        <v>7</v>
      </c>
      <c r="L134" s="7">
        <v>6</v>
      </c>
      <c r="M134" s="7">
        <v>84</v>
      </c>
      <c r="N134" s="7">
        <f t="shared" ca="1" si="13"/>
        <v>2</v>
      </c>
      <c r="O134" s="7">
        <v>2</v>
      </c>
      <c r="P134" s="7">
        <v>1</v>
      </c>
      <c r="Q134" s="7">
        <f t="shared" ca="1" si="14"/>
        <v>2</v>
      </c>
      <c r="R134" s="7">
        <v>14</v>
      </c>
      <c r="S134" s="7">
        <f t="shared" ca="1" si="16"/>
        <v>0</v>
      </c>
      <c r="T134" s="7">
        <f t="shared" ca="1" si="17"/>
        <v>1</v>
      </c>
      <c r="U134" s="7">
        <f t="shared" ca="1" si="18"/>
        <v>0</v>
      </c>
      <c r="V134" s="7">
        <v>51</v>
      </c>
      <c r="W134" s="7">
        <v>61</v>
      </c>
      <c r="X134" s="7">
        <v>79</v>
      </c>
    </row>
    <row r="135" spans="1:24">
      <c r="A135" s="7">
        <v>2</v>
      </c>
      <c r="B135" s="7">
        <v>5</v>
      </c>
      <c r="C135" s="7">
        <v>86</v>
      </c>
      <c r="D135" s="7">
        <v>50</v>
      </c>
      <c r="E135" s="7">
        <v>4</v>
      </c>
      <c r="F135" s="7">
        <v>212</v>
      </c>
      <c r="G135" s="7">
        <v>5</v>
      </c>
      <c r="H135" s="10">
        <f t="shared" si="15"/>
        <v>42.4</v>
      </c>
      <c r="I135" s="10">
        <v>25041</v>
      </c>
      <c r="J135" s="7">
        <v>31</v>
      </c>
      <c r="K135" s="7">
        <v>6</v>
      </c>
      <c r="L135" s="7">
        <v>5</v>
      </c>
      <c r="M135" s="7">
        <v>89</v>
      </c>
      <c r="N135" s="7">
        <f t="shared" ca="1" si="13"/>
        <v>1</v>
      </c>
      <c r="O135" s="7">
        <v>6</v>
      </c>
      <c r="P135" s="7">
        <v>1</v>
      </c>
      <c r="Q135" s="7">
        <f t="shared" ca="1" si="14"/>
        <v>5</v>
      </c>
      <c r="R135" s="7">
        <v>16</v>
      </c>
      <c r="S135" s="7">
        <f t="shared" ca="1" si="16"/>
        <v>1</v>
      </c>
      <c r="T135" s="7">
        <f t="shared" ca="1" si="17"/>
        <v>0</v>
      </c>
      <c r="U135" s="7">
        <f t="shared" ca="1" si="18"/>
        <v>0</v>
      </c>
      <c r="V135" s="7">
        <v>47</v>
      </c>
      <c r="W135" s="7">
        <v>88</v>
      </c>
      <c r="X135" s="7">
        <v>86</v>
      </c>
    </row>
    <row r="136" spans="1:24">
      <c r="A136" s="7">
        <v>3</v>
      </c>
      <c r="B136" s="7">
        <v>2</v>
      </c>
      <c r="C136" s="7">
        <v>63</v>
      </c>
      <c r="D136" s="7">
        <v>35</v>
      </c>
      <c r="E136" s="7">
        <v>4</v>
      </c>
      <c r="F136" s="7">
        <v>301</v>
      </c>
      <c r="G136" s="7">
        <v>6</v>
      </c>
      <c r="H136" s="10">
        <f t="shared" si="15"/>
        <v>50.166666666666664</v>
      </c>
      <c r="I136" s="10">
        <v>32282</v>
      </c>
      <c r="J136" s="7">
        <v>31</v>
      </c>
      <c r="K136" s="7">
        <v>7</v>
      </c>
      <c r="L136" s="7">
        <v>5</v>
      </c>
      <c r="M136" s="7">
        <v>92</v>
      </c>
      <c r="N136" s="7">
        <f t="shared" ca="1" si="13"/>
        <v>3</v>
      </c>
      <c r="O136" s="7">
        <v>2</v>
      </c>
      <c r="P136" s="7">
        <v>1</v>
      </c>
      <c r="Q136" s="7">
        <f t="shared" ca="1" si="14"/>
        <v>1</v>
      </c>
      <c r="R136" s="7">
        <v>7</v>
      </c>
      <c r="S136" s="7">
        <f t="shared" ca="1" si="16"/>
        <v>0</v>
      </c>
      <c r="T136" s="7">
        <f t="shared" ca="1" si="17"/>
        <v>0</v>
      </c>
      <c r="U136" s="7">
        <f t="shared" ca="1" si="18"/>
        <v>1</v>
      </c>
      <c r="V136" s="7">
        <v>62</v>
      </c>
      <c r="W136" s="7">
        <v>47</v>
      </c>
      <c r="X136" s="7">
        <v>63</v>
      </c>
    </row>
    <row r="137" spans="1:24">
      <c r="A137" s="7">
        <v>1</v>
      </c>
      <c r="B137" s="7">
        <v>3</v>
      </c>
      <c r="C137" s="7">
        <v>85</v>
      </c>
      <c r="D137" s="7">
        <v>98</v>
      </c>
      <c r="E137" s="7">
        <v>1</v>
      </c>
      <c r="F137" s="7">
        <v>419</v>
      </c>
      <c r="G137" s="7">
        <v>6</v>
      </c>
      <c r="H137" s="10">
        <f t="shared" si="15"/>
        <v>69.833333333333329</v>
      </c>
      <c r="I137" s="10">
        <v>16287</v>
      </c>
      <c r="J137" s="7">
        <v>69</v>
      </c>
      <c r="K137" s="7">
        <v>3</v>
      </c>
      <c r="L137" s="7">
        <v>3</v>
      </c>
      <c r="M137" s="7">
        <v>38</v>
      </c>
      <c r="N137" s="7">
        <f t="shared" ca="1" si="13"/>
        <v>3</v>
      </c>
      <c r="O137" s="7">
        <v>7</v>
      </c>
      <c r="P137" s="7">
        <v>2</v>
      </c>
      <c r="Q137" s="7">
        <f t="shared" ca="1" si="14"/>
        <v>1</v>
      </c>
      <c r="R137" s="7">
        <v>12</v>
      </c>
      <c r="S137" s="7">
        <f t="shared" ca="1" si="16"/>
        <v>0</v>
      </c>
      <c r="T137" s="7">
        <f t="shared" ca="1" si="17"/>
        <v>0</v>
      </c>
      <c r="U137" s="7">
        <f t="shared" ca="1" si="18"/>
        <v>1</v>
      </c>
      <c r="V137" s="7">
        <v>45</v>
      </c>
      <c r="W137" s="7">
        <v>79</v>
      </c>
      <c r="X137" s="7">
        <v>85</v>
      </c>
    </row>
    <row r="138" spans="1:24">
      <c r="A138" s="7">
        <v>2</v>
      </c>
      <c r="B138" s="7">
        <v>1</v>
      </c>
      <c r="C138" s="7">
        <v>75</v>
      </c>
      <c r="D138" s="7">
        <v>55</v>
      </c>
      <c r="E138" s="7">
        <v>1</v>
      </c>
      <c r="F138" s="7">
        <v>200</v>
      </c>
      <c r="G138" s="7">
        <v>6</v>
      </c>
      <c r="H138" s="10">
        <f t="shared" si="15"/>
        <v>33.333333333333336</v>
      </c>
      <c r="I138" s="10">
        <v>15096</v>
      </c>
      <c r="J138" s="7">
        <v>67</v>
      </c>
      <c r="K138" s="7">
        <v>7</v>
      </c>
      <c r="L138" s="7">
        <v>7</v>
      </c>
      <c r="M138" s="7">
        <v>73</v>
      </c>
      <c r="N138" s="7">
        <f t="shared" ca="1" si="13"/>
        <v>3</v>
      </c>
      <c r="O138" s="7">
        <v>3</v>
      </c>
      <c r="P138" s="7">
        <v>2</v>
      </c>
      <c r="Q138" s="7">
        <f t="shared" ca="1" si="14"/>
        <v>4</v>
      </c>
      <c r="R138" s="7">
        <v>15</v>
      </c>
      <c r="S138" s="7">
        <f t="shared" ca="1" si="16"/>
        <v>0</v>
      </c>
      <c r="T138" s="7">
        <f t="shared" ca="1" si="17"/>
        <v>0</v>
      </c>
      <c r="U138" s="7">
        <f t="shared" ca="1" si="18"/>
        <v>1</v>
      </c>
      <c r="V138" s="7">
        <v>35</v>
      </c>
      <c r="W138" s="7">
        <v>47</v>
      </c>
      <c r="X138" s="7">
        <v>75</v>
      </c>
    </row>
    <row r="139" spans="1:24">
      <c r="A139" s="7">
        <v>0</v>
      </c>
      <c r="B139" s="7">
        <v>5</v>
      </c>
      <c r="C139" s="7">
        <v>84</v>
      </c>
      <c r="D139" s="7">
        <v>83</v>
      </c>
      <c r="E139" s="7">
        <v>1</v>
      </c>
      <c r="F139" s="7">
        <v>434</v>
      </c>
      <c r="G139" s="7">
        <v>8</v>
      </c>
      <c r="H139" s="10">
        <f t="shared" si="15"/>
        <v>54.25</v>
      </c>
      <c r="I139" s="10">
        <v>6494</v>
      </c>
      <c r="J139" s="7">
        <v>36</v>
      </c>
      <c r="K139" s="7">
        <v>5</v>
      </c>
      <c r="L139" s="7">
        <v>3</v>
      </c>
      <c r="M139" s="7">
        <v>41</v>
      </c>
      <c r="N139" s="7">
        <f t="shared" ca="1" si="13"/>
        <v>2</v>
      </c>
      <c r="O139" s="7">
        <v>7</v>
      </c>
      <c r="P139" s="7">
        <v>1</v>
      </c>
      <c r="Q139" s="7">
        <f t="shared" ca="1" si="14"/>
        <v>1</v>
      </c>
      <c r="R139" s="7">
        <v>14</v>
      </c>
      <c r="S139" s="7">
        <f t="shared" ca="1" si="16"/>
        <v>0</v>
      </c>
      <c r="T139" s="7">
        <f t="shared" ca="1" si="17"/>
        <v>1</v>
      </c>
      <c r="U139" s="7">
        <f t="shared" ca="1" si="18"/>
        <v>0</v>
      </c>
      <c r="V139" s="7">
        <v>26</v>
      </c>
      <c r="W139" s="7">
        <v>69</v>
      </c>
      <c r="X139" s="7">
        <v>84</v>
      </c>
    </row>
    <row r="140" spans="1:24">
      <c r="A140" s="7">
        <v>1</v>
      </c>
      <c r="B140" s="7">
        <v>3</v>
      </c>
      <c r="C140" s="7">
        <v>72</v>
      </c>
      <c r="D140" s="7">
        <v>46</v>
      </c>
      <c r="E140" s="7">
        <v>4</v>
      </c>
      <c r="F140" s="7">
        <v>253</v>
      </c>
      <c r="G140" s="7">
        <v>8</v>
      </c>
      <c r="H140" s="10">
        <f t="shared" si="15"/>
        <v>31.625</v>
      </c>
      <c r="I140" s="10">
        <v>41593</v>
      </c>
      <c r="J140" s="7">
        <v>72</v>
      </c>
      <c r="K140" s="7">
        <v>4</v>
      </c>
      <c r="L140" s="7">
        <v>7</v>
      </c>
      <c r="M140" s="7">
        <v>63</v>
      </c>
      <c r="N140" s="7">
        <f t="shared" ca="1" si="13"/>
        <v>3</v>
      </c>
      <c r="O140" s="7">
        <v>8</v>
      </c>
      <c r="P140" s="7">
        <v>1</v>
      </c>
      <c r="Q140" s="7">
        <f t="shared" ca="1" si="14"/>
        <v>5</v>
      </c>
      <c r="R140" s="7">
        <v>19</v>
      </c>
      <c r="S140" s="7">
        <f t="shared" ca="1" si="16"/>
        <v>0</v>
      </c>
      <c r="T140" s="7">
        <f t="shared" ca="1" si="17"/>
        <v>0</v>
      </c>
      <c r="U140" s="7">
        <f t="shared" ca="1" si="18"/>
        <v>1</v>
      </c>
      <c r="V140" s="7">
        <v>31</v>
      </c>
      <c r="W140" s="7">
        <v>78</v>
      </c>
      <c r="X140" s="7">
        <v>72</v>
      </c>
    </row>
    <row r="141" spans="1:24">
      <c r="A141" s="7">
        <v>2</v>
      </c>
      <c r="B141" s="7">
        <v>2</v>
      </c>
      <c r="C141" s="7">
        <v>71</v>
      </c>
      <c r="D141" s="7">
        <v>53</v>
      </c>
      <c r="E141" s="7">
        <v>1</v>
      </c>
      <c r="F141" s="7">
        <v>216</v>
      </c>
      <c r="G141" s="7">
        <v>5</v>
      </c>
      <c r="H141" s="10">
        <f t="shared" si="15"/>
        <v>43.2</v>
      </c>
      <c r="I141" s="10">
        <v>47511</v>
      </c>
      <c r="J141" s="7">
        <v>50</v>
      </c>
      <c r="K141" s="7">
        <v>3</v>
      </c>
      <c r="L141" s="7">
        <v>6</v>
      </c>
      <c r="M141" s="7">
        <v>39</v>
      </c>
      <c r="N141" s="7">
        <f t="shared" ca="1" si="13"/>
        <v>2</v>
      </c>
      <c r="O141" s="7">
        <v>9</v>
      </c>
      <c r="P141" s="7">
        <v>2</v>
      </c>
      <c r="Q141" s="7">
        <f t="shared" ca="1" si="14"/>
        <v>1</v>
      </c>
      <c r="R141" s="7">
        <v>16</v>
      </c>
      <c r="S141" s="7">
        <f t="shared" ca="1" si="16"/>
        <v>0</v>
      </c>
      <c r="T141" s="7">
        <f t="shared" ca="1" si="17"/>
        <v>1</v>
      </c>
      <c r="U141" s="7">
        <f t="shared" ca="1" si="18"/>
        <v>0</v>
      </c>
      <c r="V141" s="7">
        <v>28</v>
      </c>
      <c r="W141" s="7">
        <v>53</v>
      </c>
      <c r="X141" s="7">
        <v>71</v>
      </c>
    </row>
    <row r="142" spans="1:24">
      <c r="A142" s="7">
        <v>1</v>
      </c>
      <c r="B142" s="7">
        <v>1</v>
      </c>
      <c r="C142" s="7">
        <v>82</v>
      </c>
      <c r="D142" s="7">
        <v>81</v>
      </c>
      <c r="E142" s="7">
        <v>2</v>
      </c>
      <c r="F142" s="7">
        <v>576</v>
      </c>
      <c r="G142" s="7">
        <v>6</v>
      </c>
      <c r="H142" s="10">
        <f t="shared" si="15"/>
        <v>96</v>
      </c>
      <c r="I142" s="10">
        <v>17844</v>
      </c>
      <c r="J142" s="7">
        <v>79</v>
      </c>
      <c r="K142" s="7">
        <v>7</v>
      </c>
      <c r="L142" s="7">
        <v>5</v>
      </c>
      <c r="M142" s="7">
        <v>77</v>
      </c>
      <c r="N142" s="7">
        <f t="shared" ca="1" si="13"/>
        <v>3</v>
      </c>
      <c r="O142" s="7">
        <v>10</v>
      </c>
      <c r="P142" s="7">
        <v>1</v>
      </c>
      <c r="Q142" s="7">
        <f t="shared" ca="1" si="14"/>
        <v>2</v>
      </c>
      <c r="R142" s="7">
        <v>19</v>
      </c>
      <c r="S142" s="7">
        <f t="shared" ca="1" si="16"/>
        <v>0</v>
      </c>
      <c r="T142" s="7">
        <f t="shared" ca="1" si="17"/>
        <v>0</v>
      </c>
      <c r="U142" s="7">
        <f t="shared" ca="1" si="18"/>
        <v>1</v>
      </c>
      <c r="V142" s="7">
        <v>58</v>
      </c>
      <c r="W142" s="7">
        <v>86</v>
      </c>
      <c r="X142" s="7">
        <v>82</v>
      </c>
    </row>
    <row r="143" spans="1:24">
      <c r="A143" s="7">
        <v>2</v>
      </c>
      <c r="B143" s="7">
        <v>2</v>
      </c>
      <c r="C143" s="7">
        <v>84</v>
      </c>
      <c r="D143" s="7">
        <v>88</v>
      </c>
      <c r="E143" s="7">
        <v>4</v>
      </c>
      <c r="F143" s="7">
        <v>416</v>
      </c>
      <c r="G143" s="7">
        <v>5</v>
      </c>
      <c r="H143" s="10">
        <f t="shared" si="15"/>
        <v>83.2</v>
      </c>
      <c r="I143" s="10">
        <v>21749</v>
      </c>
      <c r="J143" s="7">
        <v>42</v>
      </c>
      <c r="K143" s="7">
        <v>4</v>
      </c>
      <c r="L143" s="7">
        <v>4</v>
      </c>
      <c r="M143" s="7">
        <v>63</v>
      </c>
      <c r="N143" s="7">
        <f t="shared" ca="1" si="13"/>
        <v>1</v>
      </c>
      <c r="O143" s="7">
        <v>12</v>
      </c>
      <c r="P143" s="7">
        <v>2</v>
      </c>
      <c r="Q143" s="7">
        <f t="shared" ca="1" si="14"/>
        <v>2</v>
      </c>
      <c r="R143" s="7">
        <v>17</v>
      </c>
      <c r="S143" s="7">
        <f t="shared" ca="1" si="16"/>
        <v>1</v>
      </c>
      <c r="T143" s="7">
        <f t="shared" ca="1" si="17"/>
        <v>0</v>
      </c>
      <c r="U143" s="7">
        <f t="shared" ca="1" si="18"/>
        <v>0</v>
      </c>
      <c r="V143" s="7">
        <v>77</v>
      </c>
      <c r="W143" s="7">
        <v>68</v>
      </c>
      <c r="X143" s="7">
        <v>84</v>
      </c>
    </row>
    <row r="144" spans="1:24">
      <c r="A144" s="7">
        <v>2</v>
      </c>
      <c r="B144" s="7">
        <v>2</v>
      </c>
      <c r="C144" s="7">
        <v>72</v>
      </c>
      <c r="D144" s="7">
        <v>91</v>
      </c>
      <c r="E144" s="7">
        <v>4</v>
      </c>
      <c r="F144" s="7">
        <v>407</v>
      </c>
      <c r="G144" s="7">
        <v>8</v>
      </c>
      <c r="H144" s="10">
        <f t="shared" si="15"/>
        <v>50.875</v>
      </c>
      <c r="I144" s="10">
        <v>22807</v>
      </c>
      <c r="J144" s="7">
        <v>87</v>
      </c>
      <c r="K144" s="7">
        <v>4</v>
      </c>
      <c r="L144" s="7">
        <v>5</v>
      </c>
      <c r="M144" s="7">
        <v>45</v>
      </c>
      <c r="N144" s="7">
        <f t="shared" ca="1" si="13"/>
        <v>3</v>
      </c>
      <c r="O144" s="7">
        <v>10</v>
      </c>
      <c r="P144" s="7">
        <v>1</v>
      </c>
      <c r="Q144" s="7">
        <f t="shared" ca="1" si="14"/>
        <v>3</v>
      </c>
      <c r="R144" s="7">
        <v>16</v>
      </c>
      <c r="S144" s="7">
        <f t="shared" ca="1" si="16"/>
        <v>0</v>
      </c>
      <c r="T144" s="7">
        <f t="shared" ca="1" si="17"/>
        <v>0</v>
      </c>
      <c r="U144" s="7">
        <f t="shared" ca="1" si="18"/>
        <v>1</v>
      </c>
      <c r="V144" s="7">
        <v>52</v>
      </c>
      <c r="W144" s="7">
        <v>87</v>
      </c>
      <c r="X144" s="7">
        <v>72</v>
      </c>
    </row>
    <row r="145" spans="1:24">
      <c r="A145" s="7">
        <v>2</v>
      </c>
      <c r="B145" s="7">
        <v>2</v>
      </c>
      <c r="C145" s="7">
        <v>90</v>
      </c>
      <c r="D145" s="7">
        <v>31</v>
      </c>
      <c r="E145" s="7">
        <v>1</v>
      </c>
      <c r="F145" s="7">
        <v>463</v>
      </c>
      <c r="G145" s="7">
        <v>5</v>
      </c>
      <c r="H145" s="10">
        <f t="shared" si="15"/>
        <v>92.6</v>
      </c>
      <c r="I145" s="10">
        <v>8359</v>
      </c>
      <c r="J145" s="7">
        <v>56</v>
      </c>
      <c r="K145" s="7">
        <v>4</v>
      </c>
      <c r="L145" s="7">
        <v>6</v>
      </c>
      <c r="M145" s="7">
        <v>81</v>
      </c>
      <c r="N145" s="7">
        <f t="shared" ca="1" si="13"/>
        <v>1</v>
      </c>
      <c r="O145" s="7">
        <v>8</v>
      </c>
      <c r="P145" s="7">
        <v>1</v>
      </c>
      <c r="Q145" s="7">
        <f t="shared" ca="1" si="14"/>
        <v>5</v>
      </c>
      <c r="R145" s="7">
        <v>16</v>
      </c>
      <c r="S145" s="7">
        <f t="shared" ca="1" si="16"/>
        <v>1</v>
      </c>
      <c r="T145" s="7">
        <f t="shared" ca="1" si="17"/>
        <v>0</v>
      </c>
      <c r="U145" s="7">
        <f t="shared" ca="1" si="18"/>
        <v>0</v>
      </c>
      <c r="V145" s="7">
        <v>49</v>
      </c>
      <c r="W145" s="7">
        <v>69</v>
      </c>
      <c r="X145" s="7">
        <v>90</v>
      </c>
    </row>
    <row r="146" spans="1:24">
      <c r="A146" s="7">
        <v>2</v>
      </c>
      <c r="B146" s="7">
        <v>1</v>
      </c>
      <c r="C146" s="7">
        <v>70</v>
      </c>
      <c r="D146" s="7">
        <v>75</v>
      </c>
      <c r="E146" s="7">
        <v>3</v>
      </c>
      <c r="F146" s="7">
        <v>445</v>
      </c>
      <c r="G146" s="7">
        <v>6</v>
      </c>
      <c r="H146" s="10">
        <f t="shared" si="15"/>
        <v>74.166666666666671</v>
      </c>
      <c r="I146" s="10">
        <v>40744</v>
      </c>
      <c r="J146" s="7">
        <v>38</v>
      </c>
      <c r="K146" s="7">
        <v>7</v>
      </c>
      <c r="L146" s="7">
        <v>7</v>
      </c>
      <c r="M146" s="7">
        <v>35</v>
      </c>
      <c r="N146" s="7">
        <f t="shared" ca="1" si="13"/>
        <v>1</v>
      </c>
      <c r="O146" s="7">
        <v>6</v>
      </c>
      <c r="P146" s="7">
        <v>2</v>
      </c>
      <c r="Q146" s="7">
        <f t="shared" ca="1" si="14"/>
        <v>5</v>
      </c>
      <c r="R146" s="7">
        <v>13</v>
      </c>
      <c r="S146" s="7">
        <f t="shared" ca="1" si="16"/>
        <v>1</v>
      </c>
      <c r="T146" s="7">
        <f t="shared" ca="1" si="17"/>
        <v>0</v>
      </c>
      <c r="U146" s="7">
        <f t="shared" ca="1" si="18"/>
        <v>0</v>
      </c>
      <c r="V146" s="7">
        <v>77</v>
      </c>
      <c r="W146" s="7">
        <v>74</v>
      </c>
      <c r="X146" s="7">
        <v>70</v>
      </c>
    </row>
    <row r="147" spans="1:24">
      <c r="A147" s="7">
        <v>3</v>
      </c>
      <c r="B147" s="7">
        <v>2</v>
      </c>
      <c r="C147" s="7">
        <v>82</v>
      </c>
      <c r="D147" s="7">
        <v>59</v>
      </c>
      <c r="E147" s="7">
        <v>2</v>
      </c>
      <c r="F147" s="7">
        <v>557</v>
      </c>
      <c r="G147" s="7">
        <v>7</v>
      </c>
      <c r="H147" s="10">
        <f t="shared" si="15"/>
        <v>79.571428571428569</v>
      </c>
      <c r="I147" s="10">
        <v>33687</v>
      </c>
      <c r="J147" s="7">
        <v>57</v>
      </c>
      <c r="K147" s="7">
        <v>5</v>
      </c>
      <c r="L147" s="7">
        <v>6</v>
      </c>
      <c r="M147" s="7">
        <v>84</v>
      </c>
      <c r="N147" s="7">
        <f t="shared" ca="1" si="13"/>
        <v>3</v>
      </c>
      <c r="O147" s="7">
        <v>5</v>
      </c>
      <c r="P147" s="7">
        <v>1</v>
      </c>
      <c r="Q147" s="7">
        <f t="shared" ca="1" si="14"/>
        <v>3</v>
      </c>
      <c r="R147" s="7">
        <v>15</v>
      </c>
      <c r="S147" s="7">
        <f t="shared" ca="1" si="16"/>
        <v>0</v>
      </c>
      <c r="T147" s="7">
        <f t="shared" ca="1" si="17"/>
        <v>0</v>
      </c>
      <c r="U147" s="7">
        <f t="shared" ca="1" si="18"/>
        <v>1</v>
      </c>
      <c r="V147" s="7">
        <v>79</v>
      </c>
      <c r="W147" s="7">
        <v>63</v>
      </c>
      <c r="X147" s="7">
        <v>82</v>
      </c>
    </row>
    <row r="148" spans="1:24">
      <c r="A148" s="7">
        <v>2</v>
      </c>
      <c r="B148" s="7">
        <v>5</v>
      </c>
      <c r="C148" s="7">
        <v>67</v>
      </c>
      <c r="D148" s="7">
        <v>55</v>
      </c>
      <c r="E148" s="7">
        <v>2</v>
      </c>
      <c r="F148" s="7">
        <v>487</v>
      </c>
      <c r="G148" s="7">
        <v>5</v>
      </c>
      <c r="H148" s="10">
        <f t="shared" si="15"/>
        <v>97.4</v>
      </c>
      <c r="I148" s="10">
        <v>10593</v>
      </c>
      <c r="J148" s="7">
        <v>77</v>
      </c>
      <c r="K148" s="7">
        <v>4</v>
      </c>
      <c r="L148" s="7">
        <v>7</v>
      </c>
      <c r="M148" s="7">
        <v>81</v>
      </c>
      <c r="N148" s="7">
        <f t="shared" ca="1" si="13"/>
        <v>1</v>
      </c>
      <c r="O148" s="7">
        <v>2</v>
      </c>
      <c r="P148" s="7">
        <v>2</v>
      </c>
      <c r="Q148" s="7">
        <f t="shared" ca="1" si="14"/>
        <v>4</v>
      </c>
      <c r="R148" s="7">
        <v>9</v>
      </c>
      <c r="S148" s="7">
        <f t="shared" ca="1" si="16"/>
        <v>1</v>
      </c>
      <c r="T148" s="7">
        <f t="shared" ca="1" si="17"/>
        <v>0</v>
      </c>
      <c r="U148" s="7">
        <f t="shared" ca="1" si="18"/>
        <v>0</v>
      </c>
      <c r="V148" s="7">
        <v>73</v>
      </c>
      <c r="W148" s="7">
        <v>40</v>
      </c>
      <c r="X148" s="7">
        <v>67</v>
      </c>
    </row>
    <row r="149" spans="1:24">
      <c r="A149" s="7">
        <v>1</v>
      </c>
      <c r="B149" s="7">
        <v>3</v>
      </c>
      <c r="C149" s="7">
        <v>71</v>
      </c>
      <c r="D149" s="7">
        <v>61</v>
      </c>
      <c r="E149" s="7">
        <v>1</v>
      </c>
      <c r="F149" s="7">
        <v>556</v>
      </c>
      <c r="G149" s="7">
        <v>6</v>
      </c>
      <c r="H149" s="10">
        <f t="shared" si="15"/>
        <v>92.666666666666671</v>
      </c>
      <c r="I149" s="10">
        <v>31165</v>
      </c>
      <c r="J149" s="7">
        <v>92</v>
      </c>
      <c r="K149" s="7">
        <v>7</v>
      </c>
      <c r="L149" s="7">
        <v>4</v>
      </c>
      <c r="M149" s="7">
        <v>38</v>
      </c>
      <c r="N149" s="7">
        <f t="shared" ca="1" si="13"/>
        <v>2</v>
      </c>
      <c r="O149" s="7">
        <v>12</v>
      </c>
      <c r="P149" s="7">
        <v>2</v>
      </c>
      <c r="Q149" s="7">
        <f t="shared" ca="1" si="14"/>
        <v>2</v>
      </c>
      <c r="R149" s="7">
        <v>12</v>
      </c>
      <c r="S149" s="7">
        <f t="shared" ca="1" si="16"/>
        <v>0</v>
      </c>
      <c r="T149" s="7">
        <f t="shared" ca="1" si="17"/>
        <v>1</v>
      </c>
      <c r="U149" s="7">
        <f t="shared" ca="1" si="18"/>
        <v>0</v>
      </c>
      <c r="V149" s="7">
        <v>25</v>
      </c>
      <c r="W149" s="7">
        <v>65</v>
      </c>
      <c r="X149" s="7">
        <v>71</v>
      </c>
    </row>
    <row r="150" spans="1:24">
      <c r="A150" s="7">
        <v>2</v>
      </c>
      <c r="B150" s="7">
        <v>7</v>
      </c>
      <c r="C150" s="7">
        <v>81</v>
      </c>
      <c r="D150" s="7">
        <v>56</v>
      </c>
      <c r="E150" s="7">
        <v>3</v>
      </c>
      <c r="F150" s="7">
        <v>329</v>
      </c>
      <c r="G150" s="7">
        <v>7</v>
      </c>
      <c r="H150" s="10">
        <f t="shared" si="15"/>
        <v>47</v>
      </c>
      <c r="I150" s="10">
        <v>26306</v>
      </c>
      <c r="J150" s="7">
        <v>65</v>
      </c>
      <c r="K150" s="7">
        <v>5</v>
      </c>
      <c r="L150" s="7">
        <v>6</v>
      </c>
      <c r="M150" s="7">
        <v>93</v>
      </c>
      <c r="N150" s="7">
        <f t="shared" ca="1" si="13"/>
        <v>3</v>
      </c>
      <c r="O150" s="7">
        <v>10</v>
      </c>
      <c r="P150" s="7">
        <v>1</v>
      </c>
      <c r="Q150" s="7">
        <f t="shared" ca="1" si="14"/>
        <v>2</v>
      </c>
      <c r="R150" s="7">
        <v>14</v>
      </c>
      <c r="S150" s="7">
        <f t="shared" ca="1" si="16"/>
        <v>0</v>
      </c>
      <c r="T150" s="7">
        <f t="shared" ca="1" si="17"/>
        <v>0</v>
      </c>
      <c r="U150" s="7">
        <f t="shared" ca="1" si="18"/>
        <v>1</v>
      </c>
      <c r="V150" s="7">
        <v>23</v>
      </c>
      <c r="W150" s="7">
        <v>51</v>
      </c>
      <c r="X150" s="7">
        <v>81</v>
      </c>
    </row>
    <row r="151" spans="1:24">
      <c r="A151" s="7">
        <v>2</v>
      </c>
      <c r="B151" s="7">
        <v>6</v>
      </c>
      <c r="C151" s="7">
        <v>67</v>
      </c>
      <c r="D151" s="7">
        <v>99</v>
      </c>
      <c r="E151" s="7">
        <v>1</v>
      </c>
      <c r="F151" s="7">
        <v>532</v>
      </c>
      <c r="G151" s="7">
        <v>6</v>
      </c>
      <c r="H151" s="10">
        <f t="shared" si="15"/>
        <v>88.666666666666671</v>
      </c>
      <c r="I151" s="10">
        <v>48742</v>
      </c>
      <c r="J151" s="7">
        <v>43</v>
      </c>
      <c r="K151" s="7">
        <v>3</v>
      </c>
      <c r="L151" s="7">
        <v>5</v>
      </c>
      <c r="M151" s="7">
        <v>90</v>
      </c>
      <c r="N151" s="7">
        <f t="shared" ca="1" si="13"/>
        <v>2</v>
      </c>
      <c r="O151" s="7">
        <v>3</v>
      </c>
      <c r="P151" s="7">
        <v>1</v>
      </c>
      <c r="Q151" s="7">
        <f t="shared" ca="1" si="14"/>
        <v>2</v>
      </c>
      <c r="R151" s="7">
        <v>7</v>
      </c>
      <c r="S151" s="7">
        <f t="shared" ca="1" si="16"/>
        <v>0</v>
      </c>
      <c r="T151" s="7">
        <f t="shared" ca="1" si="17"/>
        <v>1</v>
      </c>
      <c r="U151" s="7">
        <f t="shared" ca="1" si="18"/>
        <v>0</v>
      </c>
      <c r="V151" s="7">
        <v>50</v>
      </c>
      <c r="W151" s="7">
        <v>50</v>
      </c>
      <c r="X151" s="7">
        <v>67</v>
      </c>
    </row>
    <row r="152" spans="1:24">
      <c r="A152" s="7">
        <v>1</v>
      </c>
      <c r="B152" s="7">
        <v>6</v>
      </c>
      <c r="C152" s="7">
        <v>72</v>
      </c>
      <c r="D152" s="7">
        <v>43</v>
      </c>
      <c r="E152" s="7">
        <v>4</v>
      </c>
      <c r="F152" s="7">
        <v>432</v>
      </c>
      <c r="G152" s="7">
        <v>6</v>
      </c>
      <c r="H152" s="10">
        <f t="shared" si="15"/>
        <v>72</v>
      </c>
      <c r="I152" s="10">
        <v>39276</v>
      </c>
      <c r="J152" s="7">
        <v>34</v>
      </c>
      <c r="K152" s="7">
        <v>7</v>
      </c>
      <c r="L152" s="7">
        <v>4</v>
      </c>
      <c r="M152" s="7">
        <v>49</v>
      </c>
      <c r="N152" s="7">
        <f t="shared" ca="1" si="13"/>
        <v>2</v>
      </c>
      <c r="O152" s="7">
        <v>11</v>
      </c>
      <c r="P152" s="7">
        <v>1</v>
      </c>
      <c r="Q152" s="7">
        <f t="shared" ca="1" si="14"/>
        <v>1</v>
      </c>
      <c r="R152" s="7">
        <v>15</v>
      </c>
      <c r="S152" s="7">
        <f t="shared" ca="1" si="16"/>
        <v>0</v>
      </c>
      <c r="T152" s="7">
        <f t="shared" ca="1" si="17"/>
        <v>1</v>
      </c>
      <c r="U152" s="7">
        <f t="shared" ca="1" si="18"/>
        <v>0</v>
      </c>
      <c r="V152" s="7">
        <v>24</v>
      </c>
      <c r="W152" s="7">
        <v>51</v>
      </c>
      <c r="X152" s="7">
        <v>72</v>
      </c>
    </row>
    <row r="153" spans="1:24">
      <c r="A153" s="7">
        <v>2</v>
      </c>
      <c r="B153" s="7">
        <v>2</v>
      </c>
      <c r="C153" s="7">
        <v>62</v>
      </c>
      <c r="D153" s="7">
        <v>69</v>
      </c>
      <c r="E153" s="7">
        <v>1</v>
      </c>
      <c r="F153" s="7">
        <v>508</v>
      </c>
      <c r="G153" s="7">
        <v>8</v>
      </c>
      <c r="H153" s="10">
        <f t="shared" si="15"/>
        <v>63.5</v>
      </c>
      <c r="I153" s="10">
        <v>19031</v>
      </c>
      <c r="J153" s="7">
        <v>86</v>
      </c>
      <c r="K153" s="7">
        <v>3</v>
      </c>
      <c r="L153" s="7">
        <v>3</v>
      </c>
      <c r="M153" s="7">
        <v>76</v>
      </c>
      <c r="N153" s="7">
        <f t="shared" ca="1" si="13"/>
        <v>2</v>
      </c>
      <c r="O153" s="7">
        <v>6</v>
      </c>
      <c r="P153" s="7">
        <v>2</v>
      </c>
      <c r="Q153" s="7">
        <f t="shared" ca="1" si="14"/>
        <v>3</v>
      </c>
      <c r="R153" s="7">
        <v>13</v>
      </c>
      <c r="S153" s="7">
        <f t="shared" ca="1" si="16"/>
        <v>0</v>
      </c>
      <c r="T153" s="7">
        <f t="shared" ca="1" si="17"/>
        <v>1</v>
      </c>
      <c r="U153" s="7">
        <f t="shared" ca="1" si="18"/>
        <v>0</v>
      </c>
      <c r="V153" s="7">
        <v>69</v>
      </c>
      <c r="W153" s="7">
        <v>74</v>
      </c>
      <c r="X153" s="7">
        <v>62</v>
      </c>
    </row>
    <row r="154" spans="1:24">
      <c r="A154" s="7">
        <v>1</v>
      </c>
      <c r="B154" s="7">
        <v>1</v>
      </c>
      <c r="C154" s="7">
        <v>86</v>
      </c>
      <c r="D154" s="7">
        <v>32</v>
      </c>
      <c r="E154" s="7">
        <v>1</v>
      </c>
      <c r="F154" s="7">
        <v>693</v>
      </c>
      <c r="G154" s="7">
        <v>8</v>
      </c>
      <c r="H154" s="10">
        <f t="shared" si="15"/>
        <v>86.625</v>
      </c>
      <c r="I154" s="10">
        <v>25671</v>
      </c>
      <c r="J154" s="7">
        <v>97</v>
      </c>
      <c r="K154" s="7">
        <v>6</v>
      </c>
      <c r="L154" s="7">
        <v>6</v>
      </c>
      <c r="M154" s="7">
        <v>35</v>
      </c>
      <c r="N154" s="7">
        <f t="shared" ca="1" si="13"/>
        <v>2</v>
      </c>
      <c r="O154" s="7">
        <v>5</v>
      </c>
      <c r="P154" s="7">
        <v>1</v>
      </c>
      <c r="Q154" s="7">
        <f t="shared" ca="1" si="14"/>
        <v>4</v>
      </c>
      <c r="R154" s="7">
        <v>17</v>
      </c>
      <c r="S154" s="7">
        <f t="shared" ca="1" si="16"/>
        <v>0</v>
      </c>
      <c r="T154" s="7">
        <f t="shared" ca="1" si="17"/>
        <v>1</v>
      </c>
      <c r="U154" s="7">
        <f t="shared" ca="1" si="18"/>
        <v>0</v>
      </c>
      <c r="V154" s="7">
        <v>31</v>
      </c>
      <c r="W154" s="7">
        <v>71</v>
      </c>
      <c r="X154" s="7">
        <v>86</v>
      </c>
    </row>
    <row r="155" spans="1:24">
      <c r="A155" s="7">
        <v>1</v>
      </c>
      <c r="B155" s="7">
        <v>3</v>
      </c>
      <c r="C155" s="7">
        <v>91</v>
      </c>
      <c r="D155" s="7">
        <v>84</v>
      </c>
      <c r="E155" s="7">
        <v>3</v>
      </c>
      <c r="F155" s="7">
        <v>314</v>
      </c>
      <c r="G155" s="7">
        <v>5</v>
      </c>
      <c r="H155" s="10">
        <f t="shared" si="15"/>
        <v>62.8</v>
      </c>
      <c r="I155" s="10">
        <v>42518</v>
      </c>
      <c r="J155" s="7">
        <v>66</v>
      </c>
      <c r="K155" s="7">
        <v>7</v>
      </c>
      <c r="L155" s="7">
        <v>7</v>
      </c>
      <c r="M155" s="7">
        <v>20</v>
      </c>
      <c r="N155" s="7">
        <f t="shared" ca="1" si="13"/>
        <v>3</v>
      </c>
      <c r="O155" s="7">
        <v>11</v>
      </c>
      <c r="P155" s="7">
        <v>2</v>
      </c>
      <c r="Q155" s="7">
        <f t="shared" ca="1" si="14"/>
        <v>2</v>
      </c>
      <c r="R155" s="7">
        <v>21</v>
      </c>
      <c r="S155" s="7">
        <f t="shared" ca="1" si="16"/>
        <v>0</v>
      </c>
      <c r="T155" s="7">
        <f t="shared" ca="1" si="17"/>
        <v>0</v>
      </c>
      <c r="U155" s="7">
        <f t="shared" ca="1" si="18"/>
        <v>1</v>
      </c>
      <c r="V155" s="7">
        <v>21</v>
      </c>
      <c r="W155" s="7">
        <v>40</v>
      </c>
      <c r="X155" s="7">
        <v>91</v>
      </c>
    </row>
    <row r="156" spans="1:24">
      <c r="A156" s="7">
        <v>2</v>
      </c>
      <c r="B156" s="7">
        <v>7</v>
      </c>
      <c r="C156" s="7">
        <v>69</v>
      </c>
      <c r="D156" s="7">
        <v>91</v>
      </c>
      <c r="E156" s="7">
        <v>4</v>
      </c>
      <c r="F156" s="7">
        <v>583</v>
      </c>
      <c r="G156" s="7">
        <v>7</v>
      </c>
      <c r="H156" s="10">
        <f t="shared" si="15"/>
        <v>83.285714285714292</v>
      </c>
      <c r="I156" s="10">
        <v>48037</v>
      </c>
      <c r="J156" s="7">
        <v>62</v>
      </c>
      <c r="K156" s="7">
        <v>3</v>
      </c>
      <c r="L156" s="7">
        <v>7</v>
      </c>
      <c r="M156" s="7">
        <v>23</v>
      </c>
      <c r="N156" s="7">
        <f t="shared" ca="1" si="13"/>
        <v>3</v>
      </c>
      <c r="O156" s="7">
        <v>5</v>
      </c>
      <c r="P156" s="7">
        <v>2</v>
      </c>
      <c r="Q156" s="7">
        <f t="shared" ca="1" si="14"/>
        <v>1</v>
      </c>
      <c r="R156" s="7">
        <v>12</v>
      </c>
      <c r="S156" s="7">
        <f t="shared" ca="1" si="16"/>
        <v>0</v>
      </c>
      <c r="T156" s="7">
        <f t="shared" ca="1" si="17"/>
        <v>0</v>
      </c>
      <c r="U156" s="7">
        <f t="shared" ca="1" si="18"/>
        <v>1</v>
      </c>
      <c r="V156" s="7">
        <v>70</v>
      </c>
      <c r="W156" s="7">
        <v>60</v>
      </c>
      <c r="X156" s="7">
        <v>69</v>
      </c>
    </row>
    <row r="157" spans="1:24">
      <c r="A157" s="7">
        <v>1</v>
      </c>
      <c r="B157" s="7">
        <v>6</v>
      </c>
      <c r="C157" s="7">
        <v>72</v>
      </c>
      <c r="D157" s="7">
        <v>39</v>
      </c>
      <c r="E157" s="7">
        <v>1</v>
      </c>
      <c r="F157" s="7">
        <v>236</v>
      </c>
      <c r="G157" s="7">
        <v>6</v>
      </c>
      <c r="H157" s="10">
        <f t="shared" si="15"/>
        <v>39.333333333333336</v>
      </c>
      <c r="I157" s="10">
        <v>37808</v>
      </c>
      <c r="J157" s="7">
        <v>71</v>
      </c>
      <c r="K157" s="7">
        <v>4</v>
      </c>
      <c r="L157" s="7">
        <v>7</v>
      </c>
      <c r="M157" s="7">
        <v>76</v>
      </c>
      <c r="N157" s="7">
        <f t="shared" ca="1" si="13"/>
        <v>3</v>
      </c>
      <c r="O157" s="7">
        <v>7</v>
      </c>
      <c r="P157" s="7">
        <v>2</v>
      </c>
      <c r="Q157" s="7">
        <f t="shared" ca="1" si="14"/>
        <v>1</v>
      </c>
      <c r="R157" s="7">
        <v>18</v>
      </c>
      <c r="S157" s="7">
        <f t="shared" ca="1" si="16"/>
        <v>0</v>
      </c>
      <c r="T157" s="7">
        <f t="shared" ca="1" si="17"/>
        <v>0</v>
      </c>
      <c r="U157" s="7">
        <f t="shared" ca="1" si="18"/>
        <v>1</v>
      </c>
      <c r="V157" s="7">
        <v>69</v>
      </c>
      <c r="W157" s="7">
        <v>54</v>
      </c>
      <c r="X157" s="7">
        <v>72</v>
      </c>
    </row>
    <row r="158" spans="1:24">
      <c r="A158" s="7">
        <v>1</v>
      </c>
      <c r="B158" s="7">
        <v>6</v>
      </c>
      <c r="C158" s="7">
        <v>89</v>
      </c>
      <c r="D158" s="7">
        <v>64</v>
      </c>
      <c r="E158" s="7">
        <v>4</v>
      </c>
      <c r="F158" s="7">
        <v>539</v>
      </c>
      <c r="G158" s="7">
        <v>6</v>
      </c>
      <c r="H158" s="10">
        <f t="shared" si="15"/>
        <v>89.833333333333329</v>
      </c>
      <c r="I158" s="10">
        <v>10896</v>
      </c>
      <c r="J158" s="7">
        <v>61</v>
      </c>
      <c r="K158" s="7">
        <v>5</v>
      </c>
      <c r="L158" s="7">
        <v>6</v>
      </c>
      <c r="M158" s="7">
        <v>51</v>
      </c>
      <c r="N158" s="7">
        <f t="shared" ca="1" si="13"/>
        <v>2</v>
      </c>
      <c r="O158" s="7">
        <v>9</v>
      </c>
      <c r="P158" s="7">
        <v>2</v>
      </c>
      <c r="Q158" s="7">
        <f t="shared" ca="1" si="14"/>
        <v>2</v>
      </c>
      <c r="R158" s="7">
        <v>19</v>
      </c>
      <c r="S158" s="7">
        <f t="shared" ca="1" si="16"/>
        <v>0</v>
      </c>
      <c r="T158" s="7">
        <f t="shared" ca="1" si="17"/>
        <v>1</v>
      </c>
      <c r="U158" s="7">
        <f t="shared" ca="1" si="18"/>
        <v>0</v>
      </c>
      <c r="V158" s="7">
        <v>67</v>
      </c>
      <c r="W158" s="7">
        <v>58</v>
      </c>
      <c r="X158" s="7">
        <v>89</v>
      </c>
    </row>
    <row r="159" spans="1:24">
      <c r="A159" s="7">
        <v>1</v>
      </c>
      <c r="B159" s="7">
        <v>3</v>
      </c>
      <c r="C159" s="7">
        <v>71</v>
      </c>
      <c r="D159" s="7">
        <v>34</v>
      </c>
      <c r="E159" s="7">
        <v>1</v>
      </c>
      <c r="F159" s="7">
        <v>404</v>
      </c>
      <c r="G159" s="7">
        <v>6</v>
      </c>
      <c r="H159" s="10">
        <f t="shared" si="15"/>
        <v>67.333333333333329</v>
      </c>
      <c r="I159" s="10">
        <v>49017</v>
      </c>
      <c r="J159" s="7">
        <v>48</v>
      </c>
      <c r="K159" s="7">
        <v>3</v>
      </c>
      <c r="L159" s="7">
        <v>4</v>
      </c>
      <c r="M159" s="7">
        <v>72</v>
      </c>
      <c r="N159" s="7">
        <f t="shared" ca="1" si="13"/>
        <v>3</v>
      </c>
      <c r="O159" s="7">
        <v>10</v>
      </c>
      <c r="P159" s="7">
        <v>2</v>
      </c>
      <c r="Q159" s="7">
        <f t="shared" ca="1" si="14"/>
        <v>1</v>
      </c>
      <c r="R159" s="7">
        <v>11</v>
      </c>
      <c r="S159" s="7">
        <f t="shared" ca="1" si="16"/>
        <v>0</v>
      </c>
      <c r="T159" s="7">
        <f t="shared" ca="1" si="17"/>
        <v>0</v>
      </c>
      <c r="U159" s="7">
        <f t="shared" ca="1" si="18"/>
        <v>1</v>
      </c>
      <c r="V159" s="7">
        <v>54</v>
      </c>
      <c r="W159" s="7">
        <v>40</v>
      </c>
      <c r="X159" s="7">
        <v>71</v>
      </c>
    </row>
    <row r="160" spans="1:24">
      <c r="A160" s="7">
        <v>1</v>
      </c>
      <c r="B160" s="7">
        <v>3</v>
      </c>
      <c r="C160" s="7">
        <v>69</v>
      </c>
      <c r="D160" s="7">
        <v>92</v>
      </c>
      <c r="E160" s="7">
        <v>2</v>
      </c>
      <c r="F160" s="7">
        <v>490</v>
      </c>
      <c r="G160" s="7">
        <v>5</v>
      </c>
      <c r="H160" s="10">
        <f t="shared" si="15"/>
        <v>98</v>
      </c>
      <c r="I160" s="10">
        <v>46381</v>
      </c>
      <c r="J160" s="7">
        <v>60</v>
      </c>
      <c r="K160" s="7">
        <v>3</v>
      </c>
      <c r="L160" s="7">
        <v>4</v>
      </c>
      <c r="M160" s="7">
        <v>100</v>
      </c>
      <c r="N160" s="7">
        <f t="shared" ca="1" si="13"/>
        <v>1</v>
      </c>
      <c r="O160" s="7">
        <v>10</v>
      </c>
      <c r="P160" s="7">
        <v>1</v>
      </c>
      <c r="Q160" s="7">
        <f t="shared" ca="1" si="14"/>
        <v>2</v>
      </c>
      <c r="R160" s="7">
        <v>10</v>
      </c>
      <c r="S160" s="7">
        <f t="shared" ca="1" si="16"/>
        <v>1</v>
      </c>
      <c r="T160" s="7">
        <f t="shared" ca="1" si="17"/>
        <v>0</v>
      </c>
      <c r="U160" s="7">
        <f t="shared" ca="1" si="18"/>
        <v>0</v>
      </c>
      <c r="V160" s="7">
        <v>66</v>
      </c>
      <c r="W160" s="7">
        <v>59</v>
      </c>
      <c r="X160" s="7">
        <v>69</v>
      </c>
    </row>
    <row r="161" spans="1:24">
      <c r="A161" s="7">
        <v>3</v>
      </c>
      <c r="B161" s="7">
        <v>2</v>
      </c>
      <c r="C161" s="7">
        <v>83</v>
      </c>
      <c r="D161" s="7">
        <v>40</v>
      </c>
      <c r="E161" s="7">
        <v>1</v>
      </c>
      <c r="F161" s="7">
        <v>253</v>
      </c>
      <c r="G161" s="7">
        <v>8</v>
      </c>
      <c r="H161" s="10">
        <f t="shared" si="15"/>
        <v>31.625</v>
      </c>
      <c r="I161" s="10">
        <v>16089</v>
      </c>
      <c r="J161" s="7">
        <v>68</v>
      </c>
      <c r="K161" s="7">
        <v>6</v>
      </c>
      <c r="L161" s="7">
        <v>4</v>
      </c>
      <c r="M161" s="7">
        <v>41</v>
      </c>
      <c r="N161" s="7">
        <f t="shared" ca="1" si="13"/>
        <v>1</v>
      </c>
      <c r="O161" s="7">
        <v>2</v>
      </c>
      <c r="P161" s="7">
        <v>2</v>
      </c>
      <c r="Q161" s="7">
        <f t="shared" ca="1" si="14"/>
        <v>3</v>
      </c>
      <c r="R161" s="7">
        <v>16</v>
      </c>
      <c r="S161" s="7">
        <f t="shared" ca="1" si="16"/>
        <v>1</v>
      </c>
      <c r="T161" s="7">
        <f t="shared" ca="1" si="17"/>
        <v>0</v>
      </c>
      <c r="U161" s="7">
        <f t="shared" ca="1" si="18"/>
        <v>0</v>
      </c>
      <c r="V161" s="7">
        <v>38</v>
      </c>
      <c r="W161" s="7">
        <v>87</v>
      </c>
      <c r="X161" s="7">
        <v>83</v>
      </c>
    </row>
    <row r="162" spans="1:24">
      <c r="A162" s="7">
        <v>2</v>
      </c>
      <c r="B162" s="7">
        <v>2</v>
      </c>
      <c r="C162" s="7">
        <v>84</v>
      </c>
      <c r="D162" s="7">
        <v>61</v>
      </c>
      <c r="E162" s="7">
        <v>3</v>
      </c>
      <c r="F162" s="7">
        <v>699</v>
      </c>
      <c r="G162" s="7">
        <v>8</v>
      </c>
      <c r="H162" s="10">
        <f t="shared" si="15"/>
        <v>87.375</v>
      </c>
      <c r="I162" s="10">
        <v>10812</v>
      </c>
      <c r="J162" s="7">
        <v>94</v>
      </c>
      <c r="K162" s="7">
        <v>7</v>
      </c>
      <c r="L162" s="7">
        <v>6</v>
      </c>
      <c r="M162" s="7">
        <v>93</v>
      </c>
      <c r="N162" s="7">
        <f t="shared" ca="1" si="13"/>
        <v>3</v>
      </c>
      <c r="O162" s="7">
        <v>11</v>
      </c>
      <c r="P162" s="7">
        <v>2</v>
      </c>
      <c r="Q162" s="7">
        <f t="shared" ca="1" si="14"/>
        <v>4</v>
      </c>
      <c r="R162" s="7">
        <v>19</v>
      </c>
      <c r="S162" s="7">
        <f t="shared" ca="1" si="16"/>
        <v>0</v>
      </c>
      <c r="T162" s="7">
        <f t="shared" ca="1" si="17"/>
        <v>0</v>
      </c>
      <c r="U162" s="7">
        <f t="shared" ca="1" si="18"/>
        <v>1</v>
      </c>
      <c r="V162" s="7">
        <v>37</v>
      </c>
      <c r="W162" s="7">
        <v>51</v>
      </c>
      <c r="X162" s="7">
        <v>84</v>
      </c>
    </row>
    <row r="163" spans="1:24">
      <c r="A163" s="7">
        <v>2</v>
      </c>
      <c r="B163" s="7">
        <v>7</v>
      </c>
      <c r="C163" s="7">
        <v>61</v>
      </c>
      <c r="D163" s="7">
        <v>93</v>
      </c>
      <c r="E163" s="7">
        <v>3</v>
      </c>
      <c r="F163" s="7">
        <v>205</v>
      </c>
      <c r="G163" s="7">
        <v>5</v>
      </c>
      <c r="H163" s="10">
        <f t="shared" si="15"/>
        <v>41</v>
      </c>
      <c r="I163" s="10">
        <v>47569</v>
      </c>
      <c r="J163" s="7">
        <v>57</v>
      </c>
      <c r="K163" s="7">
        <v>6</v>
      </c>
      <c r="L163" s="7">
        <v>4</v>
      </c>
      <c r="M163" s="7">
        <v>54</v>
      </c>
      <c r="N163" s="7">
        <f t="shared" ca="1" si="13"/>
        <v>3</v>
      </c>
      <c r="O163" s="7">
        <v>11</v>
      </c>
      <c r="P163" s="7">
        <v>1</v>
      </c>
      <c r="Q163" s="7">
        <f t="shared" ca="1" si="14"/>
        <v>1</v>
      </c>
      <c r="R163" s="7">
        <v>14</v>
      </c>
      <c r="S163" s="7">
        <f t="shared" ca="1" si="16"/>
        <v>0</v>
      </c>
      <c r="T163" s="7">
        <f t="shared" ca="1" si="17"/>
        <v>0</v>
      </c>
      <c r="U163" s="7">
        <f t="shared" ca="1" si="18"/>
        <v>1</v>
      </c>
      <c r="V163" s="7">
        <v>28</v>
      </c>
      <c r="W163" s="7">
        <v>85</v>
      </c>
      <c r="X163" s="7">
        <v>61</v>
      </c>
    </row>
    <row r="164" spans="1:24">
      <c r="A164" s="7">
        <v>1</v>
      </c>
      <c r="B164" s="7">
        <v>3</v>
      </c>
      <c r="C164" s="7">
        <v>70</v>
      </c>
      <c r="D164" s="7">
        <v>57</v>
      </c>
      <c r="E164" s="7">
        <v>1</v>
      </c>
      <c r="F164" s="7">
        <v>342</v>
      </c>
      <c r="G164" s="7">
        <v>6</v>
      </c>
      <c r="H164" s="10">
        <f t="shared" si="15"/>
        <v>57</v>
      </c>
      <c r="I164" s="10">
        <v>12054</v>
      </c>
      <c r="J164" s="7">
        <v>84</v>
      </c>
      <c r="K164" s="7">
        <v>6</v>
      </c>
      <c r="L164" s="7">
        <v>4</v>
      </c>
      <c r="M164" s="7">
        <v>56</v>
      </c>
      <c r="N164" s="7">
        <f t="shared" ca="1" si="13"/>
        <v>1</v>
      </c>
      <c r="O164" s="7">
        <v>11</v>
      </c>
      <c r="P164" s="7">
        <v>2</v>
      </c>
      <c r="Q164" s="7">
        <f t="shared" ca="1" si="14"/>
        <v>4</v>
      </c>
      <c r="R164" s="7">
        <v>10</v>
      </c>
      <c r="S164" s="7">
        <f t="shared" ca="1" si="16"/>
        <v>1</v>
      </c>
      <c r="T164" s="7">
        <f t="shared" ca="1" si="17"/>
        <v>0</v>
      </c>
      <c r="U164" s="7">
        <f t="shared" ca="1" si="18"/>
        <v>0</v>
      </c>
      <c r="V164" s="7">
        <v>74</v>
      </c>
      <c r="W164" s="7">
        <v>54</v>
      </c>
      <c r="X164" s="7">
        <v>70</v>
      </c>
    </row>
    <row r="165" spans="1:24">
      <c r="A165" s="7">
        <v>1</v>
      </c>
      <c r="B165" s="7">
        <v>1</v>
      </c>
      <c r="C165" s="7">
        <v>72</v>
      </c>
      <c r="D165" s="7">
        <v>48</v>
      </c>
      <c r="E165" s="7">
        <v>4</v>
      </c>
      <c r="F165" s="7">
        <v>227</v>
      </c>
      <c r="G165" s="7">
        <v>5</v>
      </c>
      <c r="H165" s="10">
        <f t="shared" si="15"/>
        <v>45.4</v>
      </c>
      <c r="I165" s="10">
        <v>33473</v>
      </c>
      <c r="J165" s="7">
        <v>57</v>
      </c>
      <c r="K165" s="7">
        <v>6</v>
      </c>
      <c r="L165" s="7">
        <v>4</v>
      </c>
      <c r="M165" s="7">
        <v>59</v>
      </c>
      <c r="N165" s="7">
        <f t="shared" ca="1" si="13"/>
        <v>2</v>
      </c>
      <c r="O165" s="7">
        <v>9</v>
      </c>
      <c r="P165" s="7">
        <v>2</v>
      </c>
      <c r="Q165" s="7">
        <f t="shared" ca="1" si="14"/>
        <v>2</v>
      </c>
      <c r="R165" s="7">
        <v>15</v>
      </c>
      <c r="S165" s="7">
        <f t="shared" ca="1" si="16"/>
        <v>0</v>
      </c>
      <c r="T165" s="7">
        <f t="shared" ca="1" si="17"/>
        <v>1</v>
      </c>
      <c r="U165" s="7">
        <f t="shared" ca="1" si="18"/>
        <v>0</v>
      </c>
      <c r="V165" s="7">
        <v>46</v>
      </c>
      <c r="W165" s="7">
        <v>40</v>
      </c>
      <c r="X165" s="7">
        <v>72</v>
      </c>
    </row>
    <row r="166" spans="1:24">
      <c r="A166" s="7">
        <v>2</v>
      </c>
      <c r="B166" s="7">
        <v>2</v>
      </c>
      <c r="C166" s="7">
        <v>81</v>
      </c>
      <c r="D166" s="7">
        <v>48</v>
      </c>
      <c r="E166" s="7">
        <v>1</v>
      </c>
      <c r="F166" s="7">
        <v>568</v>
      </c>
      <c r="G166" s="7">
        <v>6</v>
      </c>
      <c r="H166" s="10">
        <f t="shared" si="15"/>
        <v>94.666666666666671</v>
      </c>
      <c r="I166" s="10">
        <v>25589</v>
      </c>
      <c r="J166" s="7">
        <v>66</v>
      </c>
      <c r="K166" s="7">
        <v>6</v>
      </c>
      <c r="L166" s="7">
        <v>5</v>
      </c>
      <c r="M166" s="7">
        <v>79</v>
      </c>
      <c r="N166" s="7">
        <f t="shared" ca="1" si="13"/>
        <v>2</v>
      </c>
      <c r="O166" s="7">
        <v>10</v>
      </c>
      <c r="P166" s="7">
        <v>1</v>
      </c>
      <c r="Q166" s="7">
        <f t="shared" ca="1" si="14"/>
        <v>4</v>
      </c>
      <c r="R166" s="7">
        <v>11</v>
      </c>
      <c r="S166" s="7">
        <f t="shared" ca="1" si="16"/>
        <v>0</v>
      </c>
      <c r="T166" s="7">
        <f t="shared" ca="1" si="17"/>
        <v>1</v>
      </c>
      <c r="U166" s="7">
        <f t="shared" ca="1" si="18"/>
        <v>0</v>
      </c>
      <c r="V166" s="7">
        <v>60</v>
      </c>
      <c r="W166" s="7">
        <v>51</v>
      </c>
      <c r="X166" s="7">
        <v>81</v>
      </c>
    </row>
    <row r="167" spans="1:24">
      <c r="A167" s="7">
        <v>1</v>
      </c>
      <c r="B167" s="7">
        <v>6</v>
      </c>
      <c r="C167" s="7">
        <v>70</v>
      </c>
      <c r="D167" s="7">
        <v>71</v>
      </c>
      <c r="E167" s="7">
        <v>2</v>
      </c>
      <c r="F167" s="7">
        <v>361</v>
      </c>
      <c r="G167" s="7">
        <v>7</v>
      </c>
      <c r="H167" s="10">
        <f t="shared" si="15"/>
        <v>51.571428571428569</v>
      </c>
      <c r="I167" s="10">
        <v>11381</v>
      </c>
      <c r="J167" s="7">
        <v>93</v>
      </c>
      <c r="K167" s="7">
        <v>6</v>
      </c>
      <c r="L167" s="7">
        <v>7</v>
      </c>
      <c r="M167" s="7">
        <v>77</v>
      </c>
      <c r="N167" s="7">
        <f t="shared" ca="1" si="13"/>
        <v>2</v>
      </c>
      <c r="O167" s="7">
        <v>8</v>
      </c>
      <c r="P167" s="7">
        <v>2</v>
      </c>
      <c r="Q167" s="7">
        <f t="shared" ca="1" si="14"/>
        <v>4</v>
      </c>
      <c r="R167" s="7">
        <v>19</v>
      </c>
      <c r="S167" s="7">
        <f t="shared" ca="1" si="16"/>
        <v>0</v>
      </c>
      <c r="T167" s="7">
        <f t="shared" ca="1" si="17"/>
        <v>1</v>
      </c>
      <c r="U167" s="7">
        <f t="shared" ca="1" si="18"/>
        <v>0</v>
      </c>
      <c r="V167" s="7">
        <v>31</v>
      </c>
      <c r="W167" s="7">
        <v>82</v>
      </c>
      <c r="X167" s="7">
        <v>70</v>
      </c>
    </row>
    <row r="168" spans="1:24">
      <c r="A168" s="7">
        <v>1</v>
      </c>
      <c r="B168" s="7">
        <v>7</v>
      </c>
      <c r="C168" s="7">
        <v>70</v>
      </c>
      <c r="D168" s="7">
        <v>99</v>
      </c>
      <c r="E168" s="7">
        <v>1</v>
      </c>
      <c r="F168" s="7">
        <v>205</v>
      </c>
      <c r="G168" s="7">
        <v>5</v>
      </c>
      <c r="H168" s="10">
        <f t="shared" si="15"/>
        <v>41</v>
      </c>
      <c r="I168" s="10">
        <v>28356</v>
      </c>
      <c r="J168" s="7">
        <v>36</v>
      </c>
      <c r="K168" s="7">
        <v>3</v>
      </c>
      <c r="L168" s="7">
        <v>5</v>
      </c>
      <c r="M168" s="7">
        <v>27</v>
      </c>
      <c r="N168" s="7">
        <f t="shared" ca="1" si="13"/>
        <v>1</v>
      </c>
      <c r="O168" s="7">
        <v>4</v>
      </c>
      <c r="P168" s="7">
        <v>1</v>
      </c>
      <c r="Q168" s="7">
        <f t="shared" ca="1" si="14"/>
        <v>5</v>
      </c>
      <c r="R168" s="7">
        <v>14</v>
      </c>
      <c r="S168" s="7">
        <f t="shared" ca="1" si="16"/>
        <v>1</v>
      </c>
      <c r="T168" s="7">
        <f t="shared" ca="1" si="17"/>
        <v>0</v>
      </c>
      <c r="U168" s="7">
        <f t="shared" ca="1" si="18"/>
        <v>0</v>
      </c>
      <c r="V168" s="7">
        <v>75</v>
      </c>
      <c r="W168" s="7">
        <v>48</v>
      </c>
      <c r="X168" s="7">
        <v>70</v>
      </c>
    </row>
    <row r="169" spans="1:24">
      <c r="A169" s="7">
        <v>3</v>
      </c>
      <c r="B169" s="7">
        <v>2</v>
      </c>
      <c r="C169" s="7">
        <v>71</v>
      </c>
      <c r="D169" s="7">
        <v>95</v>
      </c>
      <c r="E169" s="7">
        <v>2</v>
      </c>
      <c r="F169" s="7">
        <v>770</v>
      </c>
      <c r="G169" s="7">
        <v>8</v>
      </c>
      <c r="H169" s="10">
        <f t="shared" si="15"/>
        <v>96.25</v>
      </c>
      <c r="I169" s="10">
        <v>46459</v>
      </c>
      <c r="J169" s="7">
        <v>98</v>
      </c>
      <c r="K169" s="7">
        <v>3</v>
      </c>
      <c r="L169" s="7">
        <v>7</v>
      </c>
      <c r="M169" s="7">
        <v>85</v>
      </c>
      <c r="N169" s="7">
        <f t="shared" ca="1" si="13"/>
        <v>2</v>
      </c>
      <c r="O169" s="7">
        <v>12</v>
      </c>
      <c r="P169" s="7">
        <v>1</v>
      </c>
      <c r="Q169" s="7">
        <f t="shared" ca="1" si="14"/>
        <v>3</v>
      </c>
      <c r="R169" s="7">
        <v>16</v>
      </c>
      <c r="S169" s="7">
        <f t="shared" ca="1" si="16"/>
        <v>0</v>
      </c>
      <c r="T169" s="7">
        <f t="shared" ca="1" si="17"/>
        <v>1</v>
      </c>
      <c r="U169" s="7">
        <f t="shared" ca="1" si="18"/>
        <v>0</v>
      </c>
      <c r="V169" s="7">
        <v>50</v>
      </c>
      <c r="W169" s="7">
        <v>44</v>
      </c>
      <c r="X169" s="7">
        <v>71</v>
      </c>
    </row>
    <row r="170" spans="1:24">
      <c r="A170" s="7">
        <v>2</v>
      </c>
      <c r="B170" s="7">
        <v>2</v>
      </c>
      <c r="C170" s="7">
        <v>61</v>
      </c>
      <c r="D170" s="7">
        <v>55</v>
      </c>
      <c r="E170" s="7">
        <v>4</v>
      </c>
      <c r="F170" s="7">
        <v>410</v>
      </c>
      <c r="G170" s="7">
        <v>5</v>
      </c>
      <c r="H170" s="10">
        <f t="shared" si="15"/>
        <v>82</v>
      </c>
      <c r="I170" s="10">
        <v>26037</v>
      </c>
      <c r="J170" s="7">
        <v>60</v>
      </c>
      <c r="K170" s="7">
        <v>6</v>
      </c>
      <c r="L170" s="7">
        <v>4</v>
      </c>
      <c r="M170" s="7">
        <v>61</v>
      </c>
      <c r="N170" s="7">
        <f t="shared" ca="1" si="13"/>
        <v>1</v>
      </c>
      <c r="O170" s="7">
        <v>3</v>
      </c>
      <c r="P170" s="7">
        <v>1</v>
      </c>
      <c r="Q170" s="7">
        <f t="shared" ca="1" si="14"/>
        <v>1</v>
      </c>
      <c r="R170" s="7">
        <v>10</v>
      </c>
      <c r="S170" s="7">
        <f t="shared" ca="1" si="16"/>
        <v>1</v>
      </c>
      <c r="T170" s="7">
        <f t="shared" ca="1" si="17"/>
        <v>0</v>
      </c>
      <c r="U170" s="7">
        <f t="shared" ca="1" si="18"/>
        <v>0</v>
      </c>
      <c r="V170" s="7">
        <v>72</v>
      </c>
      <c r="W170" s="7">
        <v>40</v>
      </c>
      <c r="X170" s="7">
        <v>61</v>
      </c>
    </row>
    <row r="171" spans="1:24">
      <c r="A171" s="7">
        <v>1</v>
      </c>
      <c r="B171" s="7">
        <v>1</v>
      </c>
      <c r="C171" s="7">
        <v>74</v>
      </c>
      <c r="D171" s="7">
        <v>95</v>
      </c>
      <c r="E171" s="7">
        <v>4</v>
      </c>
      <c r="F171" s="7">
        <v>314</v>
      </c>
      <c r="G171" s="7">
        <v>5</v>
      </c>
      <c r="H171" s="10">
        <f t="shared" si="15"/>
        <v>62.8</v>
      </c>
      <c r="I171" s="10">
        <v>11859</v>
      </c>
      <c r="J171" s="7">
        <v>76</v>
      </c>
      <c r="K171" s="7">
        <v>5</v>
      </c>
      <c r="L171" s="7">
        <v>6</v>
      </c>
      <c r="M171" s="7">
        <v>50</v>
      </c>
      <c r="N171" s="7">
        <f t="shared" ca="1" si="13"/>
        <v>1</v>
      </c>
      <c r="O171" s="7">
        <v>6</v>
      </c>
      <c r="P171" s="7">
        <v>1</v>
      </c>
      <c r="Q171" s="7">
        <f t="shared" ca="1" si="14"/>
        <v>4</v>
      </c>
      <c r="R171" s="7">
        <v>12</v>
      </c>
      <c r="S171" s="7">
        <f t="shared" ca="1" si="16"/>
        <v>1</v>
      </c>
      <c r="T171" s="7">
        <f t="shared" ca="1" si="17"/>
        <v>0</v>
      </c>
      <c r="U171" s="7">
        <f t="shared" ca="1" si="18"/>
        <v>0</v>
      </c>
      <c r="V171" s="7">
        <v>80</v>
      </c>
      <c r="W171" s="7">
        <v>61</v>
      </c>
      <c r="X171" s="7">
        <v>74</v>
      </c>
    </row>
    <row r="172" spans="1:24">
      <c r="A172" s="7">
        <v>1</v>
      </c>
      <c r="B172" s="7">
        <v>1</v>
      </c>
      <c r="C172" s="7">
        <v>78</v>
      </c>
      <c r="D172" s="7">
        <v>63</v>
      </c>
      <c r="E172" s="7">
        <v>3</v>
      </c>
      <c r="F172" s="7">
        <v>591</v>
      </c>
      <c r="G172" s="7">
        <v>8</v>
      </c>
      <c r="H172" s="10">
        <f t="shared" si="15"/>
        <v>73.875</v>
      </c>
      <c r="I172" s="10">
        <v>31462</v>
      </c>
      <c r="J172" s="7">
        <v>37</v>
      </c>
      <c r="K172" s="7">
        <v>7</v>
      </c>
      <c r="L172" s="7">
        <v>7</v>
      </c>
      <c r="M172" s="7">
        <v>68</v>
      </c>
      <c r="N172" s="7">
        <f t="shared" ca="1" si="13"/>
        <v>1</v>
      </c>
      <c r="O172" s="7">
        <v>10</v>
      </c>
      <c r="P172" s="7">
        <v>1</v>
      </c>
      <c r="Q172" s="7">
        <f t="shared" ca="1" si="14"/>
        <v>2</v>
      </c>
      <c r="R172" s="7">
        <v>14</v>
      </c>
      <c r="S172" s="7">
        <f t="shared" ca="1" si="16"/>
        <v>1</v>
      </c>
      <c r="T172" s="7">
        <f t="shared" ca="1" si="17"/>
        <v>0</v>
      </c>
      <c r="U172" s="7">
        <f t="shared" ca="1" si="18"/>
        <v>0</v>
      </c>
      <c r="V172" s="7">
        <v>46</v>
      </c>
      <c r="W172" s="7">
        <v>44</v>
      </c>
      <c r="X172" s="7">
        <v>78</v>
      </c>
    </row>
    <row r="173" spans="1:24">
      <c r="A173" s="7">
        <v>2</v>
      </c>
      <c r="B173" s="7">
        <v>2</v>
      </c>
      <c r="C173" s="7">
        <v>59</v>
      </c>
      <c r="D173" s="7">
        <v>98</v>
      </c>
      <c r="E173" s="7">
        <v>1</v>
      </c>
      <c r="F173" s="7">
        <v>527</v>
      </c>
      <c r="G173" s="7">
        <v>7</v>
      </c>
      <c r="H173" s="10">
        <f t="shared" si="15"/>
        <v>75.285714285714292</v>
      </c>
      <c r="I173" s="10">
        <v>12582</v>
      </c>
      <c r="J173" s="7">
        <v>78</v>
      </c>
      <c r="K173" s="7">
        <v>5</v>
      </c>
      <c r="L173" s="7">
        <v>4</v>
      </c>
      <c r="M173" s="7">
        <v>74</v>
      </c>
      <c r="N173" s="7">
        <f t="shared" ca="1" si="13"/>
        <v>2</v>
      </c>
      <c r="O173" s="7">
        <v>7</v>
      </c>
      <c r="P173" s="7">
        <v>1</v>
      </c>
      <c r="Q173" s="7">
        <f t="shared" ca="1" si="14"/>
        <v>4</v>
      </c>
      <c r="R173" s="7">
        <v>8</v>
      </c>
      <c r="S173" s="7">
        <f t="shared" ca="1" si="16"/>
        <v>0</v>
      </c>
      <c r="T173" s="7">
        <f t="shared" ca="1" si="17"/>
        <v>1</v>
      </c>
      <c r="U173" s="7">
        <f t="shared" ca="1" si="18"/>
        <v>0</v>
      </c>
      <c r="V173" s="7">
        <v>61</v>
      </c>
      <c r="W173" s="7">
        <v>81</v>
      </c>
      <c r="X173" s="7">
        <v>59</v>
      </c>
    </row>
    <row r="174" spans="1:24">
      <c r="A174" s="7">
        <v>1</v>
      </c>
      <c r="B174" s="7">
        <v>3</v>
      </c>
      <c r="C174" s="7">
        <v>73</v>
      </c>
      <c r="D174" s="7">
        <v>52</v>
      </c>
      <c r="E174" s="7">
        <v>3</v>
      </c>
      <c r="F174" s="7">
        <v>533</v>
      </c>
      <c r="G174" s="7">
        <v>8</v>
      </c>
      <c r="H174" s="10">
        <f t="shared" si="15"/>
        <v>66.625</v>
      </c>
      <c r="I174" s="10">
        <v>25660</v>
      </c>
      <c r="J174" s="7">
        <v>93</v>
      </c>
      <c r="K174" s="7">
        <v>3</v>
      </c>
      <c r="L174" s="7">
        <v>7</v>
      </c>
      <c r="M174" s="7">
        <v>46</v>
      </c>
      <c r="N174" s="7">
        <f t="shared" ca="1" si="13"/>
        <v>3</v>
      </c>
      <c r="O174" s="7">
        <v>5</v>
      </c>
      <c r="P174" s="7">
        <v>2</v>
      </c>
      <c r="Q174" s="7">
        <f t="shared" ca="1" si="14"/>
        <v>3</v>
      </c>
      <c r="R174" s="7">
        <v>15</v>
      </c>
      <c r="S174" s="7">
        <f t="shared" ca="1" si="16"/>
        <v>0</v>
      </c>
      <c r="T174" s="7">
        <f t="shared" ca="1" si="17"/>
        <v>0</v>
      </c>
      <c r="U174" s="7">
        <f t="shared" ca="1" si="18"/>
        <v>1</v>
      </c>
      <c r="V174" s="7">
        <v>39</v>
      </c>
      <c r="W174" s="7">
        <v>63</v>
      </c>
      <c r="X174" s="7">
        <v>73</v>
      </c>
    </row>
    <row r="175" spans="1:24">
      <c r="A175" s="7">
        <v>3</v>
      </c>
      <c r="B175" s="7">
        <v>2</v>
      </c>
      <c r="C175" s="7">
        <v>77</v>
      </c>
      <c r="D175" s="7">
        <v>58</v>
      </c>
      <c r="E175" s="7">
        <v>1</v>
      </c>
      <c r="F175" s="7">
        <v>450</v>
      </c>
      <c r="G175" s="7">
        <v>5</v>
      </c>
      <c r="H175" s="10">
        <f t="shared" si="15"/>
        <v>90</v>
      </c>
      <c r="I175" s="10">
        <v>26291</v>
      </c>
      <c r="J175" s="7">
        <v>54</v>
      </c>
      <c r="K175" s="7">
        <v>6</v>
      </c>
      <c r="L175" s="7">
        <v>3</v>
      </c>
      <c r="M175" s="7">
        <v>78</v>
      </c>
      <c r="N175" s="7">
        <f t="shared" ca="1" si="13"/>
        <v>3</v>
      </c>
      <c r="O175" s="7">
        <v>2</v>
      </c>
      <c r="P175" s="7">
        <v>1</v>
      </c>
      <c r="Q175" s="7">
        <f t="shared" ca="1" si="14"/>
        <v>1</v>
      </c>
      <c r="R175" s="7">
        <v>14</v>
      </c>
      <c r="S175" s="7">
        <f t="shared" ca="1" si="16"/>
        <v>0</v>
      </c>
      <c r="T175" s="7">
        <f t="shared" ca="1" si="17"/>
        <v>0</v>
      </c>
      <c r="U175" s="7">
        <f t="shared" ca="1" si="18"/>
        <v>1</v>
      </c>
      <c r="V175" s="7">
        <v>62</v>
      </c>
      <c r="W175" s="7">
        <v>47</v>
      </c>
      <c r="X175" s="7">
        <v>77</v>
      </c>
    </row>
    <row r="176" spans="1:24">
      <c r="A176" s="7">
        <v>2</v>
      </c>
      <c r="B176" s="7">
        <v>5</v>
      </c>
      <c r="C176" s="7">
        <v>75</v>
      </c>
      <c r="D176" s="7">
        <v>98</v>
      </c>
      <c r="E176" s="7">
        <v>4</v>
      </c>
      <c r="F176" s="7">
        <v>683</v>
      </c>
      <c r="G176" s="7">
        <v>8</v>
      </c>
      <c r="H176" s="10">
        <f t="shared" si="15"/>
        <v>85.375</v>
      </c>
      <c r="I176" s="10">
        <v>22773</v>
      </c>
      <c r="J176" s="7">
        <v>51</v>
      </c>
      <c r="K176" s="7">
        <v>3</v>
      </c>
      <c r="L176" s="7">
        <v>5</v>
      </c>
      <c r="M176" s="7">
        <v>73</v>
      </c>
      <c r="N176" s="7">
        <f t="shared" ca="1" si="13"/>
        <v>3</v>
      </c>
      <c r="O176" s="7">
        <v>10</v>
      </c>
      <c r="P176" s="7">
        <v>2</v>
      </c>
      <c r="Q176" s="7">
        <f t="shared" ca="1" si="14"/>
        <v>3</v>
      </c>
      <c r="R176" s="7">
        <v>17</v>
      </c>
      <c r="S176" s="7">
        <f t="shared" ca="1" si="16"/>
        <v>0</v>
      </c>
      <c r="T176" s="7">
        <f t="shared" ca="1" si="17"/>
        <v>0</v>
      </c>
      <c r="U176" s="7">
        <f t="shared" ca="1" si="18"/>
        <v>1</v>
      </c>
      <c r="V176" s="7">
        <v>62</v>
      </c>
      <c r="W176" s="7">
        <v>89</v>
      </c>
      <c r="X176" s="7">
        <v>75</v>
      </c>
    </row>
    <row r="177" spans="1:24">
      <c r="A177" s="7">
        <v>2</v>
      </c>
      <c r="B177" s="7">
        <v>7</v>
      </c>
      <c r="C177" s="7">
        <v>58</v>
      </c>
      <c r="D177" s="7">
        <v>98</v>
      </c>
      <c r="E177" s="7">
        <v>4</v>
      </c>
      <c r="F177" s="7">
        <v>367</v>
      </c>
      <c r="G177" s="7">
        <v>6</v>
      </c>
      <c r="H177" s="10">
        <f t="shared" si="15"/>
        <v>61.166666666666664</v>
      </c>
      <c r="I177" s="10">
        <v>21474</v>
      </c>
      <c r="J177" s="7">
        <v>55</v>
      </c>
      <c r="K177" s="7">
        <v>6</v>
      </c>
      <c r="L177" s="7">
        <v>4</v>
      </c>
      <c r="M177" s="7">
        <v>50</v>
      </c>
      <c r="N177" s="7">
        <f t="shared" ca="1" si="13"/>
        <v>2</v>
      </c>
      <c r="O177" s="7">
        <v>8</v>
      </c>
      <c r="P177" s="7">
        <v>2</v>
      </c>
      <c r="Q177" s="7">
        <f t="shared" ca="1" si="14"/>
        <v>3</v>
      </c>
      <c r="R177" s="7">
        <v>10</v>
      </c>
      <c r="S177" s="7">
        <f t="shared" ca="1" si="16"/>
        <v>0</v>
      </c>
      <c r="T177" s="7">
        <f t="shared" ca="1" si="17"/>
        <v>1</v>
      </c>
      <c r="U177" s="7">
        <f t="shared" ca="1" si="18"/>
        <v>0</v>
      </c>
      <c r="V177" s="7">
        <v>33</v>
      </c>
      <c r="W177" s="7">
        <v>75</v>
      </c>
      <c r="X177" s="7">
        <v>58</v>
      </c>
    </row>
    <row r="178" spans="1:24">
      <c r="A178" s="7">
        <v>1</v>
      </c>
      <c r="B178" s="7">
        <v>6</v>
      </c>
      <c r="C178" s="7">
        <v>70</v>
      </c>
      <c r="D178" s="7">
        <v>100</v>
      </c>
      <c r="E178" s="7">
        <v>1</v>
      </c>
      <c r="F178" s="7">
        <v>593</v>
      </c>
      <c r="G178" s="7">
        <v>7</v>
      </c>
      <c r="H178" s="10">
        <f t="shared" si="15"/>
        <v>84.714285714285708</v>
      </c>
      <c r="I178" s="10">
        <v>34038</v>
      </c>
      <c r="J178" s="7">
        <v>67</v>
      </c>
      <c r="K178" s="7">
        <v>6</v>
      </c>
      <c r="L178" s="7">
        <v>3</v>
      </c>
      <c r="M178" s="7">
        <v>73</v>
      </c>
      <c r="N178" s="7">
        <f t="shared" ca="1" si="13"/>
        <v>1</v>
      </c>
      <c r="O178" s="7">
        <v>4</v>
      </c>
      <c r="P178" s="7">
        <v>2</v>
      </c>
      <c r="Q178" s="7">
        <f t="shared" ca="1" si="14"/>
        <v>5</v>
      </c>
      <c r="R178" s="7">
        <v>12</v>
      </c>
      <c r="S178" s="7">
        <f t="shared" ca="1" si="16"/>
        <v>1</v>
      </c>
      <c r="T178" s="7">
        <f t="shared" ca="1" si="17"/>
        <v>0</v>
      </c>
      <c r="U178" s="7">
        <f t="shared" ca="1" si="18"/>
        <v>0</v>
      </c>
      <c r="V178" s="7">
        <v>60</v>
      </c>
      <c r="W178" s="7">
        <v>83</v>
      </c>
      <c r="X178" s="7">
        <v>70</v>
      </c>
    </row>
    <row r="179" spans="1:24">
      <c r="A179" s="7">
        <v>2</v>
      </c>
      <c r="B179" s="7">
        <v>1</v>
      </c>
      <c r="C179" s="7">
        <v>58</v>
      </c>
      <c r="D179" s="7">
        <v>85</v>
      </c>
      <c r="E179" s="7">
        <v>3</v>
      </c>
      <c r="F179" s="7">
        <v>640</v>
      </c>
      <c r="G179" s="7">
        <v>8</v>
      </c>
      <c r="H179" s="10">
        <f t="shared" si="15"/>
        <v>80</v>
      </c>
      <c r="I179" s="10">
        <v>47773</v>
      </c>
      <c r="J179" s="7">
        <v>31</v>
      </c>
      <c r="K179" s="7">
        <v>4</v>
      </c>
      <c r="L179" s="7">
        <v>7</v>
      </c>
      <c r="M179" s="7">
        <v>47</v>
      </c>
      <c r="N179" s="7">
        <f t="shared" ca="1" si="13"/>
        <v>1</v>
      </c>
      <c r="O179" s="7">
        <v>7</v>
      </c>
      <c r="P179" s="7">
        <v>1</v>
      </c>
      <c r="Q179" s="7">
        <f t="shared" ca="1" si="14"/>
        <v>4</v>
      </c>
      <c r="R179" s="7">
        <v>9</v>
      </c>
      <c r="S179" s="7">
        <f t="shared" ca="1" si="16"/>
        <v>1</v>
      </c>
      <c r="T179" s="7">
        <f t="shared" ca="1" si="17"/>
        <v>0</v>
      </c>
      <c r="U179" s="7">
        <f t="shared" ca="1" si="18"/>
        <v>0</v>
      </c>
      <c r="V179" s="7">
        <v>31</v>
      </c>
      <c r="W179" s="7">
        <v>47</v>
      </c>
      <c r="X179" s="7">
        <v>58</v>
      </c>
    </row>
    <row r="180" spans="1:24">
      <c r="A180" s="7">
        <v>2</v>
      </c>
      <c r="B180" s="7">
        <v>2</v>
      </c>
      <c r="C180" s="7">
        <v>74</v>
      </c>
      <c r="D180" s="7">
        <v>52</v>
      </c>
      <c r="E180" s="7">
        <v>3</v>
      </c>
      <c r="F180" s="7">
        <v>738</v>
      </c>
      <c r="G180" s="7">
        <v>8</v>
      </c>
      <c r="H180" s="10">
        <f t="shared" si="15"/>
        <v>92.25</v>
      </c>
      <c r="I180" s="10">
        <v>27071</v>
      </c>
      <c r="J180" s="7">
        <v>49</v>
      </c>
      <c r="K180" s="7">
        <v>5</v>
      </c>
      <c r="L180" s="7">
        <v>4</v>
      </c>
      <c r="M180" s="7">
        <v>81</v>
      </c>
      <c r="N180" s="7">
        <f t="shared" ca="1" si="13"/>
        <v>3</v>
      </c>
      <c r="O180" s="7">
        <v>7</v>
      </c>
      <c r="P180" s="7">
        <v>2</v>
      </c>
      <c r="Q180" s="7">
        <f t="shared" ca="1" si="14"/>
        <v>2</v>
      </c>
      <c r="R180" s="7">
        <v>21</v>
      </c>
      <c r="S180" s="7">
        <f t="shared" ca="1" si="16"/>
        <v>0</v>
      </c>
      <c r="T180" s="7">
        <f t="shared" ca="1" si="17"/>
        <v>0</v>
      </c>
      <c r="U180" s="7">
        <f t="shared" ca="1" si="18"/>
        <v>1</v>
      </c>
      <c r="V180" s="7">
        <v>60</v>
      </c>
      <c r="W180" s="7">
        <v>46</v>
      </c>
      <c r="X180" s="7">
        <v>74</v>
      </c>
    </row>
    <row r="181" spans="1:24">
      <c r="A181" s="7">
        <v>3</v>
      </c>
      <c r="B181" s="7">
        <v>2</v>
      </c>
      <c r="C181" s="7">
        <v>74</v>
      </c>
      <c r="D181" s="7">
        <v>35</v>
      </c>
      <c r="E181" s="7">
        <v>3</v>
      </c>
      <c r="F181" s="7">
        <v>332</v>
      </c>
      <c r="G181" s="7">
        <v>7</v>
      </c>
      <c r="H181" s="10">
        <f t="shared" si="15"/>
        <v>47.428571428571431</v>
      </c>
      <c r="I181" s="10">
        <v>10120</v>
      </c>
      <c r="J181" s="7">
        <v>51</v>
      </c>
      <c r="K181" s="7">
        <v>4</v>
      </c>
      <c r="L181" s="7">
        <v>7</v>
      </c>
      <c r="M181" s="7">
        <v>73</v>
      </c>
      <c r="N181" s="7">
        <f t="shared" ref="N181:N193" ca="1" si="19">RANDBETWEEN(1, 3)</f>
        <v>3</v>
      </c>
      <c r="O181" s="7">
        <v>2</v>
      </c>
      <c r="P181" s="7">
        <v>2</v>
      </c>
      <c r="Q181" s="7">
        <f t="shared" ref="Q181:Q193" ca="1" si="20">RANDBETWEEN(1, 5)</f>
        <v>2</v>
      </c>
      <c r="R181" s="7">
        <v>12</v>
      </c>
      <c r="S181" s="7">
        <f t="shared" ca="1" si="16"/>
        <v>0</v>
      </c>
      <c r="T181" s="7">
        <f t="shared" ca="1" si="17"/>
        <v>0</v>
      </c>
      <c r="U181" s="7">
        <f t="shared" ca="1" si="18"/>
        <v>1</v>
      </c>
      <c r="V181" s="7">
        <v>62</v>
      </c>
      <c r="W181" s="7">
        <v>40</v>
      </c>
      <c r="X181" s="7">
        <v>74</v>
      </c>
    </row>
    <row r="182" spans="1:24">
      <c r="A182" s="7">
        <v>1</v>
      </c>
      <c r="B182" s="7">
        <v>3</v>
      </c>
      <c r="C182" s="7">
        <v>81</v>
      </c>
      <c r="D182" s="7">
        <v>39</v>
      </c>
      <c r="E182" s="7">
        <v>3</v>
      </c>
      <c r="F182" s="7">
        <v>364</v>
      </c>
      <c r="G182" s="7">
        <v>5</v>
      </c>
      <c r="H182" s="10">
        <f t="shared" si="15"/>
        <v>72.8</v>
      </c>
      <c r="I182" s="10">
        <v>49342</v>
      </c>
      <c r="J182" s="7">
        <v>62</v>
      </c>
      <c r="K182" s="7">
        <v>5</v>
      </c>
      <c r="L182" s="7">
        <v>4</v>
      </c>
      <c r="M182" s="7">
        <v>79</v>
      </c>
      <c r="N182" s="7">
        <f t="shared" ca="1" si="19"/>
        <v>3</v>
      </c>
      <c r="O182" s="7">
        <v>3</v>
      </c>
      <c r="P182" s="7">
        <v>2</v>
      </c>
      <c r="Q182" s="7">
        <f t="shared" ca="1" si="20"/>
        <v>5</v>
      </c>
      <c r="R182" s="7">
        <v>16</v>
      </c>
      <c r="S182" s="7">
        <f t="shared" ca="1" si="16"/>
        <v>0</v>
      </c>
      <c r="T182" s="7">
        <f t="shared" ca="1" si="17"/>
        <v>0</v>
      </c>
      <c r="U182" s="7">
        <f t="shared" ca="1" si="18"/>
        <v>1</v>
      </c>
      <c r="V182" s="7">
        <v>72</v>
      </c>
      <c r="W182" s="7">
        <v>76</v>
      </c>
      <c r="X182" s="7">
        <v>81</v>
      </c>
    </row>
    <row r="183" spans="1:24">
      <c r="A183" s="7">
        <v>1</v>
      </c>
      <c r="B183" s="7">
        <v>1</v>
      </c>
      <c r="C183" s="7">
        <v>68</v>
      </c>
      <c r="D183" s="7">
        <v>84</v>
      </c>
      <c r="E183" s="7">
        <v>1</v>
      </c>
      <c r="F183" s="7">
        <v>660</v>
      </c>
      <c r="G183" s="7">
        <v>7</v>
      </c>
      <c r="H183" s="10">
        <f t="shared" si="15"/>
        <v>94.285714285714292</v>
      </c>
      <c r="I183" s="10">
        <v>10031</v>
      </c>
      <c r="J183" s="7">
        <v>93</v>
      </c>
      <c r="K183" s="7">
        <v>7</v>
      </c>
      <c r="L183" s="7">
        <v>3</v>
      </c>
      <c r="M183" s="7">
        <v>68</v>
      </c>
      <c r="N183" s="7">
        <f t="shared" ca="1" si="19"/>
        <v>3</v>
      </c>
      <c r="O183" s="7">
        <v>8</v>
      </c>
      <c r="P183" s="7">
        <v>1</v>
      </c>
      <c r="Q183" s="7">
        <f t="shared" ca="1" si="20"/>
        <v>5</v>
      </c>
      <c r="R183" s="7">
        <v>18</v>
      </c>
      <c r="S183" s="7">
        <f t="shared" ca="1" si="16"/>
        <v>0</v>
      </c>
      <c r="T183" s="7">
        <f t="shared" ca="1" si="17"/>
        <v>0</v>
      </c>
      <c r="U183" s="7">
        <f t="shared" ca="1" si="18"/>
        <v>1</v>
      </c>
      <c r="V183" s="7">
        <v>22</v>
      </c>
      <c r="W183" s="7">
        <v>45</v>
      </c>
      <c r="X183" s="7">
        <v>68</v>
      </c>
    </row>
    <row r="184" spans="1:24">
      <c r="A184" s="7">
        <v>2</v>
      </c>
      <c r="B184" s="7">
        <v>5</v>
      </c>
      <c r="C184" s="7">
        <v>77</v>
      </c>
      <c r="D184" s="7">
        <v>59</v>
      </c>
      <c r="E184" s="7">
        <v>2</v>
      </c>
      <c r="F184" s="7">
        <v>656</v>
      </c>
      <c r="G184" s="7">
        <v>8</v>
      </c>
      <c r="H184" s="10">
        <f t="shared" si="15"/>
        <v>82</v>
      </c>
      <c r="I184" s="10">
        <v>46665</v>
      </c>
      <c r="J184" s="7">
        <v>70</v>
      </c>
      <c r="K184" s="7">
        <v>4</v>
      </c>
      <c r="L184" s="7">
        <v>5</v>
      </c>
      <c r="M184" s="7">
        <v>48</v>
      </c>
      <c r="N184" s="7">
        <f t="shared" ca="1" si="19"/>
        <v>3</v>
      </c>
      <c r="O184" s="7">
        <v>9</v>
      </c>
      <c r="P184" s="7">
        <v>2</v>
      </c>
      <c r="Q184" s="7">
        <f t="shared" ca="1" si="20"/>
        <v>2</v>
      </c>
      <c r="R184" s="7">
        <v>13</v>
      </c>
      <c r="S184" s="7">
        <f t="shared" ca="1" si="16"/>
        <v>0</v>
      </c>
      <c r="T184" s="7">
        <f t="shared" ca="1" si="17"/>
        <v>0</v>
      </c>
      <c r="U184" s="7">
        <f t="shared" ca="1" si="18"/>
        <v>1</v>
      </c>
      <c r="V184" s="7">
        <v>50</v>
      </c>
      <c r="W184" s="7">
        <v>50</v>
      </c>
      <c r="X184" s="7">
        <v>77</v>
      </c>
    </row>
    <row r="185" spans="1:24">
      <c r="A185" s="7">
        <v>1</v>
      </c>
      <c r="B185" s="7">
        <v>7</v>
      </c>
      <c r="C185" s="7">
        <v>77</v>
      </c>
      <c r="D185" s="7">
        <v>70</v>
      </c>
      <c r="E185" s="7">
        <v>2</v>
      </c>
      <c r="F185" s="7">
        <v>265</v>
      </c>
      <c r="G185" s="7">
        <v>5</v>
      </c>
      <c r="H185" s="10">
        <f t="shared" si="15"/>
        <v>53</v>
      </c>
      <c r="I185" s="10">
        <v>44500</v>
      </c>
      <c r="J185" s="7">
        <v>45</v>
      </c>
      <c r="K185" s="7">
        <v>3</v>
      </c>
      <c r="L185" s="7">
        <v>4</v>
      </c>
      <c r="M185" s="7">
        <v>56</v>
      </c>
      <c r="N185" s="7">
        <f t="shared" ca="1" si="19"/>
        <v>1</v>
      </c>
      <c r="O185" s="7">
        <v>5</v>
      </c>
      <c r="P185" s="7">
        <v>2</v>
      </c>
      <c r="Q185" s="7">
        <f t="shared" ca="1" si="20"/>
        <v>3</v>
      </c>
      <c r="R185" s="7">
        <v>16</v>
      </c>
      <c r="S185" s="7">
        <f t="shared" ca="1" si="16"/>
        <v>1</v>
      </c>
      <c r="T185" s="7">
        <f t="shared" ca="1" si="17"/>
        <v>0</v>
      </c>
      <c r="U185" s="7">
        <f t="shared" ca="1" si="18"/>
        <v>0</v>
      </c>
      <c r="V185" s="7">
        <v>48</v>
      </c>
      <c r="W185" s="7">
        <v>41</v>
      </c>
      <c r="X185" s="7">
        <v>77</v>
      </c>
    </row>
    <row r="186" spans="1:24">
      <c r="A186" s="7">
        <v>1</v>
      </c>
      <c r="B186" s="7">
        <v>6</v>
      </c>
      <c r="C186" s="7">
        <v>77</v>
      </c>
      <c r="D186" s="7">
        <v>84</v>
      </c>
      <c r="E186" s="7">
        <v>3</v>
      </c>
      <c r="F186" s="7">
        <v>587</v>
      </c>
      <c r="G186" s="7">
        <v>7</v>
      </c>
      <c r="H186" s="10">
        <f t="shared" si="15"/>
        <v>83.857142857142861</v>
      </c>
      <c r="I186" s="10">
        <v>19192</v>
      </c>
      <c r="J186" s="7">
        <v>84</v>
      </c>
      <c r="K186" s="7">
        <v>7</v>
      </c>
      <c r="L186" s="7">
        <v>7</v>
      </c>
      <c r="M186" s="7">
        <v>36</v>
      </c>
      <c r="N186" s="7">
        <f t="shared" ca="1" si="19"/>
        <v>3</v>
      </c>
      <c r="O186" s="7">
        <v>11</v>
      </c>
      <c r="P186" s="7">
        <v>2</v>
      </c>
      <c r="Q186" s="7">
        <f t="shared" ca="1" si="20"/>
        <v>3</v>
      </c>
      <c r="R186" s="7">
        <v>10</v>
      </c>
      <c r="S186" s="7">
        <f t="shared" ca="1" si="16"/>
        <v>0</v>
      </c>
      <c r="T186" s="7">
        <f t="shared" ca="1" si="17"/>
        <v>0</v>
      </c>
      <c r="U186" s="7">
        <f t="shared" ca="1" si="18"/>
        <v>1</v>
      </c>
      <c r="V186" s="7">
        <v>62</v>
      </c>
      <c r="W186" s="7">
        <v>82</v>
      </c>
      <c r="X186" s="7">
        <v>77</v>
      </c>
    </row>
    <row r="187" spans="1:24">
      <c r="A187" s="7">
        <v>2</v>
      </c>
      <c r="B187" s="7">
        <v>5</v>
      </c>
      <c r="C187" s="7">
        <v>83</v>
      </c>
      <c r="D187" s="7">
        <v>71</v>
      </c>
      <c r="E187" s="7">
        <v>3</v>
      </c>
      <c r="F187" s="7">
        <v>495</v>
      </c>
      <c r="G187" s="7">
        <v>6</v>
      </c>
      <c r="H187" s="10">
        <f t="shared" si="15"/>
        <v>82.5</v>
      </c>
      <c r="I187" s="10">
        <v>32045</v>
      </c>
      <c r="J187" s="7">
        <v>77</v>
      </c>
      <c r="K187" s="7">
        <v>7</v>
      </c>
      <c r="L187" s="7">
        <v>7</v>
      </c>
      <c r="M187" s="7">
        <v>39</v>
      </c>
      <c r="N187" s="7">
        <f t="shared" ca="1" si="19"/>
        <v>1</v>
      </c>
      <c r="O187" s="7">
        <v>9</v>
      </c>
      <c r="P187" s="7">
        <v>1</v>
      </c>
      <c r="Q187" s="7">
        <f t="shared" ca="1" si="20"/>
        <v>4</v>
      </c>
      <c r="R187" s="7">
        <v>12</v>
      </c>
      <c r="S187" s="7">
        <f t="shared" ca="1" si="16"/>
        <v>1</v>
      </c>
      <c r="T187" s="7">
        <f t="shared" ca="1" si="17"/>
        <v>0</v>
      </c>
      <c r="U187" s="7">
        <f t="shared" ca="1" si="18"/>
        <v>0</v>
      </c>
      <c r="V187" s="7">
        <v>55</v>
      </c>
      <c r="W187" s="7">
        <v>47</v>
      </c>
      <c r="X187" s="7">
        <v>83</v>
      </c>
    </row>
    <row r="188" spans="1:24">
      <c r="A188" s="7">
        <v>2</v>
      </c>
      <c r="B188" s="7">
        <v>5</v>
      </c>
      <c r="C188" s="7">
        <v>67</v>
      </c>
      <c r="D188" s="7">
        <v>59</v>
      </c>
      <c r="E188" s="7">
        <v>1</v>
      </c>
      <c r="F188" s="7">
        <v>391</v>
      </c>
      <c r="G188" s="7">
        <v>8</v>
      </c>
      <c r="H188" s="10">
        <f t="shared" si="15"/>
        <v>48.875</v>
      </c>
      <c r="I188" s="10">
        <v>26950</v>
      </c>
      <c r="J188" s="7">
        <v>60</v>
      </c>
      <c r="K188" s="7">
        <v>7</v>
      </c>
      <c r="L188" s="7">
        <v>4</v>
      </c>
      <c r="M188" s="7">
        <v>41</v>
      </c>
      <c r="N188" s="7">
        <f t="shared" ca="1" si="19"/>
        <v>1</v>
      </c>
      <c r="O188" s="7">
        <v>7</v>
      </c>
      <c r="P188" s="7">
        <v>1</v>
      </c>
      <c r="Q188" s="7">
        <f t="shared" ca="1" si="20"/>
        <v>1</v>
      </c>
      <c r="R188" s="7">
        <v>16</v>
      </c>
      <c r="S188" s="7">
        <f t="shared" ca="1" si="16"/>
        <v>1</v>
      </c>
      <c r="T188" s="7">
        <f t="shared" ca="1" si="17"/>
        <v>0</v>
      </c>
      <c r="U188" s="7">
        <f t="shared" ca="1" si="18"/>
        <v>0</v>
      </c>
      <c r="V188" s="7">
        <v>73</v>
      </c>
      <c r="W188" s="7">
        <v>64</v>
      </c>
      <c r="X188" s="7">
        <v>67</v>
      </c>
    </row>
    <row r="189" spans="1:24">
      <c r="A189" s="7">
        <v>2</v>
      </c>
      <c r="B189" s="7">
        <v>5</v>
      </c>
      <c r="C189" s="7">
        <v>86</v>
      </c>
      <c r="D189" s="7">
        <v>58</v>
      </c>
      <c r="E189" s="7">
        <v>3</v>
      </c>
      <c r="F189" s="7">
        <v>461</v>
      </c>
      <c r="G189" s="7">
        <v>5</v>
      </c>
      <c r="H189" s="10">
        <f t="shared" si="15"/>
        <v>92.2</v>
      </c>
      <c r="I189" s="10">
        <v>45942</v>
      </c>
      <c r="J189" s="7">
        <v>84</v>
      </c>
      <c r="K189" s="7">
        <v>4</v>
      </c>
      <c r="L189" s="7">
        <v>5</v>
      </c>
      <c r="M189" s="7">
        <v>63</v>
      </c>
      <c r="N189" s="7">
        <f t="shared" ca="1" si="19"/>
        <v>2</v>
      </c>
      <c r="O189" s="7">
        <v>10</v>
      </c>
      <c r="P189" s="7">
        <v>1</v>
      </c>
      <c r="Q189" s="7">
        <f t="shared" ca="1" si="20"/>
        <v>3</v>
      </c>
      <c r="R189" s="7">
        <v>21</v>
      </c>
      <c r="S189" s="7">
        <f t="shared" ca="1" si="16"/>
        <v>0</v>
      </c>
      <c r="T189" s="7">
        <f t="shared" ca="1" si="17"/>
        <v>1</v>
      </c>
      <c r="U189" s="7">
        <f t="shared" ca="1" si="18"/>
        <v>0</v>
      </c>
      <c r="V189" s="7">
        <v>28</v>
      </c>
      <c r="W189" s="7">
        <v>62</v>
      </c>
      <c r="X189" s="7">
        <v>86</v>
      </c>
    </row>
    <row r="190" spans="1:24">
      <c r="A190" s="7">
        <v>2</v>
      </c>
      <c r="B190" s="7">
        <v>5</v>
      </c>
      <c r="C190" s="7">
        <v>69</v>
      </c>
      <c r="D190" s="7">
        <v>43</v>
      </c>
      <c r="E190" s="7">
        <v>1</v>
      </c>
      <c r="F190" s="7">
        <v>405</v>
      </c>
      <c r="G190" s="7">
        <v>7</v>
      </c>
      <c r="H190" s="10">
        <f t="shared" si="15"/>
        <v>57.857142857142854</v>
      </c>
      <c r="I190" s="10">
        <v>34118</v>
      </c>
      <c r="J190" s="7">
        <v>47</v>
      </c>
      <c r="K190" s="7">
        <v>5</v>
      </c>
      <c r="L190" s="7">
        <v>4</v>
      </c>
      <c r="M190" s="7">
        <v>37</v>
      </c>
      <c r="N190" s="7">
        <f t="shared" ca="1" si="19"/>
        <v>1</v>
      </c>
      <c r="O190" s="7">
        <v>12</v>
      </c>
      <c r="P190" s="7">
        <v>2</v>
      </c>
      <c r="Q190" s="7">
        <f t="shared" ca="1" si="20"/>
        <v>1</v>
      </c>
      <c r="R190" s="7">
        <v>10</v>
      </c>
      <c r="S190" s="7">
        <f t="shared" ca="1" si="16"/>
        <v>1</v>
      </c>
      <c r="T190" s="7">
        <f t="shared" ca="1" si="17"/>
        <v>0</v>
      </c>
      <c r="U190" s="7">
        <f t="shared" ca="1" si="18"/>
        <v>0</v>
      </c>
      <c r="V190" s="7">
        <v>65</v>
      </c>
      <c r="W190" s="7">
        <v>88</v>
      </c>
      <c r="X190" s="7">
        <v>69</v>
      </c>
    </row>
    <row r="191" spans="1:24">
      <c r="A191" s="7">
        <v>1</v>
      </c>
      <c r="B191" s="7">
        <v>6</v>
      </c>
      <c r="C191" s="7">
        <v>73</v>
      </c>
      <c r="D191" s="7">
        <v>76</v>
      </c>
      <c r="E191" s="7">
        <v>2</v>
      </c>
      <c r="F191" s="7">
        <v>377</v>
      </c>
      <c r="G191" s="7">
        <v>5</v>
      </c>
      <c r="H191" s="10">
        <f t="shared" si="15"/>
        <v>75.400000000000006</v>
      </c>
      <c r="I191" s="10">
        <v>13531</v>
      </c>
      <c r="J191" s="7">
        <v>54</v>
      </c>
      <c r="K191" s="7">
        <v>6</v>
      </c>
      <c r="L191" s="7">
        <v>3</v>
      </c>
      <c r="M191" s="7">
        <v>57</v>
      </c>
      <c r="N191" s="7">
        <f t="shared" ca="1" si="19"/>
        <v>2</v>
      </c>
      <c r="O191" s="7">
        <v>3</v>
      </c>
      <c r="P191" s="7">
        <v>1</v>
      </c>
      <c r="Q191" s="7">
        <f t="shared" ca="1" si="20"/>
        <v>2</v>
      </c>
      <c r="R191" s="7">
        <v>17</v>
      </c>
      <c r="S191" s="7">
        <f t="shared" ca="1" si="16"/>
        <v>0</v>
      </c>
      <c r="T191" s="7">
        <f t="shared" ca="1" si="17"/>
        <v>1</v>
      </c>
      <c r="U191" s="7">
        <f t="shared" ca="1" si="18"/>
        <v>0</v>
      </c>
      <c r="V191" s="7">
        <v>39</v>
      </c>
      <c r="W191" s="7">
        <v>48</v>
      </c>
      <c r="X191" s="7">
        <v>73</v>
      </c>
    </row>
    <row r="192" spans="1:24">
      <c r="A192" s="7">
        <v>1</v>
      </c>
      <c r="B192" s="7">
        <v>6</v>
      </c>
      <c r="C192" s="7">
        <v>75</v>
      </c>
      <c r="D192" s="7">
        <v>40</v>
      </c>
      <c r="E192" s="7">
        <v>3</v>
      </c>
      <c r="F192" s="7">
        <v>584</v>
      </c>
      <c r="G192" s="7">
        <v>7</v>
      </c>
      <c r="H192" s="10">
        <f t="shared" si="15"/>
        <v>83.428571428571431</v>
      </c>
      <c r="I192" s="10">
        <v>37370</v>
      </c>
      <c r="J192" s="7">
        <v>82</v>
      </c>
      <c r="K192" s="7">
        <v>5</v>
      </c>
      <c r="L192" s="7">
        <v>5</v>
      </c>
      <c r="M192" s="7">
        <v>71</v>
      </c>
      <c r="N192" s="7">
        <f t="shared" ca="1" si="19"/>
        <v>1</v>
      </c>
      <c r="O192" s="7">
        <v>12</v>
      </c>
      <c r="P192" s="7">
        <v>1</v>
      </c>
      <c r="Q192" s="7">
        <f t="shared" ca="1" si="20"/>
        <v>1</v>
      </c>
      <c r="R192" s="7">
        <v>21</v>
      </c>
      <c r="S192" s="7">
        <f t="shared" ca="1" si="16"/>
        <v>1</v>
      </c>
      <c r="T192" s="7">
        <f t="shared" ca="1" si="17"/>
        <v>0</v>
      </c>
      <c r="U192" s="7">
        <f t="shared" ca="1" si="18"/>
        <v>0</v>
      </c>
      <c r="V192" s="7">
        <v>54</v>
      </c>
      <c r="W192" s="7">
        <v>72</v>
      </c>
      <c r="X192" s="7">
        <v>75</v>
      </c>
    </row>
    <row r="193" spans="1:24">
      <c r="A193" s="7">
        <v>2</v>
      </c>
      <c r="B193" s="7">
        <v>5</v>
      </c>
      <c r="C193" s="7">
        <v>74</v>
      </c>
      <c r="D193" s="7">
        <v>50</v>
      </c>
      <c r="E193" s="7">
        <v>3</v>
      </c>
      <c r="F193" s="7">
        <v>540</v>
      </c>
      <c r="G193" s="7">
        <v>7</v>
      </c>
      <c r="H193" s="10">
        <f t="shared" si="15"/>
        <v>77.142857142857139</v>
      </c>
      <c r="I193" s="10">
        <v>25716</v>
      </c>
      <c r="J193" s="7">
        <v>85</v>
      </c>
      <c r="K193" s="7">
        <v>5</v>
      </c>
      <c r="L193" s="7">
        <v>4</v>
      </c>
      <c r="M193" s="7">
        <v>92</v>
      </c>
      <c r="N193" s="7">
        <f t="shared" ca="1" si="19"/>
        <v>1</v>
      </c>
      <c r="O193" s="7">
        <v>2</v>
      </c>
      <c r="P193" s="7">
        <v>1</v>
      </c>
      <c r="Q193" s="7">
        <f t="shared" ca="1" si="20"/>
        <v>5</v>
      </c>
      <c r="R193" s="7">
        <v>10</v>
      </c>
      <c r="S193" s="7">
        <f t="shared" ca="1" si="16"/>
        <v>1</v>
      </c>
      <c r="T193" s="7">
        <f t="shared" ca="1" si="17"/>
        <v>0</v>
      </c>
      <c r="U193" s="7">
        <f t="shared" ca="1" si="18"/>
        <v>0</v>
      </c>
      <c r="V193" s="7">
        <v>44</v>
      </c>
      <c r="W193" s="7">
        <v>81</v>
      </c>
      <c r="X193" s="7">
        <v>74</v>
      </c>
    </row>
    <row r="194" spans="1:24">
      <c r="A194" s="7">
        <v>2</v>
      </c>
      <c r="B194" s="7">
        <v>7</v>
      </c>
      <c r="C194" s="7">
        <v>74</v>
      </c>
      <c r="D194" s="7">
        <v>56</v>
      </c>
      <c r="E194" s="7">
        <v>4</v>
      </c>
      <c r="F194" s="7">
        <v>241</v>
      </c>
      <c r="G194" s="7">
        <v>5</v>
      </c>
      <c r="H194" s="10">
        <f t="shared" si="15"/>
        <v>48.2</v>
      </c>
      <c r="I194" s="10">
        <v>7083</v>
      </c>
      <c r="J194" s="7">
        <v>64</v>
      </c>
      <c r="K194" s="7">
        <v>5</v>
      </c>
      <c r="L194" s="7">
        <v>3</v>
      </c>
      <c r="M194" s="7">
        <v>29</v>
      </c>
      <c r="N194" s="7">
        <v>1</v>
      </c>
      <c r="O194" s="7">
        <v>3</v>
      </c>
      <c r="P194" s="7">
        <v>1</v>
      </c>
      <c r="Q194" s="7">
        <v>2</v>
      </c>
      <c r="R194" s="7">
        <v>14</v>
      </c>
      <c r="S194" s="7">
        <f t="shared" si="16"/>
        <v>1</v>
      </c>
      <c r="T194" s="7">
        <f t="shared" si="17"/>
        <v>0</v>
      </c>
      <c r="U194" s="7">
        <f t="shared" si="18"/>
        <v>0</v>
      </c>
      <c r="V194" s="7">
        <v>42</v>
      </c>
      <c r="W194" s="7">
        <v>89</v>
      </c>
      <c r="X194" s="7">
        <v>74</v>
      </c>
    </row>
    <row r="195" spans="1:24">
      <c r="A195" s="7">
        <v>2</v>
      </c>
      <c r="B195" s="7">
        <v>1</v>
      </c>
      <c r="C195" s="7">
        <v>72</v>
      </c>
      <c r="D195" s="7">
        <v>82</v>
      </c>
      <c r="E195" s="7">
        <v>3</v>
      </c>
      <c r="F195" s="7">
        <v>376</v>
      </c>
      <c r="G195" s="7">
        <v>5</v>
      </c>
      <c r="H195" s="10">
        <f t="shared" ref="H195:H251" si="21">F195/G195</f>
        <v>75.2</v>
      </c>
      <c r="I195" s="10">
        <v>47618</v>
      </c>
      <c r="J195" s="7">
        <v>67</v>
      </c>
      <c r="K195" s="7">
        <v>4</v>
      </c>
      <c r="L195" s="7">
        <v>3</v>
      </c>
      <c r="M195" s="7">
        <v>26</v>
      </c>
      <c r="N195" s="7">
        <v>2</v>
      </c>
      <c r="O195" s="7">
        <v>4</v>
      </c>
      <c r="P195" s="7">
        <v>1</v>
      </c>
      <c r="Q195" s="7">
        <v>2</v>
      </c>
      <c r="R195" s="7">
        <v>15</v>
      </c>
      <c r="S195" s="7">
        <f t="shared" ref="S195:S251" si="22">IF($N195=1, 1, 0)</f>
        <v>0</v>
      </c>
      <c r="T195" s="7">
        <f t="shared" ref="T195:T251" si="23">IF($N195=2, 1, 0)</f>
        <v>1</v>
      </c>
      <c r="U195" s="7">
        <f t="shared" ref="U195:U251" si="24">IF($N195=3, 1, 0)</f>
        <v>0</v>
      </c>
      <c r="V195" s="7">
        <v>34</v>
      </c>
      <c r="W195" s="7">
        <v>90</v>
      </c>
      <c r="X195" s="7">
        <v>72</v>
      </c>
    </row>
    <row r="196" spans="1:24">
      <c r="A196" s="7">
        <v>2</v>
      </c>
      <c r="B196" s="7">
        <v>2</v>
      </c>
      <c r="C196" s="7">
        <v>78</v>
      </c>
      <c r="D196" s="7">
        <v>71</v>
      </c>
      <c r="E196" s="7">
        <v>3</v>
      </c>
      <c r="F196" s="7">
        <v>245</v>
      </c>
      <c r="G196" s="7">
        <v>5</v>
      </c>
      <c r="H196" s="10">
        <f t="shared" si="21"/>
        <v>49</v>
      </c>
      <c r="I196" s="10">
        <v>49162</v>
      </c>
      <c r="J196" s="7">
        <v>71</v>
      </c>
      <c r="K196" s="7">
        <v>3</v>
      </c>
      <c r="L196" s="7">
        <v>7</v>
      </c>
      <c r="M196" s="7">
        <v>75</v>
      </c>
      <c r="N196" s="7">
        <v>3</v>
      </c>
      <c r="O196" s="7">
        <v>5</v>
      </c>
      <c r="P196" s="7">
        <v>2</v>
      </c>
      <c r="Q196" s="7">
        <v>4</v>
      </c>
      <c r="R196" s="7">
        <v>12</v>
      </c>
      <c r="S196" s="7">
        <f t="shared" si="22"/>
        <v>0</v>
      </c>
      <c r="T196" s="7">
        <f t="shared" si="23"/>
        <v>0</v>
      </c>
      <c r="U196" s="7">
        <f t="shared" si="24"/>
        <v>1</v>
      </c>
      <c r="V196" s="7">
        <v>51</v>
      </c>
      <c r="W196" s="7">
        <v>75</v>
      </c>
      <c r="X196" s="7">
        <v>78</v>
      </c>
    </row>
    <row r="197" spans="1:24">
      <c r="A197" s="7">
        <v>1</v>
      </c>
      <c r="B197" s="7">
        <v>3</v>
      </c>
      <c r="C197" s="7">
        <v>74</v>
      </c>
      <c r="D197" s="7">
        <v>45</v>
      </c>
      <c r="E197" s="7">
        <v>3</v>
      </c>
      <c r="F197" s="7">
        <v>483</v>
      </c>
      <c r="G197" s="7">
        <v>7</v>
      </c>
      <c r="H197" s="10">
        <f t="shared" si="21"/>
        <v>69</v>
      </c>
      <c r="I197" s="10">
        <v>16954</v>
      </c>
      <c r="J197" s="7">
        <v>60</v>
      </c>
      <c r="K197" s="7">
        <v>5</v>
      </c>
      <c r="L197" s="7">
        <v>5</v>
      </c>
      <c r="M197" s="7">
        <v>88</v>
      </c>
      <c r="N197" s="7">
        <v>2</v>
      </c>
      <c r="O197" s="7">
        <v>2</v>
      </c>
      <c r="P197" s="7">
        <v>2</v>
      </c>
      <c r="Q197" s="7">
        <v>1</v>
      </c>
      <c r="R197" s="7">
        <v>12</v>
      </c>
      <c r="S197" s="7">
        <f t="shared" si="22"/>
        <v>0</v>
      </c>
      <c r="T197" s="7">
        <f t="shared" si="23"/>
        <v>1</v>
      </c>
      <c r="U197" s="7">
        <f t="shared" si="24"/>
        <v>0</v>
      </c>
      <c r="V197" s="7">
        <v>63</v>
      </c>
      <c r="W197" s="7">
        <v>43</v>
      </c>
      <c r="X197" s="7">
        <v>74</v>
      </c>
    </row>
    <row r="198" spans="1:24">
      <c r="A198" s="7">
        <v>1</v>
      </c>
      <c r="B198" s="7">
        <v>6</v>
      </c>
      <c r="C198" s="7">
        <v>74</v>
      </c>
      <c r="D198" s="7">
        <v>75</v>
      </c>
      <c r="E198" s="7">
        <v>3</v>
      </c>
      <c r="F198" s="7">
        <v>448</v>
      </c>
      <c r="G198" s="7">
        <v>5</v>
      </c>
      <c r="H198" s="10">
        <f t="shared" si="21"/>
        <v>89.6</v>
      </c>
      <c r="I198" s="10">
        <v>36355</v>
      </c>
      <c r="J198" s="7">
        <v>56</v>
      </c>
      <c r="K198" s="7">
        <v>4</v>
      </c>
      <c r="L198" s="7">
        <v>7</v>
      </c>
      <c r="M198" s="7">
        <v>78</v>
      </c>
      <c r="N198" s="7">
        <v>3</v>
      </c>
      <c r="O198" s="7">
        <v>3</v>
      </c>
      <c r="P198" s="7">
        <v>1</v>
      </c>
      <c r="Q198" s="7">
        <v>3</v>
      </c>
      <c r="R198" s="7">
        <v>14</v>
      </c>
      <c r="S198" s="7">
        <f t="shared" si="22"/>
        <v>0</v>
      </c>
      <c r="T198" s="7">
        <f t="shared" si="23"/>
        <v>0</v>
      </c>
      <c r="U198" s="7">
        <f t="shared" si="24"/>
        <v>1</v>
      </c>
      <c r="V198" s="7">
        <v>69</v>
      </c>
      <c r="W198" s="7">
        <v>55</v>
      </c>
      <c r="X198" s="7">
        <v>74</v>
      </c>
    </row>
    <row r="199" spans="1:24">
      <c r="A199" s="7">
        <v>1</v>
      </c>
      <c r="B199" s="7">
        <v>6</v>
      </c>
      <c r="C199" s="7">
        <v>69</v>
      </c>
      <c r="D199" s="7">
        <v>80</v>
      </c>
      <c r="E199" s="7">
        <v>2</v>
      </c>
      <c r="F199" s="7">
        <v>404</v>
      </c>
      <c r="G199" s="7">
        <v>7</v>
      </c>
      <c r="H199" s="10">
        <f t="shared" si="21"/>
        <v>57.714285714285715</v>
      </c>
      <c r="I199" s="10">
        <v>29724</v>
      </c>
      <c r="J199" s="7">
        <v>99</v>
      </c>
      <c r="K199" s="7">
        <v>4</v>
      </c>
      <c r="L199" s="7">
        <v>6</v>
      </c>
      <c r="M199" s="7">
        <v>48</v>
      </c>
      <c r="N199" s="7">
        <v>3</v>
      </c>
      <c r="O199" s="7">
        <v>9</v>
      </c>
      <c r="P199" s="7">
        <v>2</v>
      </c>
      <c r="Q199" s="7">
        <v>3</v>
      </c>
      <c r="R199" s="7">
        <v>12</v>
      </c>
      <c r="S199" s="7">
        <f t="shared" si="22"/>
        <v>0</v>
      </c>
      <c r="T199" s="7">
        <f t="shared" si="23"/>
        <v>0</v>
      </c>
      <c r="U199" s="7">
        <f t="shared" si="24"/>
        <v>1</v>
      </c>
      <c r="V199" s="7">
        <v>22</v>
      </c>
      <c r="W199" s="7">
        <v>65</v>
      </c>
      <c r="X199" s="7">
        <v>69</v>
      </c>
    </row>
    <row r="200" spans="1:24">
      <c r="A200" s="7">
        <v>1</v>
      </c>
      <c r="B200" s="7">
        <v>3</v>
      </c>
      <c r="C200" s="7">
        <v>70</v>
      </c>
      <c r="D200" s="7">
        <v>38</v>
      </c>
      <c r="E200" s="7">
        <v>3</v>
      </c>
      <c r="F200" s="7">
        <v>481</v>
      </c>
      <c r="G200" s="7">
        <v>6</v>
      </c>
      <c r="H200" s="10">
        <f t="shared" si="21"/>
        <v>80.166666666666671</v>
      </c>
      <c r="I200" s="10">
        <v>28800</v>
      </c>
      <c r="J200" s="7">
        <v>68</v>
      </c>
      <c r="K200" s="7">
        <v>7</v>
      </c>
      <c r="L200" s="7">
        <v>6</v>
      </c>
      <c r="M200" s="7">
        <v>78</v>
      </c>
      <c r="N200" s="7">
        <v>3</v>
      </c>
      <c r="O200" s="7">
        <v>12</v>
      </c>
      <c r="P200" s="7">
        <v>2</v>
      </c>
      <c r="Q200" s="7">
        <v>3</v>
      </c>
      <c r="R200" s="7">
        <v>11</v>
      </c>
      <c r="S200" s="7">
        <f t="shared" si="22"/>
        <v>0</v>
      </c>
      <c r="T200" s="7">
        <f t="shared" si="23"/>
        <v>0</v>
      </c>
      <c r="U200" s="7">
        <f t="shared" si="24"/>
        <v>1</v>
      </c>
      <c r="V200" s="7">
        <v>80</v>
      </c>
      <c r="W200" s="7">
        <v>44</v>
      </c>
      <c r="X200" s="7">
        <v>70</v>
      </c>
    </row>
    <row r="201" spans="1:24">
      <c r="A201" s="7">
        <v>2</v>
      </c>
      <c r="B201" s="7">
        <v>2</v>
      </c>
      <c r="C201" s="7">
        <v>78</v>
      </c>
      <c r="D201" s="7">
        <v>81</v>
      </c>
      <c r="E201" s="7">
        <v>1</v>
      </c>
      <c r="F201" s="7">
        <v>383</v>
      </c>
      <c r="G201" s="7">
        <v>5</v>
      </c>
      <c r="H201" s="10">
        <f t="shared" si="21"/>
        <v>76.599999999999994</v>
      </c>
      <c r="I201" s="10">
        <v>16758</v>
      </c>
      <c r="J201" s="7">
        <v>71</v>
      </c>
      <c r="K201" s="7">
        <v>4</v>
      </c>
      <c r="L201" s="7">
        <v>4</v>
      </c>
      <c r="M201" s="7">
        <v>51</v>
      </c>
      <c r="N201" s="7">
        <v>3</v>
      </c>
      <c r="O201" s="7">
        <v>6</v>
      </c>
      <c r="P201" s="7">
        <v>2</v>
      </c>
      <c r="Q201" s="7">
        <v>5</v>
      </c>
      <c r="R201" s="7">
        <v>14</v>
      </c>
      <c r="S201" s="7">
        <f t="shared" si="22"/>
        <v>0</v>
      </c>
      <c r="T201" s="7">
        <f t="shared" si="23"/>
        <v>0</v>
      </c>
      <c r="U201" s="7">
        <f t="shared" si="24"/>
        <v>1</v>
      </c>
      <c r="V201" s="7">
        <v>50</v>
      </c>
      <c r="W201" s="7">
        <v>48</v>
      </c>
      <c r="X201" s="7">
        <v>78</v>
      </c>
    </row>
    <row r="202" spans="1:24">
      <c r="A202" s="7">
        <v>2</v>
      </c>
      <c r="B202" s="7">
        <v>2</v>
      </c>
      <c r="C202" s="7">
        <v>67</v>
      </c>
      <c r="D202" s="7">
        <v>42</v>
      </c>
      <c r="E202" s="7">
        <v>3</v>
      </c>
      <c r="F202" s="7">
        <v>56</v>
      </c>
      <c r="G202" s="7">
        <v>8</v>
      </c>
      <c r="H202" s="10">
        <f t="shared" si="21"/>
        <v>7</v>
      </c>
      <c r="I202" s="7">
        <v>14752</v>
      </c>
      <c r="J202" s="7">
        <v>30</v>
      </c>
      <c r="K202" s="7">
        <v>4</v>
      </c>
      <c r="L202" s="7">
        <v>4</v>
      </c>
      <c r="M202" s="7">
        <v>21</v>
      </c>
      <c r="N202" s="7">
        <v>3</v>
      </c>
      <c r="O202" s="7">
        <v>11</v>
      </c>
      <c r="P202" s="7">
        <v>1</v>
      </c>
      <c r="Q202" s="7">
        <v>1</v>
      </c>
      <c r="R202" s="7">
        <v>20</v>
      </c>
      <c r="S202" s="7">
        <f t="shared" si="22"/>
        <v>0</v>
      </c>
      <c r="T202" s="7">
        <f t="shared" si="23"/>
        <v>0</v>
      </c>
      <c r="U202" s="7">
        <f t="shared" si="24"/>
        <v>1</v>
      </c>
      <c r="V202" s="7">
        <v>28</v>
      </c>
      <c r="W202" s="7">
        <v>41</v>
      </c>
      <c r="X202" s="7">
        <f ca="1">RANDBETWEEN(20, 90)</f>
        <v>90</v>
      </c>
    </row>
    <row r="203" spans="1:24">
      <c r="A203" s="7">
        <v>1</v>
      </c>
      <c r="B203" s="7">
        <v>4</v>
      </c>
      <c r="C203" s="7">
        <v>65</v>
      </c>
      <c r="D203" s="7">
        <v>59</v>
      </c>
      <c r="E203" s="7">
        <v>4</v>
      </c>
      <c r="F203" s="7">
        <v>239</v>
      </c>
      <c r="G203" s="7">
        <v>4</v>
      </c>
      <c r="H203" s="10">
        <f t="shared" si="21"/>
        <v>59.75</v>
      </c>
      <c r="I203" s="7">
        <v>7239</v>
      </c>
      <c r="J203" s="7">
        <v>49</v>
      </c>
      <c r="K203" s="7">
        <v>7</v>
      </c>
      <c r="L203" s="7">
        <v>3</v>
      </c>
      <c r="M203" s="7">
        <v>21</v>
      </c>
      <c r="N203" s="7">
        <v>3</v>
      </c>
      <c r="O203" s="7">
        <v>11</v>
      </c>
      <c r="P203" s="7">
        <v>2</v>
      </c>
      <c r="Q203" s="7">
        <v>1</v>
      </c>
      <c r="R203" s="7">
        <v>23</v>
      </c>
      <c r="S203" s="7">
        <f t="shared" si="22"/>
        <v>0</v>
      </c>
      <c r="T203" s="7">
        <f t="shared" si="23"/>
        <v>0</v>
      </c>
      <c r="U203" s="7">
        <f t="shared" si="24"/>
        <v>1</v>
      </c>
      <c r="V203" s="7">
        <v>46</v>
      </c>
      <c r="W203" s="7">
        <v>64</v>
      </c>
      <c r="X203" s="7">
        <f t="shared" ref="X203:X251" ca="1" si="25">RANDBETWEEN(20, 90)</f>
        <v>62</v>
      </c>
    </row>
    <row r="204" spans="1:24">
      <c r="A204" s="7">
        <v>3</v>
      </c>
      <c r="B204" s="7">
        <v>6</v>
      </c>
      <c r="C204" s="7">
        <v>89</v>
      </c>
      <c r="D204" s="7">
        <v>89</v>
      </c>
      <c r="E204" s="7">
        <v>2</v>
      </c>
      <c r="F204" s="7">
        <v>91</v>
      </c>
      <c r="G204" s="7">
        <v>6</v>
      </c>
      <c r="H204" s="10">
        <f t="shared" si="21"/>
        <v>15.166666666666666</v>
      </c>
      <c r="I204" s="7">
        <v>8617</v>
      </c>
      <c r="J204" s="7">
        <v>57</v>
      </c>
      <c r="K204" s="7">
        <v>6</v>
      </c>
      <c r="L204" s="7">
        <v>7</v>
      </c>
      <c r="M204" s="7">
        <v>88</v>
      </c>
      <c r="N204" s="7">
        <v>3</v>
      </c>
      <c r="O204" s="7">
        <v>10</v>
      </c>
      <c r="P204" s="7">
        <v>1</v>
      </c>
      <c r="Q204" s="7">
        <v>2</v>
      </c>
      <c r="R204" s="7">
        <v>14</v>
      </c>
      <c r="S204" s="7">
        <f t="shared" si="22"/>
        <v>0</v>
      </c>
      <c r="T204" s="7">
        <f t="shared" si="23"/>
        <v>0</v>
      </c>
      <c r="U204" s="7">
        <f t="shared" si="24"/>
        <v>1</v>
      </c>
      <c r="V204" s="7">
        <v>32</v>
      </c>
      <c r="W204" s="7">
        <v>80</v>
      </c>
      <c r="X204" s="7">
        <f t="shared" ca="1" si="25"/>
        <v>50</v>
      </c>
    </row>
    <row r="205" spans="1:24">
      <c r="A205" s="7">
        <v>3</v>
      </c>
      <c r="B205" s="7">
        <v>5</v>
      </c>
      <c r="C205" s="7">
        <v>68</v>
      </c>
      <c r="D205" s="7">
        <v>57</v>
      </c>
      <c r="E205" s="7">
        <v>2</v>
      </c>
      <c r="F205" s="7">
        <v>84</v>
      </c>
      <c r="G205" s="7">
        <v>5</v>
      </c>
      <c r="H205" s="10">
        <f t="shared" si="21"/>
        <v>16.8</v>
      </c>
      <c r="I205" s="7">
        <v>10693</v>
      </c>
      <c r="J205" s="7">
        <v>58</v>
      </c>
      <c r="K205" s="7">
        <v>7</v>
      </c>
      <c r="L205" s="7">
        <v>6</v>
      </c>
      <c r="M205" s="7">
        <v>21</v>
      </c>
      <c r="N205" s="7">
        <v>3</v>
      </c>
      <c r="O205" s="7">
        <v>8</v>
      </c>
      <c r="P205" s="7">
        <v>1</v>
      </c>
      <c r="Q205" s="7">
        <v>4</v>
      </c>
      <c r="R205" s="7">
        <v>12</v>
      </c>
      <c r="S205" s="7">
        <f t="shared" si="22"/>
        <v>0</v>
      </c>
      <c r="T205" s="7">
        <f t="shared" si="23"/>
        <v>0</v>
      </c>
      <c r="U205" s="7">
        <f t="shared" si="24"/>
        <v>1</v>
      </c>
      <c r="V205" s="7">
        <v>21</v>
      </c>
      <c r="W205" s="7">
        <v>57</v>
      </c>
      <c r="X205" s="7">
        <f t="shared" ca="1" si="25"/>
        <v>42</v>
      </c>
    </row>
    <row r="206" spans="1:24">
      <c r="A206" s="7">
        <v>2</v>
      </c>
      <c r="B206" s="7">
        <v>3</v>
      </c>
      <c r="C206" s="7">
        <v>51</v>
      </c>
      <c r="D206" s="7">
        <v>32</v>
      </c>
      <c r="E206" s="7">
        <v>4</v>
      </c>
      <c r="F206" s="7">
        <v>141</v>
      </c>
      <c r="G206" s="7">
        <v>7</v>
      </c>
      <c r="H206" s="10">
        <f t="shared" si="21"/>
        <v>20.142857142857142</v>
      </c>
      <c r="I206" s="7">
        <v>12704</v>
      </c>
      <c r="J206" s="7">
        <v>36</v>
      </c>
      <c r="K206" s="7">
        <v>7</v>
      </c>
      <c r="L206" s="7">
        <v>7</v>
      </c>
      <c r="M206" s="7">
        <v>80</v>
      </c>
      <c r="N206" s="7">
        <v>1</v>
      </c>
      <c r="O206" s="7">
        <v>10</v>
      </c>
      <c r="P206" s="7">
        <v>2</v>
      </c>
      <c r="Q206" s="7">
        <v>5</v>
      </c>
      <c r="R206" s="7">
        <v>23</v>
      </c>
      <c r="S206" s="7">
        <f t="shared" si="22"/>
        <v>1</v>
      </c>
      <c r="T206" s="7">
        <f t="shared" si="23"/>
        <v>0</v>
      </c>
      <c r="U206" s="7">
        <f t="shared" si="24"/>
        <v>0</v>
      </c>
      <c r="V206" s="7">
        <v>70</v>
      </c>
      <c r="W206" s="7">
        <v>40</v>
      </c>
      <c r="X206" s="7">
        <f t="shared" ca="1" si="25"/>
        <v>76</v>
      </c>
    </row>
    <row r="207" spans="1:24">
      <c r="A207" s="7">
        <v>2</v>
      </c>
      <c r="B207" s="7">
        <v>3</v>
      </c>
      <c r="C207" s="7">
        <v>45</v>
      </c>
      <c r="D207" s="7">
        <v>51</v>
      </c>
      <c r="E207" s="7">
        <v>2</v>
      </c>
      <c r="F207" s="7">
        <v>237</v>
      </c>
      <c r="G207" s="7">
        <v>3</v>
      </c>
      <c r="H207" s="10">
        <f t="shared" si="21"/>
        <v>79</v>
      </c>
      <c r="I207" s="7">
        <v>11373</v>
      </c>
      <c r="J207" s="7">
        <v>42</v>
      </c>
      <c r="K207" s="7">
        <v>7</v>
      </c>
      <c r="L207" s="7">
        <v>3</v>
      </c>
      <c r="M207" s="7">
        <v>52</v>
      </c>
      <c r="N207" s="7">
        <v>3</v>
      </c>
      <c r="O207" s="7">
        <v>5</v>
      </c>
      <c r="P207" s="7">
        <v>1</v>
      </c>
      <c r="Q207" s="7">
        <v>1</v>
      </c>
      <c r="R207" s="7">
        <v>16</v>
      </c>
      <c r="S207" s="7">
        <f t="shared" si="22"/>
        <v>0</v>
      </c>
      <c r="T207" s="7">
        <f t="shared" si="23"/>
        <v>0</v>
      </c>
      <c r="U207" s="7">
        <f t="shared" si="24"/>
        <v>1</v>
      </c>
      <c r="V207" s="7">
        <v>53</v>
      </c>
      <c r="W207" s="7">
        <v>83</v>
      </c>
      <c r="X207" s="7">
        <f t="shared" ca="1" si="25"/>
        <v>67</v>
      </c>
    </row>
    <row r="208" spans="1:24">
      <c r="A208" s="7">
        <v>1</v>
      </c>
      <c r="B208" s="7">
        <v>2</v>
      </c>
      <c r="C208" s="7">
        <v>76</v>
      </c>
      <c r="D208" s="7">
        <v>80</v>
      </c>
      <c r="E208" s="7">
        <v>2</v>
      </c>
      <c r="F208" s="7">
        <v>94</v>
      </c>
      <c r="G208" s="7">
        <v>2</v>
      </c>
      <c r="H208" s="10">
        <f t="shared" si="21"/>
        <v>47</v>
      </c>
      <c r="I208" s="7">
        <v>8019</v>
      </c>
      <c r="J208" s="7">
        <v>29</v>
      </c>
      <c r="K208" s="7">
        <v>7</v>
      </c>
      <c r="L208" s="7">
        <v>3</v>
      </c>
      <c r="M208" s="7">
        <v>80</v>
      </c>
      <c r="N208" s="7">
        <v>3</v>
      </c>
      <c r="O208" s="7">
        <v>5</v>
      </c>
      <c r="P208" s="7">
        <v>1</v>
      </c>
      <c r="Q208" s="7">
        <v>4</v>
      </c>
      <c r="R208" s="7">
        <v>24</v>
      </c>
      <c r="S208" s="7">
        <f t="shared" si="22"/>
        <v>0</v>
      </c>
      <c r="T208" s="7">
        <f t="shared" si="23"/>
        <v>0</v>
      </c>
      <c r="U208" s="7">
        <f t="shared" si="24"/>
        <v>1</v>
      </c>
      <c r="V208" s="7">
        <v>63</v>
      </c>
      <c r="W208" s="7">
        <v>53</v>
      </c>
      <c r="X208" s="7">
        <f t="shared" ca="1" si="25"/>
        <v>77</v>
      </c>
    </row>
    <row r="209" spans="1:24">
      <c r="A209" s="7">
        <v>2</v>
      </c>
      <c r="B209" s="7">
        <v>6</v>
      </c>
      <c r="C209" s="7">
        <v>71</v>
      </c>
      <c r="D209" s="7">
        <v>79</v>
      </c>
      <c r="E209" s="7">
        <v>2</v>
      </c>
      <c r="F209" s="7">
        <v>104</v>
      </c>
      <c r="G209" s="7">
        <v>8</v>
      </c>
      <c r="H209" s="10">
        <f t="shared" si="21"/>
        <v>13</v>
      </c>
      <c r="I209" s="7">
        <v>6653</v>
      </c>
      <c r="J209" s="7">
        <v>44</v>
      </c>
      <c r="K209" s="7">
        <v>3</v>
      </c>
      <c r="L209" s="7">
        <v>4</v>
      </c>
      <c r="M209" s="7">
        <v>43</v>
      </c>
      <c r="N209" s="7">
        <v>1</v>
      </c>
      <c r="O209" s="7">
        <v>4</v>
      </c>
      <c r="P209" s="7">
        <v>2</v>
      </c>
      <c r="Q209" s="7">
        <v>3</v>
      </c>
      <c r="R209" s="7">
        <v>17</v>
      </c>
      <c r="S209" s="7">
        <f t="shared" si="22"/>
        <v>1</v>
      </c>
      <c r="T209" s="7">
        <f t="shared" si="23"/>
        <v>0</v>
      </c>
      <c r="U209" s="7">
        <f t="shared" si="24"/>
        <v>0</v>
      </c>
      <c r="V209" s="7">
        <v>78</v>
      </c>
      <c r="W209" s="7">
        <v>85</v>
      </c>
      <c r="X209" s="7">
        <f t="shared" ca="1" si="25"/>
        <v>87</v>
      </c>
    </row>
    <row r="210" spans="1:24">
      <c r="A210" s="7">
        <v>2</v>
      </c>
      <c r="B210" s="7">
        <v>2</v>
      </c>
      <c r="C210" s="7">
        <v>57</v>
      </c>
      <c r="D210" s="7">
        <v>35</v>
      </c>
      <c r="E210" s="7">
        <v>2</v>
      </c>
      <c r="F210" s="7">
        <v>219</v>
      </c>
      <c r="G210" s="7">
        <v>3</v>
      </c>
      <c r="H210" s="10">
        <f t="shared" si="21"/>
        <v>73</v>
      </c>
      <c r="I210" s="7">
        <v>11282</v>
      </c>
      <c r="J210" s="7">
        <v>47</v>
      </c>
      <c r="K210" s="7">
        <v>3</v>
      </c>
      <c r="L210" s="7">
        <v>4</v>
      </c>
      <c r="M210" s="7">
        <v>45</v>
      </c>
      <c r="N210" s="7">
        <v>2</v>
      </c>
      <c r="O210" s="7">
        <v>11</v>
      </c>
      <c r="P210" s="7">
        <v>1</v>
      </c>
      <c r="Q210" s="7">
        <v>1</v>
      </c>
      <c r="R210" s="7">
        <v>22</v>
      </c>
      <c r="S210" s="7">
        <f t="shared" si="22"/>
        <v>0</v>
      </c>
      <c r="T210" s="7">
        <f t="shared" si="23"/>
        <v>1</v>
      </c>
      <c r="U210" s="7">
        <f t="shared" si="24"/>
        <v>0</v>
      </c>
      <c r="V210" s="7">
        <v>79</v>
      </c>
      <c r="W210" s="7">
        <v>55</v>
      </c>
      <c r="X210" s="7">
        <f t="shared" ca="1" si="25"/>
        <v>40</v>
      </c>
    </row>
    <row r="211" spans="1:24">
      <c r="A211" s="7">
        <v>1</v>
      </c>
      <c r="B211" s="7">
        <v>3</v>
      </c>
      <c r="C211" s="7">
        <v>70</v>
      </c>
      <c r="D211" s="7">
        <v>47</v>
      </c>
      <c r="E211" s="7">
        <v>3</v>
      </c>
      <c r="F211" s="7">
        <v>244</v>
      </c>
      <c r="G211" s="7">
        <v>6</v>
      </c>
      <c r="H211" s="10">
        <f t="shared" si="21"/>
        <v>40.666666666666664</v>
      </c>
      <c r="I211" s="7">
        <v>7101</v>
      </c>
      <c r="J211" s="7">
        <v>23</v>
      </c>
      <c r="K211" s="7">
        <v>7</v>
      </c>
      <c r="L211" s="7">
        <v>3</v>
      </c>
      <c r="M211" s="7">
        <v>92</v>
      </c>
      <c r="N211" s="7">
        <v>3</v>
      </c>
      <c r="O211" s="7">
        <v>11</v>
      </c>
      <c r="P211" s="7">
        <v>2</v>
      </c>
      <c r="Q211" s="7">
        <v>2</v>
      </c>
      <c r="R211" s="7">
        <v>17</v>
      </c>
      <c r="S211" s="7">
        <f t="shared" si="22"/>
        <v>0</v>
      </c>
      <c r="T211" s="7">
        <f t="shared" si="23"/>
        <v>0</v>
      </c>
      <c r="U211" s="7">
        <f t="shared" si="24"/>
        <v>1</v>
      </c>
      <c r="V211" s="7">
        <v>21</v>
      </c>
      <c r="W211" s="7">
        <v>82</v>
      </c>
      <c r="X211" s="7">
        <f t="shared" ca="1" si="25"/>
        <v>89</v>
      </c>
    </row>
    <row r="212" spans="1:24">
      <c r="A212" s="7">
        <v>2</v>
      </c>
      <c r="B212" s="7">
        <v>1</v>
      </c>
      <c r="C212" s="7">
        <v>35</v>
      </c>
      <c r="D212" s="7">
        <v>54</v>
      </c>
      <c r="E212" s="7">
        <v>4</v>
      </c>
      <c r="F212" s="7">
        <v>228</v>
      </c>
      <c r="G212" s="7">
        <v>4</v>
      </c>
      <c r="H212" s="10">
        <f t="shared" si="21"/>
        <v>57</v>
      </c>
      <c r="I212" s="7">
        <v>6134</v>
      </c>
      <c r="J212" s="7">
        <v>50</v>
      </c>
      <c r="K212" s="7">
        <v>5</v>
      </c>
      <c r="L212" s="7">
        <v>3</v>
      </c>
      <c r="M212" s="7">
        <v>28</v>
      </c>
      <c r="N212" s="7">
        <v>1</v>
      </c>
      <c r="O212" s="7">
        <v>10</v>
      </c>
      <c r="P212" s="7">
        <v>2</v>
      </c>
      <c r="Q212" s="7">
        <v>3</v>
      </c>
      <c r="R212" s="7">
        <v>10</v>
      </c>
      <c r="S212" s="7">
        <f t="shared" si="22"/>
        <v>1</v>
      </c>
      <c r="T212" s="7">
        <f t="shared" si="23"/>
        <v>0</v>
      </c>
      <c r="U212" s="7">
        <f t="shared" si="24"/>
        <v>0</v>
      </c>
      <c r="V212" s="7">
        <v>76</v>
      </c>
      <c r="W212" s="7">
        <v>79</v>
      </c>
      <c r="X212" s="7">
        <f t="shared" ca="1" si="25"/>
        <v>28</v>
      </c>
    </row>
    <row r="213" spans="1:24">
      <c r="A213" s="7">
        <v>1</v>
      </c>
      <c r="B213" s="7">
        <v>2</v>
      </c>
      <c r="C213" s="7">
        <v>45</v>
      </c>
      <c r="D213" s="7">
        <v>39</v>
      </c>
      <c r="E213" s="7">
        <v>2</v>
      </c>
      <c r="F213" s="7">
        <v>153</v>
      </c>
      <c r="G213" s="7">
        <v>5</v>
      </c>
      <c r="H213" s="10">
        <f t="shared" si="21"/>
        <v>30.6</v>
      </c>
      <c r="I213" s="7">
        <v>14304</v>
      </c>
      <c r="J213" s="7">
        <v>72</v>
      </c>
      <c r="K213" s="7">
        <v>3</v>
      </c>
      <c r="L213" s="7">
        <v>5</v>
      </c>
      <c r="M213" s="7">
        <v>89</v>
      </c>
      <c r="N213" s="7">
        <v>1</v>
      </c>
      <c r="O213" s="7">
        <v>12</v>
      </c>
      <c r="P213" s="7">
        <v>2</v>
      </c>
      <c r="Q213" s="7">
        <v>5</v>
      </c>
      <c r="R213" s="7">
        <v>15</v>
      </c>
      <c r="S213" s="7">
        <f t="shared" si="22"/>
        <v>1</v>
      </c>
      <c r="T213" s="7">
        <f t="shared" si="23"/>
        <v>0</v>
      </c>
      <c r="U213" s="7">
        <f t="shared" si="24"/>
        <v>0</v>
      </c>
      <c r="V213" s="7">
        <v>79</v>
      </c>
      <c r="W213" s="7">
        <v>69</v>
      </c>
      <c r="X213" s="7">
        <f t="shared" ca="1" si="25"/>
        <v>31</v>
      </c>
    </row>
    <row r="214" spans="1:24">
      <c r="A214" s="7">
        <v>3</v>
      </c>
      <c r="B214" s="7">
        <v>1</v>
      </c>
      <c r="C214" s="7">
        <v>67</v>
      </c>
      <c r="D214" s="7">
        <v>54</v>
      </c>
      <c r="E214" s="7">
        <v>1</v>
      </c>
      <c r="F214" s="7">
        <v>209</v>
      </c>
      <c r="G214" s="7">
        <v>8</v>
      </c>
      <c r="H214" s="10">
        <f t="shared" si="21"/>
        <v>26.125</v>
      </c>
      <c r="I214" s="7">
        <v>12292</v>
      </c>
      <c r="J214" s="7">
        <v>23</v>
      </c>
      <c r="K214" s="7">
        <v>4</v>
      </c>
      <c r="L214" s="7">
        <v>3</v>
      </c>
      <c r="M214" s="7">
        <v>56</v>
      </c>
      <c r="N214" s="7">
        <v>1</v>
      </c>
      <c r="O214" s="7">
        <v>11</v>
      </c>
      <c r="P214" s="7">
        <v>1</v>
      </c>
      <c r="Q214" s="7">
        <v>5</v>
      </c>
      <c r="R214" s="7">
        <v>16</v>
      </c>
      <c r="S214" s="7">
        <f t="shared" si="22"/>
        <v>1</v>
      </c>
      <c r="T214" s="7">
        <f t="shared" si="23"/>
        <v>0</v>
      </c>
      <c r="U214" s="7">
        <f t="shared" si="24"/>
        <v>0</v>
      </c>
      <c r="V214" s="7">
        <v>58</v>
      </c>
      <c r="W214" s="7">
        <v>83</v>
      </c>
      <c r="X214" s="7">
        <f t="shared" ca="1" si="25"/>
        <v>28</v>
      </c>
    </row>
    <row r="215" spans="1:24">
      <c r="A215" s="7">
        <v>3</v>
      </c>
      <c r="B215" s="7">
        <v>3</v>
      </c>
      <c r="C215" s="7">
        <v>31</v>
      </c>
      <c r="D215" s="7">
        <v>30</v>
      </c>
      <c r="E215" s="7">
        <v>3</v>
      </c>
      <c r="F215" s="7">
        <v>122</v>
      </c>
      <c r="G215" s="7">
        <v>7</v>
      </c>
      <c r="H215" s="10">
        <f t="shared" si="21"/>
        <v>17.428571428571427</v>
      </c>
      <c r="I215" s="7">
        <v>9674</v>
      </c>
      <c r="J215" s="7">
        <v>68</v>
      </c>
      <c r="K215" s="7">
        <v>4</v>
      </c>
      <c r="L215" s="7">
        <v>7</v>
      </c>
      <c r="M215" s="7">
        <v>74</v>
      </c>
      <c r="N215" s="7">
        <v>1</v>
      </c>
      <c r="O215" s="7">
        <v>11</v>
      </c>
      <c r="P215" s="7">
        <v>1</v>
      </c>
      <c r="Q215" s="7">
        <v>2</v>
      </c>
      <c r="R215" s="7">
        <v>12</v>
      </c>
      <c r="S215" s="7">
        <f t="shared" si="22"/>
        <v>1</v>
      </c>
      <c r="T215" s="7">
        <f t="shared" si="23"/>
        <v>0</v>
      </c>
      <c r="U215" s="7">
        <f t="shared" si="24"/>
        <v>0</v>
      </c>
      <c r="V215" s="7">
        <v>57</v>
      </c>
      <c r="W215" s="7">
        <v>47</v>
      </c>
      <c r="X215" s="7">
        <f t="shared" ca="1" si="25"/>
        <v>71</v>
      </c>
    </row>
    <row r="216" spans="1:24">
      <c r="A216" s="7">
        <v>2</v>
      </c>
      <c r="B216" s="7">
        <v>1</v>
      </c>
      <c r="C216" s="7">
        <v>52</v>
      </c>
      <c r="D216" s="7">
        <v>42</v>
      </c>
      <c r="E216" s="7">
        <v>4</v>
      </c>
      <c r="F216" s="7">
        <v>147</v>
      </c>
      <c r="G216" s="7">
        <v>2</v>
      </c>
      <c r="H216" s="10">
        <f t="shared" si="21"/>
        <v>73.5</v>
      </c>
      <c r="I216" s="7">
        <v>14876</v>
      </c>
      <c r="J216" s="7">
        <v>99</v>
      </c>
      <c r="K216" s="7">
        <v>6</v>
      </c>
      <c r="L216" s="7">
        <v>4</v>
      </c>
      <c r="M216" s="7">
        <v>72</v>
      </c>
      <c r="N216" s="7">
        <v>1</v>
      </c>
      <c r="O216" s="7">
        <v>9</v>
      </c>
      <c r="P216" s="7">
        <v>2</v>
      </c>
      <c r="Q216" s="7">
        <v>4</v>
      </c>
      <c r="R216" s="7">
        <v>16</v>
      </c>
      <c r="S216" s="7">
        <f t="shared" si="22"/>
        <v>1</v>
      </c>
      <c r="T216" s="7">
        <f t="shared" si="23"/>
        <v>0</v>
      </c>
      <c r="U216" s="7">
        <f t="shared" si="24"/>
        <v>0</v>
      </c>
      <c r="V216" s="7">
        <v>29</v>
      </c>
      <c r="W216" s="7">
        <v>77</v>
      </c>
      <c r="X216" s="7">
        <f t="shared" ca="1" si="25"/>
        <v>69</v>
      </c>
    </row>
    <row r="217" spans="1:24">
      <c r="A217" s="7">
        <v>2</v>
      </c>
      <c r="B217" s="7">
        <v>4</v>
      </c>
      <c r="C217" s="7">
        <v>60</v>
      </c>
      <c r="D217" s="7">
        <v>57</v>
      </c>
      <c r="E217" s="7">
        <v>1</v>
      </c>
      <c r="F217" s="7">
        <v>209</v>
      </c>
      <c r="G217" s="7">
        <v>8</v>
      </c>
      <c r="H217" s="10">
        <f t="shared" si="21"/>
        <v>26.125</v>
      </c>
      <c r="I217" s="7">
        <v>8314</v>
      </c>
      <c r="J217" s="7">
        <v>20</v>
      </c>
      <c r="K217" s="7">
        <v>4</v>
      </c>
      <c r="L217" s="7">
        <v>3</v>
      </c>
      <c r="M217" s="7">
        <v>23</v>
      </c>
      <c r="N217" s="7">
        <v>2</v>
      </c>
      <c r="O217" s="7">
        <v>6</v>
      </c>
      <c r="P217" s="7">
        <v>1</v>
      </c>
      <c r="Q217" s="7">
        <v>4</v>
      </c>
      <c r="R217" s="7">
        <v>23</v>
      </c>
      <c r="S217" s="7">
        <f t="shared" si="22"/>
        <v>0</v>
      </c>
      <c r="T217" s="7">
        <f t="shared" si="23"/>
        <v>1</v>
      </c>
      <c r="U217" s="7">
        <f t="shared" si="24"/>
        <v>0</v>
      </c>
      <c r="V217" s="7">
        <v>68</v>
      </c>
      <c r="W217" s="7">
        <v>45</v>
      </c>
      <c r="X217" s="7">
        <f t="shared" ca="1" si="25"/>
        <v>48</v>
      </c>
    </row>
    <row r="218" spans="1:24">
      <c r="A218" s="7">
        <v>3</v>
      </c>
      <c r="B218" s="7">
        <v>5</v>
      </c>
      <c r="C218" s="7">
        <v>58</v>
      </c>
      <c r="D218" s="7">
        <v>50</v>
      </c>
      <c r="E218" s="7">
        <v>1</v>
      </c>
      <c r="F218" s="7">
        <v>122</v>
      </c>
      <c r="G218" s="7">
        <v>5</v>
      </c>
      <c r="H218" s="10">
        <f t="shared" si="21"/>
        <v>24.4</v>
      </c>
      <c r="I218" s="7">
        <v>10438</v>
      </c>
      <c r="J218" s="7">
        <v>40</v>
      </c>
      <c r="K218" s="7">
        <v>3</v>
      </c>
      <c r="L218" s="7">
        <v>6</v>
      </c>
      <c r="M218" s="7">
        <v>46</v>
      </c>
      <c r="N218" s="7">
        <v>1</v>
      </c>
      <c r="O218" s="7">
        <v>3</v>
      </c>
      <c r="P218" s="7">
        <v>1</v>
      </c>
      <c r="Q218" s="7">
        <v>4</v>
      </c>
      <c r="R218" s="7">
        <v>12</v>
      </c>
      <c r="S218" s="7">
        <f t="shared" si="22"/>
        <v>1</v>
      </c>
      <c r="T218" s="7">
        <f t="shared" si="23"/>
        <v>0</v>
      </c>
      <c r="U218" s="7">
        <f t="shared" si="24"/>
        <v>0</v>
      </c>
      <c r="V218" s="7">
        <v>62</v>
      </c>
      <c r="W218" s="7">
        <v>51</v>
      </c>
      <c r="X218" s="7">
        <f t="shared" ca="1" si="25"/>
        <v>69</v>
      </c>
    </row>
    <row r="219" spans="1:24">
      <c r="A219" s="7">
        <v>1</v>
      </c>
      <c r="B219" s="7">
        <v>4</v>
      </c>
      <c r="C219" s="7">
        <v>69</v>
      </c>
      <c r="D219" s="7">
        <v>48</v>
      </c>
      <c r="E219" s="7">
        <v>3</v>
      </c>
      <c r="F219" s="7">
        <v>146</v>
      </c>
      <c r="G219" s="7">
        <v>3</v>
      </c>
      <c r="H219" s="10">
        <f t="shared" si="21"/>
        <v>48.666666666666664</v>
      </c>
      <c r="I219" s="7">
        <v>7934</v>
      </c>
      <c r="J219" s="7">
        <v>77</v>
      </c>
      <c r="K219" s="7">
        <v>6</v>
      </c>
      <c r="L219" s="7">
        <v>3</v>
      </c>
      <c r="M219" s="7">
        <v>62</v>
      </c>
      <c r="N219" s="7">
        <v>2</v>
      </c>
      <c r="O219" s="7">
        <v>10</v>
      </c>
      <c r="P219" s="7">
        <v>2</v>
      </c>
      <c r="Q219" s="7">
        <v>2</v>
      </c>
      <c r="R219" s="7">
        <v>12</v>
      </c>
      <c r="S219" s="7">
        <f t="shared" si="22"/>
        <v>0</v>
      </c>
      <c r="T219" s="7">
        <f t="shared" si="23"/>
        <v>1</v>
      </c>
      <c r="U219" s="7">
        <f t="shared" si="24"/>
        <v>0</v>
      </c>
      <c r="V219" s="7">
        <v>73</v>
      </c>
      <c r="W219" s="7">
        <v>63</v>
      </c>
      <c r="X219" s="7">
        <f t="shared" ca="1" si="25"/>
        <v>47</v>
      </c>
    </row>
    <row r="220" spans="1:24">
      <c r="A220" s="7">
        <v>3</v>
      </c>
      <c r="B220" s="7">
        <v>4</v>
      </c>
      <c r="C220" s="7">
        <v>65</v>
      </c>
      <c r="D220" s="7">
        <v>75</v>
      </c>
      <c r="E220" s="7">
        <v>3</v>
      </c>
      <c r="F220" s="7">
        <v>161</v>
      </c>
      <c r="G220" s="7">
        <v>6</v>
      </c>
      <c r="H220" s="10">
        <f t="shared" si="21"/>
        <v>26.833333333333332</v>
      </c>
      <c r="I220" s="7">
        <v>6805</v>
      </c>
      <c r="J220" s="7">
        <v>59</v>
      </c>
      <c r="K220" s="7">
        <v>3</v>
      </c>
      <c r="L220" s="7">
        <v>4</v>
      </c>
      <c r="M220" s="7">
        <v>20</v>
      </c>
      <c r="N220" s="7">
        <v>1</v>
      </c>
      <c r="O220" s="7">
        <v>2</v>
      </c>
      <c r="P220" s="7">
        <v>2</v>
      </c>
      <c r="Q220" s="7">
        <v>4</v>
      </c>
      <c r="R220" s="7">
        <v>22</v>
      </c>
      <c r="S220" s="7">
        <f t="shared" si="22"/>
        <v>1</v>
      </c>
      <c r="T220" s="7">
        <f t="shared" si="23"/>
        <v>0</v>
      </c>
      <c r="U220" s="7">
        <f t="shared" si="24"/>
        <v>0</v>
      </c>
      <c r="V220" s="7">
        <v>46</v>
      </c>
      <c r="W220" s="7">
        <v>66</v>
      </c>
      <c r="X220" s="7">
        <f t="shared" ca="1" si="25"/>
        <v>34</v>
      </c>
    </row>
    <row r="221" spans="1:24">
      <c r="A221" s="7">
        <v>1</v>
      </c>
      <c r="B221" s="7">
        <v>5</v>
      </c>
      <c r="C221" s="7">
        <v>73</v>
      </c>
      <c r="D221" s="7">
        <v>57</v>
      </c>
      <c r="E221" s="7">
        <v>2</v>
      </c>
      <c r="F221" s="7">
        <v>62</v>
      </c>
      <c r="G221" s="7">
        <v>5</v>
      </c>
      <c r="H221" s="10">
        <f t="shared" si="21"/>
        <v>12.4</v>
      </c>
      <c r="I221" s="7">
        <v>10516</v>
      </c>
      <c r="J221" s="7">
        <v>37</v>
      </c>
      <c r="K221" s="7">
        <v>4</v>
      </c>
      <c r="L221" s="7">
        <v>4</v>
      </c>
      <c r="M221" s="7">
        <v>82</v>
      </c>
      <c r="N221" s="7">
        <v>1</v>
      </c>
      <c r="O221" s="7">
        <v>12</v>
      </c>
      <c r="P221" s="7">
        <v>2</v>
      </c>
      <c r="Q221" s="7">
        <v>2</v>
      </c>
      <c r="R221" s="7">
        <v>8</v>
      </c>
      <c r="S221" s="7">
        <f t="shared" si="22"/>
        <v>1</v>
      </c>
      <c r="T221" s="7">
        <f t="shared" si="23"/>
        <v>0</v>
      </c>
      <c r="U221" s="7">
        <f t="shared" si="24"/>
        <v>0</v>
      </c>
      <c r="V221" s="7">
        <v>33</v>
      </c>
      <c r="W221" s="7">
        <v>42</v>
      </c>
      <c r="X221" s="7">
        <f t="shared" ca="1" si="25"/>
        <v>38</v>
      </c>
    </row>
    <row r="222" spans="1:24">
      <c r="A222" s="7">
        <v>2</v>
      </c>
      <c r="B222" s="7">
        <v>6</v>
      </c>
      <c r="C222" s="7">
        <v>66</v>
      </c>
      <c r="D222" s="7">
        <v>43</v>
      </c>
      <c r="E222" s="7">
        <v>1</v>
      </c>
      <c r="F222" s="7">
        <v>54</v>
      </c>
      <c r="G222" s="7">
        <v>7</v>
      </c>
      <c r="H222" s="10">
        <f t="shared" si="21"/>
        <v>7.7142857142857144</v>
      </c>
      <c r="I222" s="7">
        <v>8242</v>
      </c>
      <c r="J222" s="7">
        <v>37</v>
      </c>
      <c r="K222" s="7">
        <v>5</v>
      </c>
      <c r="L222" s="7">
        <v>6</v>
      </c>
      <c r="M222" s="7">
        <v>23</v>
      </c>
      <c r="N222" s="7">
        <v>2</v>
      </c>
      <c r="O222" s="7">
        <v>2</v>
      </c>
      <c r="P222" s="7">
        <v>2</v>
      </c>
      <c r="Q222" s="7">
        <v>1</v>
      </c>
      <c r="R222" s="7">
        <v>19</v>
      </c>
      <c r="S222" s="7">
        <f t="shared" si="22"/>
        <v>0</v>
      </c>
      <c r="T222" s="7">
        <f t="shared" si="23"/>
        <v>1</v>
      </c>
      <c r="U222" s="7">
        <f t="shared" si="24"/>
        <v>0</v>
      </c>
      <c r="V222" s="7">
        <v>33</v>
      </c>
      <c r="W222" s="7">
        <v>55</v>
      </c>
      <c r="X222" s="7">
        <f t="shared" ca="1" si="25"/>
        <v>52</v>
      </c>
    </row>
    <row r="223" spans="1:24">
      <c r="A223" s="7">
        <v>3</v>
      </c>
      <c r="B223" s="7">
        <v>5</v>
      </c>
      <c r="C223" s="7">
        <v>66</v>
      </c>
      <c r="D223" s="7">
        <v>46</v>
      </c>
      <c r="E223" s="7">
        <v>2</v>
      </c>
      <c r="F223" s="7">
        <v>215</v>
      </c>
      <c r="G223" s="7">
        <v>8</v>
      </c>
      <c r="H223" s="10">
        <f t="shared" si="21"/>
        <v>26.875</v>
      </c>
      <c r="I223" s="7">
        <v>10963</v>
      </c>
      <c r="J223" s="7">
        <v>82</v>
      </c>
      <c r="K223" s="7">
        <v>5</v>
      </c>
      <c r="L223" s="7">
        <v>3</v>
      </c>
      <c r="M223" s="7">
        <v>38</v>
      </c>
      <c r="N223" s="7">
        <v>3</v>
      </c>
      <c r="O223" s="7">
        <v>4</v>
      </c>
      <c r="P223" s="7">
        <v>2</v>
      </c>
      <c r="Q223" s="7">
        <v>3</v>
      </c>
      <c r="R223" s="7">
        <v>14</v>
      </c>
      <c r="S223" s="7">
        <f t="shared" si="22"/>
        <v>0</v>
      </c>
      <c r="T223" s="7">
        <f t="shared" si="23"/>
        <v>0</v>
      </c>
      <c r="U223" s="7">
        <f t="shared" si="24"/>
        <v>1</v>
      </c>
      <c r="V223" s="7">
        <v>39</v>
      </c>
      <c r="W223" s="7">
        <v>43</v>
      </c>
      <c r="X223" s="7">
        <f t="shared" ca="1" si="25"/>
        <v>67</v>
      </c>
    </row>
    <row r="224" spans="1:24">
      <c r="A224" s="7">
        <v>3</v>
      </c>
      <c r="B224" s="7">
        <v>5</v>
      </c>
      <c r="C224" s="7">
        <v>71</v>
      </c>
      <c r="D224" s="7">
        <v>84</v>
      </c>
      <c r="E224" s="7">
        <v>2</v>
      </c>
      <c r="F224" s="7">
        <v>235</v>
      </c>
      <c r="G224" s="7">
        <v>3</v>
      </c>
      <c r="H224" s="10">
        <f t="shared" si="21"/>
        <v>78.333333333333329</v>
      </c>
      <c r="I224" s="7">
        <v>8511</v>
      </c>
      <c r="J224" s="7">
        <v>96</v>
      </c>
      <c r="K224" s="7">
        <v>3</v>
      </c>
      <c r="L224" s="7">
        <v>5</v>
      </c>
      <c r="M224" s="7">
        <v>27</v>
      </c>
      <c r="N224" s="7">
        <v>1</v>
      </c>
      <c r="O224" s="7">
        <v>6</v>
      </c>
      <c r="P224" s="7">
        <v>1</v>
      </c>
      <c r="Q224" s="7">
        <v>1</v>
      </c>
      <c r="R224" s="7">
        <v>11</v>
      </c>
      <c r="S224" s="7">
        <f t="shared" si="22"/>
        <v>1</v>
      </c>
      <c r="T224" s="7">
        <f t="shared" si="23"/>
        <v>0</v>
      </c>
      <c r="U224" s="7">
        <f t="shared" si="24"/>
        <v>0</v>
      </c>
      <c r="V224" s="7">
        <v>78</v>
      </c>
      <c r="W224" s="7">
        <v>48</v>
      </c>
      <c r="X224" s="7">
        <f t="shared" ca="1" si="25"/>
        <v>76</v>
      </c>
    </row>
    <row r="225" spans="1:24">
      <c r="A225" s="7">
        <v>1</v>
      </c>
      <c r="B225" s="7">
        <v>5</v>
      </c>
      <c r="C225" s="7">
        <v>62</v>
      </c>
      <c r="D225" s="7">
        <v>73</v>
      </c>
      <c r="E225" s="7">
        <v>2</v>
      </c>
      <c r="F225" s="7">
        <v>61</v>
      </c>
      <c r="G225" s="7">
        <v>6</v>
      </c>
      <c r="H225" s="10">
        <f t="shared" si="21"/>
        <v>10.166666666666666</v>
      </c>
      <c r="I225" s="7">
        <v>5887</v>
      </c>
      <c r="J225" s="7">
        <v>33</v>
      </c>
      <c r="K225" s="7">
        <v>4</v>
      </c>
      <c r="L225" s="7">
        <v>4</v>
      </c>
      <c r="M225" s="7">
        <v>84</v>
      </c>
      <c r="N225" s="7">
        <v>2</v>
      </c>
      <c r="O225" s="7">
        <v>10</v>
      </c>
      <c r="P225" s="7">
        <v>1</v>
      </c>
      <c r="Q225" s="7">
        <v>4</v>
      </c>
      <c r="R225" s="7">
        <v>21</v>
      </c>
      <c r="S225" s="7">
        <f t="shared" si="22"/>
        <v>0</v>
      </c>
      <c r="T225" s="7">
        <f t="shared" si="23"/>
        <v>1</v>
      </c>
      <c r="U225" s="7">
        <f t="shared" si="24"/>
        <v>0</v>
      </c>
      <c r="V225" s="7">
        <v>64</v>
      </c>
      <c r="W225" s="7">
        <v>59</v>
      </c>
      <c r="X225" s="7">
        <f t="shared" ca="1" si="25"/>
        <v>80</v>
      </c>
    </row>
    <row r="226" spans="1:24">
      <c r="A226" s="7">
        <v>3</v>
      </c>
      <c r="B226" s="7">
        <v>5</v>
      </c>
      <c r="C226" s="7">
        <v>81</v>
      </c>
      <c r="D226" s="7">
        <v>90</v>
      </c>
      <c r="E226" s="7">
        <v>1</v>
      </c>
      <c r="F226" s="7">
        <v>227</v>
      </c>
      <c r="G226" s="7">
        <v>7</v>
      </c>
      <c r="H226" s="10">
        <f t="shared" si="21"/>
        <v>32.428571428571431</v>
      </c>
      <c r="I226" s="7">
        <v>11142</v>
      </c>
      <c r="J226" s="7">
        <v>44</v>
      </c>
      <c r="K226" s="7">
        <v>3</v>
      </c>
      <c r="L226" s="7">
        <v>6</v>
      </c>
      <c r="M226" s="7">
        <v>84</v>
      </c>
      <c r="N226" s="7">
        <v>1</v>
      </c>
      <c r="O226" s="7">
        <v>2</v>
      </c>
      <c r="P226" s="7">
        <v>2</v>
      </c>
      <c r="Q226" s="7">
        <v>2</v>
      </c>
      <c r="R226" s="7">
        <v>10</v>
      </c>
      <c r="S226" s="7">
        <f t="shared" si="22"/>
        <v>1</v>
      </c>
      <c r="T226" s="7">
        <f t="shared" si="23"/>
        <v>0</v>
      </c>
      <c r="U226" s="7">
        <f t="shared" si="24"/>
        <v>0</v>
      </c>
      <c r="V226" s="7">
        <v>44</v>
      </c>
      <c r="W226" s="7">
        <v>60</v>
      </c>
      <c r="X226" s="7">
        <f t="shared" ca="1" si="25"/>
        <v>49</v>
      </c>
    </row>
    <row r="227" spans="1:24">
      <c r="A227" s="7">
        <v>1</v>
      </c>
      <c r="B227" s="7">
        <v>6</v>
      </c>
      <c r="C227" s="7">
        <v>31</v>
      </c>
      <c r="D227" s="7">
        <v>30</v>
      </c>
      <c r="E227" s="7">
        <v>4</v>
      </c>
      <c r="F227" s="7">
        <v>246</v>
      </c>
      <c r="G227" s="7">
        <v>4</v>
      </c>
      <c r="H227" s="10">
        <f t="shared" si="21"/>
        <v>61.5</v>
      </c>
      <c r="I227" s="7">
        <v>14389</v>
      </c>
      <c r="J227" s="7">
        <v>53</v>
      </c>
      <c r="K227" s="7">
        <v>7</v>
      </c>
      <c r="L227" s="7">
        <v>5</v>
      </c>
      <c r="M227" s="7">
        <v>94</v>
      </c>
      <c r="N227" s="7">
        <v>2</v>
      </c>
      <c r="O227" s="7">
        <v>2</v>
      </c>
      <c r="P227" s="7">
        <v>2</v>
      </c>
      <c r="Q227" s="7">
        <v>2</v>
      </c>
      <c r="R227" s="7">
        <v>12</v>
      </c>
      <c r="S227" s="7">
        <f t="shared" si="22"/>
        <v>0</v>
      </c>
      <c r="T227" s="7">
        <f t="shared" si="23"/>
        <v>1</v>
      </c>
      <c r="U227" s="7">
        <f t="shared" si="24"/>
        <v>0</v>
      </c>
      <c r="V227" s="7">
        <v>45</v>
      </c>
      <c r="W227" s="7">
        <v>83</v>
      </c>
      <c r="X227" s="7">
        <f t="shared" ca="1" si="25"/>
        <v>62</v>
      </c>
    </row>
    <row r="228" spans="1:24">
      <c r="A228" s="7">
        <v>2</v>
      </c>
      <c r="B228" s="7">
        <v>5</v>
      </c>
      <c r="C228" s="7">
        <v>30</v>
      </c>
      <c r="D228" s="7">
        <v>46</v>
      </c>
      <c r="E228" s="7">
        <v>3</v>
      </c>
      <c r="F228" s="7">
        <v>84</v>
      </c>
      <c r="G228" s="7">
        <v>7</v>
      </c>
      <c r="H228" s="10">
        <f t="shared" si="21"/>
        <v>12</v>
      </c>
      <c r="I228" s="7">
        <v>12810</v>
      </c>
      <c r="J228" s="7">
        <v>21</v>
      </c>
      <c r="K228" s="7">
        <v>5</v>
      </c>
      <c r="L228" s="7">
        <v>4</v>
      </c>
      <c r="M228" s="7">
        <v>90</v>
      </c>
      <c r="N228" s="7">
        <v>3</v>
      </c>
      <c r="O228" s="7">
        <v>9</v>
      </c>
      <c r="P228" s="7">
        <v>1</v>
      </c>
      <c r="Q228" s="7">
        <v>2</v>
      </c>
      <c r="R228" s="7">
        <v>24</v>
      </c>
      <c r="S228" s="7">
        <f t="shared" si="22"/>
        <v>0</v>
      </c>
      <c r="T228" s="7">
        <f t="shared" si="23"/>
        <v>0</v>
      </c>
      <c r="U228" s="7">
        <f t="shared" si="24"/>
        <v>1</v>
      </c>
      <c r="V228" s="7">
        <v>47</v>
      </c>
      <c r="W228" s="7">
        <v>74</v>
      </c>
      <c r="X228" s="7">
        <f t="shared" ca="1" si="25"/>
        <v>55</v>
      </c>
    </row>
    <row r="229" spans="1:24">
      <c r="A229" s="7">
        <v>2</v>
      </c>
      <c r="B229" s="7">
        <v>4</v>
      </c>
      <c r="C229" s="7">
        <v>87</v>
      </c>
      <c r="D229" s="7">
        <v>83</v>
      </c>
      <c r="E229" s="7">
        <v>4</v>
      </c>
      <c r="F229" s="7">
        <v>87</v>
      </c>
      <c r="G229" s="7">
        <v>6</v>
      </c>
      <c r="H229" s="10">
        <f t="shared" si="21"/>
        <v>14.5</v>
      </c>
      <c r="I229" s="7">
        <v>14579</v>
      </c>
      <c r="J229" s="7">
        <v>72</v>
      </c>
      <c r="K229" s="7">
        <v>3</v>
      </c>
      <c r="L229" s="7">
        <v>7</v>
      </c>
      <c r="M229" s="7">
        <v>68</v>
      </c>
      <c r="N229" s="7">
        <v>2</v>
      </c>
      <c r="O229" s="7">
        <v>10</v>
      </c>
      <c r="P229" s="7">
        <v>1</v>
      </c>
      <c r="Q229" s="7">
        <v>4</v>
      </c>
      <c r="R229" s="7">
        <v>14</v>
      </c>
      <c r="S229" s="7">
        <f t="shared" si="22"/>
        <v>0</v>
      </c>
      <c r="T229" s="7">
        <f t="shared" si="23"/>
        <v>1</v>
      </c>
      <c r="U229" s="7">
        <f t="shared" si="24"/>
        <v>0</v>
      </c>
      <c r="V229" s="7">
        <v>36</v>
      </c>
      <c r="W229" s="7">
        <v>63</v>
      </c>
      <c r="X229" s="7">
        <f t="shared" ca="1" si="25"/>
        <v>67</v>
      </c>
    </row>
    <row r="230" spans="1:24">
      <c r="A230" s="7">
        <v>3</v>
      </c>
      <c r="B230" s="7">
        <v>6</v>
      </c>
      <c r="C230" s="7">
        <v>90</v>
      </c>
      <c r="D230" s="7">
        <v>68</v>
      </c>
      <c r="E230" s="7">
        <v>1</v>
      </c>
      <c r="F230" s="7">
        <v>230</v>
      </c>
      <c r="G230" s="7">
        <v>3</v>
      </c>
      <c r="H230" s="10">
        <f t="shared" si="21"/>
        <v>76.666666666666671</v>
      </c>
      <c r="I230" s="7">
        <v>12207</v>
      </c>
      <c r="J230" s="7">
        <v>55</v>
      </c>
      <c r="K230" s="7">
        <v>4</v>
      </c>
      <c r="L230" s="7">
        <v>3</v>
      </c>
      <c r="M230" s="7">
        <v>87</v>
      </c>
      <c r="N230" s="7">
        <v>1</v>
      </c>
      <c r="O230" s="7">
        <v>10</v>
      </c>
      <c r="P230" s="7">
        <v>1</v>
      </c>
      <c r="Q230" s="7">
        <v>5</v>
      </c>
      <c r="R230" s="7">
        <v>8</v>
      </c>
      <c r="S230" s="7">
        <f t="shared" si="22"/>
        <v>1</v>
      </c>
      <c r="T230" s="7">
        <f t="shared" si="23"/>
        <v>0</v>
      </c>
      <c r="U230" s="7">
        <f t="shared" si="24"/>
        <v>0</v>
      </c>
      <c r="V230" s="7">
        <v>66</v>
      </c>
      <c r="W230" s="7">
        <v>56</v>
      </c>
      <c r="X230" s="7">
        <f t="shared" ca="1" si="25"/>
        <v>50</v>
      </c>
    </row>
    <row r="231" spans="1:24">
      <c r="A231" s="7">
        <v>2</v>
      </c>
      <c r="B231" s="7">
        <v>2</v>
      </c>
      <c r="C231" s="7">
        <v>66</v>
      </c>
      <c r="D231" s="7">
        <v>66</v>
      </c>
      <c r="E231" s="7">
        <v>1</v>
      </c>
      <c r="F231" s="7">
        <v>186</v>
      </c>
      <c r="G231" s="7">
        <v>2</v>
      </c>
      <c r="H231" s="10">
        <f t="shared" si="21"/>
        <v>93</v>
      </c>
      <c r="I231" s="7">
        <v>13888</v>
      </c>
      <c r="J231" s="7">
        <v>45</v>
      </c>
      <c r="K231" s="7">
        <v>7</v>
      </c>
      <c r="L231" s="7">
        <v>6</v>
      </c>
      <c r="M231" s="7">
        <v>47</v>
      </c>
      <c r="N231" s="7">
        <v>3</v>
      </c>
      <c r="O231" s="7">
        <v>7</v>
      </c>
      <c r="P231" s="7">
        <v>1</v>
      </c>
      <c r="Q231" s="7">
        <v>5</v>
      </c>
      <c r="R231" s="7">
        <v>13</v>
      </c>
      <c r="S231" s="7">
        <f t="shared" si="22"/>
        <v>0</v>
      </c>
      <c r="T231" s="7">
        <f t="shared" si="23"/>
        <v>0</v>
      </c>
      <c r="U231" s="7">
        <f t="shared" si="24"/>
        <v>1</v>
      </c>
      <c r="V231" s="7">
        <v>55</v>
      </c>
      <c r="W231" s="7">
        <v>44</v>
      </c>
      <c r="X231" s="7">
        <f t="shared" ca="1" si="25"/>
        <v>56</v>
      </c>
    </row>
    <row r="232" spans="1:24">
      <c r="A232" s="7">
        <v>3</v>
      </c>
      <c r="B232" s="7">
        <v>3</v>
      </c>
      <c r="C232" s="7">
        <v>45</v>
      </c>
      <c r="D232" s="7">
        <v>37</v>
      </c>
      <c r="E232" s="7">
        <v>2</v>
      </c>
      <c r="F232" s="7">
        <v>175</v>
      </c>
      <c r="G232" s="7">
        <v>6</v>
      </c>
      <c r="H232" s="10">
        <f t="shared" si="21"/>
        <v>29.166666666666668</v>
      </c>
      <c r="I232" s="7">
        <v>13121</v>
      </c>
      <c r="J232" s="7">
        <v>99</v>
      </c>
      <c r="K232" s="7">
        <v>3</v>
      </c>
      <c r="L232" s="7">
        <v>6</v>
      </c>
      <c r="M232" s="7">
        <v>32</v>
      </c>
      <c r="N232" s="7">
        <v>1</v>
      </c>
      <c r="O232" s="7">
        <v>5</v>
      </c>
      <c r="P232" s="7">
        <v>2</v>
      </c>
      <c r="Q232" s="7">
        <v>3</v>
      </c>
      <c r="R232" s="7">
        <v>19</v>
      </c>
      <c r="S232" s="7">
        <f t="shared" si="22"/>
        <v>1</v>
      </c>
      <c r="T232" s="7">
        <f t="shared" si="23"/>
        <v>0</v>
      </c>
      <c r="U232" s="7">
        <f t="shared" si="24"/>
        <v>0</v>
      </c>
      <c r="V232" s="7">
        <v>45</v>
      </c>
      <c r="W232" s="7">
        <v>80</v>
      </c>
      <c r="X232" s="7">
        <f t="shared" ca="1" si="25"/>
        <v>30</v>
      </c>
    </row>
    <row r="233" spans="1:24">
      <c r="A233" s="7">
        <v>1</v>
      </c>
      <c r="B233" s="7">
        <v>5</v>
      </c>
      <c r="C233" s="7">
        <v>49</v>
      </c>
      <c r="D233" s="7">
        <v>67</v>
      </c>
      <c r="E233" s="7">
        <v>1</v>
      </c>
      <c r="F233" s="7">
        <v>150</v>
      </c>
      <c r="G233" s="7">
        <v>3</v>
      </c>
      <c r="H233" s="10">
        <f t="shared" si="21"/>
        <v>50</v>
      </c>
      <c r="I233" s="7">
        <v>14636</v>
      </c>
      <c r="J233" s="7">
        <v>71</v>
      </c>
      <c r="K233" s="7">
        <v>3</v>
      </c>
      <c r="L233" s="7">
        <v>4</v>
      </c>
      <c r="M233" s="7">
        <v>48</v>
      </c>
      <c r="N233" s="7">
        <v>2</v>
      </c>
      <c r="O233" s="7">
        <v>11</v>
      </c>
      <c r="P233" s="7">
        <v>1</v>
      </c>
      <c r="Q233" s="7">
        <v>5</v>
      </c>
      <c r="R233" s="7">
        <v>21</v>
      </c>
      <c r="S233" s="7">
        <f t="shared" si="22"/>
        <v>0</v>
      </c>
      <c r="T233" s="7">
        <f t="shared" si="23"/>
        <v>1</v>
      </c>
      <c r="U233" s="7">
        <f t="shared" si="24"/>
        <v>0</v>
      </c>
      <c r="V233" s="7">
        <v>59</v>
      </c>
      <c r="W233" s="7">
        <v>81</v>
      </c>
      <c r="X233" s="7">
        <f t="shared" ca="1" si="25"/>
        <v>35</v>
      </c>
    </row>
    <row r="234" spans="1:24">
      <c r="A234" s="7">
        <v>1</v>
      </c>
      <c r="B234" s="7">
        <v>5</v>
      </c>
      <c r="C234" s="7">
        <v>73</v>
      </c>
      <c r="D234" s="7">
        <v>46</v>
      </c>
      <c r="E234" s="7">
        <v>4</v>
      </c>
      <c r="F234" s="7">
        <v>82</v>
      </c>
      <c r="G234" s="7">
        <v>2</v>
      </c>
      <c r="H234" s="10">
        <f t="shared" si="21"/>
        <v>41</v>
      </c>
      <c r="I234" s="7">
        <v>10376</v>
      </c>
      <c r="J234" s="7">
        <v>20</v>
      </c>
      <c r="K234" s="7">
        <v>6</v>
      </c>
      <c r="L234" s="7">
        <v>7</v>
      </c>
      <c r="M234" s="7">
        <v>94</v>
      </c>
      <c r="N234" s="7">
        <v>3</v>
      </c>
      <c r="O234" s="7">
        <v>8</v>
      </c>
      <c r="P234" s="7">
        <v>1</v>
      </c>
      <c r="Q234" s="7">
        <v>3</v>
      </c>
      <c r="R234" s="7">
        <v>11</v>
      </c>
      <c r="S234" s="7">
        <f t="shared" si="22"/>
        <v>0</v>
      </c>
      <c r="T234" s="7">
        <f t="shared" si="23"/>
        <v>0</v>
      </c>
      <c r="U234" s="7">
        <f t="shared" si="24"/>
        <v>1</v>
      </c>
      <c r="V234" s="7">
        <v>26</v>
      </c>
      <c r="W234" s="7">
        <v>65</v>
      </c>
      <c r="X234" s="7">
        <f t="shared" ca="1" si="25"/>
        <v>38</v>
      </c>
    </row>
    <row r="235" spans="1:24">
      <c r="A235" s="7">
        <v>3</v>
      </c>
      <c r="B235" s="7">
        <v>5</v>
      </c>
      <c r="C235" s="7">
        <v>30</v>
      </c>
      <c r="D235" s="7">
        <v>76</v>
      </c>
      <c r="E235" s="7">
        <v>2</v>
      </c>
      <c r="F235" s="7">
        <v>82</v>
      </c>
      <c r="G235" s="7">
        <v>3</v>
      </c>
      <c r="H235" s="10">
        <f t="shared" si="21"/>
        <v>27.333333333333332</v>
      </c>
      <c r="I235" s="7">
        <v>5353</v>
      </c>
      <c r="J235" s="7">
        <v>22</v>
      </c>
      <c r="K235" s="7">
        <v>7</v>
      </c>
      <c r="L235" s="7">
        <v>5</v>
      </c>
      <c r="M235" s="7">
        <v>73</v>
      </c>
      <c r="N235" s="7">
        <v>1</v>
      </c>
      <c r="O235" s="7">
        <v>10</v>
      </c>
      <c r="P235" s="7">
        <v>1</v>
      </c>
      <c r="Q235" s="7">
        <v>2</v>
      </c>
      <c r="R235" s="7">
        <v>24</v>
      </c>
      <c r="S235" s="7">
        <f t="shared" si="22"/>
        <v>1</v>
      </c>
      <c r="T235" s="7">
        <f t="shared" si="23"/>
        <v>0</v>
      </c>
      <c r="U235" s="7">
        <f t="shared" si="24"/>
        <v>0</v>
      </c>
      <c r="V235" s="7">
        <v>80</v>
      </c>
      <c r="W235" s="7">
        <v>56</v>
      </c>
      <c r="X235" s="7">
        <f t="shared" ca="1" si="25"/>
        <v>43</v>
      </c>
    </row>
    <row r="236" spans="1:24">
      <c r="A236" s="7">
        <v>1</v>
      </c>
      <c r="B236" s="7">
        <v>3</v>
      </c>
      <c r="C236" s="7">
        <v>49</v>
      </c>
      <c r="D236" s="7">
        <v>71</v>
      </c>
      <c r="E236" s="7">
        <v>2</v>
      </c>
      <c r="F236" s="7">
        <v>234</v>
      </c>
      <c r="G236" s="7">
        <v>7</v>
      </c>
      <c r="H236" s="10">
        <f t="shared" si="21"/>
        <v>33.428571428571431</v>
      </c>
      <c r="I236" s="7">
        <v>7513</v>
      </c>
      <c r="J236" s="7">
        <v>23</v>
      </c>
      <c r="K236" s="7">
        <v>4</v>
      </c>
      <c r="L236" s="7">
        <v>3</v>
      </c>
      <c r="M236" s="7">
        <v>90</v>
      </c>
      <c r="N236" s="7">
        <v>3</v>
      </c>
      <c r="O236" s="7">
        <v>3</v>
      </c>
      <c r="P236" s="7">
        <v>2</v>
      </c>
      <c r="Q236" s="7">
        <v>2</v>
      </c>
      <c r="R236" s="7">
        <v>7</v>
      </c>
      <c r="S236" s="7">
        <f t="shared" si="22"/>
        <v>0</v>
      </c>
      <c r="T236" s="7">
        <f t="shared" si="23"/>
        <v>0</v>
      </c>
      <c r="U236" s="7">
        <f t="shared" si="24"/>
        <v>1</v>
      </c>
      <c r="V236" s="7">
        <v>38</v>
      </c>
      <c r="W236" s="7">
        <v>57</v>
      </c>
      <c r="X236" s="7">
        <f t="shared" ca="1" si="25"/>
        <v>86</v>
      </c>
    </row>
    <row r="237" spans="1:24">
      <c r="A237" s="7">
        <v>3</v>
      </c>
      <c r="B237" s="7">
        <v>4</v>
      </c>
      <c r="C237" s="7">
        <v>50</v>
      </c>
      <c r="D237" s="7">
        <v>90</v>
      </c>
      <c r="E237" s="7">
        <v>2</v>
      </c>
      <c r="F237" s="7">
        <v>220</v>
      </c>
      <c r="G237" s="7">
        <v>5</v>
      </c>
      <c r="H237" s="10">
        <f t="shared" si="21"/>
        <v>44</v>
      </c>
      <c r="I237" s="7">
        <v>14112</v>
      </c>
      <c r="J237" s="7">
        <v>21</v>
      </c>
      <c r="K237" s="7">
        <v>3</v>
      </c>
      <c r="L237" s="7">
        <v>6</v>
      </c>
      <c r="M237" s="7">
        <v>80</v>
      </c>
      <c r="N237" s="7">
        <v>1</v>
      </c>
      <c r="O237" s="7">
        <v>10</v>
      </c>
      <c r="P237" s="7">
        <v>2</v>
      </c>
      <c r="Q237" s="7">
        <v>2</v>
      </c>
      <c r="R237" s="7">
        <v>16</v>
      </c>
      <c r="S237" s="7">
        <f t="shared" si="22"/>
        <v>1</v>
      </c>
      <c r="T237" s="7">
        <f t="shared" si="23"/>
        <v>0</v>
      </c>
      <c r="U237" s="7">
        <f t="shared" si="24"/>
        <v>0</v>
      </c>
      <c r="V237" s="7">
        <v>56</v>
      </c>
      <c r="W237" s="7">
        <v>85</v>
      </c>
      <c r="X237" s="7">
        <f t="shared" ca="1" si="25"/>
        <v>88</v>
      </c>
    </row>
    <row r="238" spans="1:24">
      <c r="A238" s="7">
        <v>1</v>
      </c>
      <c r="B238" s="7">
        <v>1</v>
      </c>
      <c r="C238" s="7">
        <v>82</v>
      </c>
      <c r="D238" s="7">
        <v>40</v>
      </c>
      <c r="E238" s="7">
        <v>1</v>
      </c>
      <c r="F238" s="7">
        <v>62</v>
      </c>
      <c r="G238" s="7">
        <v>5</v>
      </c>
      <c r="H238" s="10">
        <f t="shared" si="21"/>
        <v>12.4</v>
      </c>
      <c r="I238" s="7">
        <v>10575</v>
      </c>
      <c r="J238" s="7">
        <v>93</v>
      </c>
      <c r="K238" s="7">
        <v>3</v>
      </c>
      <c r="L238" s="7">
        <v>6</v>
      </c>
      <c r="M238" s="7">
        <v>24</v>
      </c>
      <c r="N238" s="7">
        <v>3</v>
      </c>
      <c r="O238" s="7">
        <v>2</v>
      </c>
      <c r="P238" s="7">
        <v>1</v>
      </c>
      <c r="Q238" s="7">
        <v>1</v>
      </c>
      <c r="R238" s="7">
        <v>22</v>
      </c>
      <c r="S238" s="7">
        <f t="shared" si="22"/>
        <v>0</v>
      </c>
      <c r="T238" s="7">
        <f t="shared" si="23"/>
        <v>0</v>
      </c>
      <c r="U238" s="7">
        <f t="shared" si="24"/>
        <v>1</v>
      </c>
      <c r="V238" s="7">
        <v>40</v>
      </c>
      <c r="W238" s="7">
        <v>73</v>
      </c>
      <c r="X238" s="7">
        <f t="shared" ca="1" si="25"/>
        <v>24</v>
      </c>
    </row>
    <row r="239" spans="1:24">
      <c r="A239" s="7">
        <v>1</v>
      </c>
      <c r="B239" s="7">
        <v>1</v>
      </c>
      <c r="C239" s="7">
        <v>80</v>
      </c>
      <c r="D239" s="7">
        <v>84</v>
      </c>
      <c r="E239" s="7">
        <v>3</v>
      </c>
      <c r="F239" s="7">
        <v>185</v>
      </c>
      <c r="G239" s="7">
        <v>5</v>
      </c>
      <c r="H239" s="10">
        <f t="shared" si="21"/>
        <v>37</v>
      </c>
      <c r="I239" s="7">
        <v>5552</v>
      </c>
      <c r="J239" s="7">
        <v>81</v>
      </c>
      <c r="K239" s="7">
        <v>6</v>
      </c>
      <c r="L239" s="7">
        <v>4</v>
      </c>
      <c r="M239" s="7">
        <v>70</v>
      </c>
      <c r="N239" s="7">
        <v>3</v>
      </c>
      <c r="O239" s="7">
        <v>3</v>
      </c>
      <c r="P239" s="7">
        <v>2</v>
      </c>
      <c r="Q239" s="7">
        <v>2</v>
      </c>
      <c r="R239" s="7">
        <v>14</v>
      </c>
      <c r="S239" s="7">
        <f t="shared" si="22"/>
        <v>0</v>
      </c>
      <c r="T239" s="7">
        <f t="shared" si="23"/>
        <v>0</v>
      </c>
      <c r="U239" s="7">
        <f t="shared" si="24"/>
        <v>1</v>
      </c>
      <c r="V239" s="7">
        <v>64</v>
      </c>
      <c r="W239" s="7">
        <v>80</v>
      </c>
      <c r="X239" s="7">
        <f t="shared" ca="1" si="25"/>
        <v>54</v>
      </c>
    </row>
    <row r="240" spans="1:24">
      <c r="A240" s="7">
        <v>1</v>
      </c>
      <c r="B240" s="7">
        <v>1</v>
      </c>
      <c r="C240" s="7">
        <v>48</v>
      </c>
      <c r="D240" s="7">
        <v>46</v>
      </c>
      <c r="E240" s="7">
        <v>3</v>
      </c>
      <c r="F240" s="7">
        <v>108</v>
      </c>
      <c r="G240" s="7">
        <v>4</v>
      </c>
      <c r="H240" s="10">
        <f t="shared" si="21"/>
        <v>27</v>
      </c>
      <c r="I240" s="7">
        <v>11043</v>
      </c>
      <c r="J240" s="7">
        <v>21</v>
      </c>
      <c r="K240" s="7">
        <v>4</v>
      </c>
      <c r="L240" s="7">
        <v>3</v>
      </c>
      <c r="M240" s="7">
        <v>55</v>
      </c>
      <c r="N240" s="7">
        <v>2</v>
      </c>
      <c r="O240" s="7">
        <v>8</v>
      </c>
      <c r="P240" s="7">
        <v>2</v>
      </c>
      <c r="Q240" s="7">
        <v>3</v>
      </c>
      <c r="R240" s="7">
        <v>17</v>
      </c>
      <c r="S240" s="7">
        <f t="shared" si="22"/>
        <v>0</v>
      </c>
      <c r="T240" s="7">
        <f t="shared" si="23"/>
        <v>1</v>
      </c>
      <c r="U240" s="7">
        <f t="shared" si="24"/>
        <v>0</v>
      </c>
      <c r="V240" s="7">
        <v>25</v>
      </c>
      <c r="W240" s="7">
        <v>74</v>
      </c>
      <c r="X240" s="7">
        <f t="shared" ca="1" si="25"/>
        <v>86</v>
      </c>
    </row>
    <row r="241" spans="1:24">
      <c r="A241" s="7">
        <v>3</v>
      </c>
      <c r="B241" s="7">
        <v>2</v>
      </c>
      <c r="C241" s="7">
        <v>58</v>
      </c>
      <c r="D241" s="7">
        <v>80</v>
      </c>
      <c r="E241" s="7">
        <v>1</v>
      </c>
      <c r="F241" s="7">
        <v>77</v>
      </c>
      <c r="G241" s="7">
        <v>3</v>
      </c>
      <c r="H241" s="10">
        <f t="shared" si="21"/>
        <v>25.666666666666668</v>
      </c>
      <c r="I241" s="7">
        <v>8602</v>
      </c>
      <c r="J241" s="7">
        <v>37</v>
      </c>
      <c r="K241" s="7">
        <v>5</v>
      </c>
      <c r="L241" s="7">
        <v>5</v>
      </c>
      <c r="M241" s="7">
        <v>22</v>
      </c>
      <c r="N241" s="7">
        <v>2</v>
      </c>
      <c r="O241" s="7">
        <v>3</v>
      </c>
      <c r="P241" s="7">
        <v>2</v>
      </c>
      <c r="Q241" s="7">
        <v>3</v>
      </c>
      <c r="R241" s="7">
        <v>19</v>
      </c>
      <c r="S241" s="7">
        <f t="shared" si="22"/>
        <v>0</v>
      </c>
      <c r="T241" s="7">
        <f t="shared" si="23"/>
        <v>1</v>
      </c>
      <c r="U241" s="7">
        <f t="shared" si="24"/>
        <v>0</v>
      </c>
      <c r="V241" s="7">
        <v>42</v>
      </c>
      <c r="W241" s="7">
        <v>89</v>
      </c>
      <c r="X241" s="7">
        <f t="shared" ca="1" si="25"/>
        <v>66</v>
      </c>
    </row>
    <row r="242" spans="1:24">
      <c r="A242" s="7">
        <v>3</v>
      </c>
      <c r="B242" s="7">
        <v>4</v>
      </c>
      <c r="C242" s="7">
        <v>56</v>
      </c>
      <c r="D242" s="7">
        <v>81</v>
      </c>
      <c r="E242" s="7">
        <v>2</v>
      </c>
      <c r="F242" s="7">
        <v>77</v>
      </c>
      <c r="G242" s="7">
        <v>3</v>
      </c>
      <c r="H242" s="10">
        <f t="shared" si="21"/>
        <v>25.666666666666668</v>
      </c>
      <c r="I242" s="7">
        <v>11928</v>
      </c>
      <c r="J242" s="7">
        <v>94</v>
      </c>
      <c r="K242" s="7">
        <v>6</v>
      </c>
      <c r="L242" s="7">
        <v>6</v>
      </c>
      <c r="M242" s="7">
        <v>70</v>
      </c>
      <c r="N242" s="7">
        <v>1</v>
      </c>
      <c r="O242" s="7">
        <v>6</v>
      </c>
      <c r="P242" s="7">
        <v>1</v>
      </c>
      <c r="Q242" s="7">
        <v>2</v>
      </c>
      <c r="R242" s="7">
        <v>16</v>
      </c>
      <c r="S242" s="7">
        <f t="shared" si="22"/>
        <v>1</v>
      </c>
      <c r="T242" s="7">
        <f t="shared" si="23"/>
        <v>0</v>
      </c>
      <c r="U242" s="7">
        <f t="shared" si="24"/>
        <v>0</v>
      </c>
      <c r="V242" s="7">
        <v>57</v>
      </c>
      <c r="W242" s="7">
        <v>86</v>
      </c>
      <c r="X242" s="7">
        <f t="shared" ca="1" si="25"/>
        <v>46</v>
      </c>
    </row>
    <row r="243" spans="1:24">
      <c r="A243" s="7">
        <v>2</v>
      </c>
      <c r="B243" s="7">
        <v>3</v>
      </c>
      <c r="C243" s="7">
        <v>57</v>
      </c>
      <c r="D243" s="7">
        <v>37</v>
      </c>
      <c r="E243" s="7">
        <v>4</v>
      </c>
      <c r="F243" s="7">
        <v>127</v>
      </c>
      <c r="G243" s="7">
        <v>4</v>
      </c>
      <c r="H243" s="10">
        <f t="shared" si="21"/>
        <v>31.75</v>
      </c>
      <c r="I243" s="7">
        <v>13736</v>
      </c>
      <c r="J243" s="7">
        <v>87</v>
      </c>
      <c r="K243" s="7">
        <v>5</v>
      </c>
      <c r="L243" s="7">
        <v>7</v>
      </c>
      <c r="M243" s="7">
        <v>87</v>
      </c>
      <c r="N243" s="7">
        <v>2</v>
      </c>
      <c r="O243" s="7">
        <v>10</v>
      </c>
      <c r="P243" s="7">
        <v>1</v>
      </c>
      <c r="Q243" s="7">
        <v>4</v>
      </c>
      <c r="R243" s="7">
        <v>22</v>
      </c>
      <c r="S243" s="7">
        <f t="shared" si="22"/>
        <v>0</v>
      </c>
      <c r="T243" s="7">
        <f t="shared" si="23"/>
        <v>1</v>
      </c>
      <c r="U243" s="7">
        <f t="shared" si="24"/>
        <v>0</v>
      </c>
      <c r="V243" s="7">
        <v>44</v>
      </c>
      <c r="W243" s="7">
        <v>82</v>
      </c>
      <c r="X243" s="7">
        <f t="shared" ca="1" si="25"/>
        <v>82</v>
      </c>
    </row>
    <row r="244" spans="1:24">
      <c r="A244" s="7">
        <v>3</v>
      </c>
      <c r="B244" s="7">
        <v>3</v>
      </c>
      <c r="C244" s="7">
        <v>70</v>
      </c>
      <c r="D244" s="7">
        <v>60</v>
      </c>
      <c r="E244" s="7">
        <v>3</v>
      </c>
      <c r="F244" s="7">
        <v>200</v>
      </c>
      <c r="G244" s="7">
        <v>8</v>
      </c>
      <c r="H244" s="10">
        <f t="shared" si="21"/>
        <v>25</v>
      </c>
      <c r="I244" s="7">
        <v>13692</v>
      </c>
      <c r="J244" s="7">
        <v>86</v>
      </c>
      <c r="K244" s="7">
        <v>6</v>
      </c>
      <c r="L244" s="7">
        <v>4</v>
      </c>
      <c r="M244" s="7">
        <v>53</v>
      </c>
      <c r="N244" s="7">
        <v>2</v>
      </c>
      <c r="O244" s="7">
        <v>11</v>
      </c>
      <c r="P244" s="7">
        <v>2</v>
      </c>
      <c r="Q244" s="7">
        <v>5</v>
      </c>
      <c r="R244" s="7">
        <v>17</v>
      </c>
      <c r="S244" s="7">
        <f t="shared" si="22"/>
        <v>0</v>
      </c>
      <c r="T244" s="7">
        <f t="shared" si="23"/>
        <v>1</v>
      </c>
      <c r="U244" s="7">
        <f t="shared" si="24"/>
        <v>0</v>
      </c>
      <c r="V244" s="7">
        <v>74</v>
      </c>
      <c r="W244" s="7">
        <v>88</v>
      </c>
      <c r="X244" s="7">
        <f t="shared" ca="1" si="25"/>
        <v>24</v>
      </c>
    </row>
    <row r="245" spans="1:24">
      <c r="A245" s="7">
        <v>1</v>
      </c>
      <c r="B245" s="7">
        <v>6</v>
      </c>
      <c r="C245" s="7">
        <v>75</v>
      </c>
      <c r="D245" s="7">
        <v>34</v>
      </c>
      <c r="E245" s="7">
        <v>4</v>
      </c>
      <c r="F245" s="7">
        <v>211</v>
      </c>
      <c r="G245" s="7">
        <v>4</v>
      </c>
      <c r="H245" s="10">
        <f t="shared" si="21"/>
        <v>52.75</v>
      </c>
      <c r="I245" s="7">
        <v>12941</v>
      </c>
      <c r="J245" s="7">
        <v>73</v>
      </c>
      <c r="K245" s="7">
        <v>5</v>
      </c>
      <c r="L245" s="7">
        <v>6</v>
      </c>
      <c r="M245" s="7">
        <v>85</v>
      </c>
      <c r="N245" s="7">
        <v>1</v>
      </c>
      <c r="O245" s="7">
        <v>11</v>
      </c>
      <c r="P245" s="7">
        <v>1</v>
      </c>
      <c r="Q245" s="7">
        <v>4</v>
      </c>
      <c r="R245" s="7">
        <v>24</v>
      </c>
      <c r="S245" s="7">
        <f t="shared" si="22"/>
        <v>1</v>
      </c>
      <c r="T245" s="7">
        <f t="shared" si="23"/>
        <v>0</v>
      </c>
      <c r="U245" s="7">
        <f t="shared" si="24"/>
        <v>0</v>
      </c>
      <c r="V245" s="7">
        <v>27</v>
      </c>
      <c r="W245" s="7">
        <v>79</v>
      </c>
      <c r="X245" s="7">
        <f t="shared" ca="1" si="25"/>
        <v>53</v>
      </c>
    </row>
    <row r="246" spans="1:24">
      <c r="A246" s="7">
        <v>1</v>
      </c>
      <c r="B246" s="7">
        <v>1</v>
      </c>
      <c r="C246" s="7">
        <v>54</v>
      </c>
      <c r="D246" s="7">
        <v>34</v>
      </c>
      <c r="E246" s="7">
        <v>2</v>
      </c>
      <c r="F246" s="7">
        <v>249</v>
      </c>
      <c r="G246" s="7">
        <v>5</v>
      </c>
      <c r="H246" s="10">
        <f t="shared" si="21"/>
        <v>49.8</v>
      </c>
      <c r="I246" s="7">
        <v>13828</v>
      </c>
      <c r="J246" s="7">
        <v>87</v>
      </c>
      <c r="K246" s="7">
        <v>5</v>
      </c>
      <c r="L246" s="7">
        <v>5</v>
      </c>
      <c r="M246" s="7">
        <v>76</v>
      </c>
      <c r="N246" s="7">
        <v>1</v>
      </c>
      <c r="O246" s="7">
        <v>5</v>
      </c>
      <c r="P246" s="7">
        <v>1</v>
      </c>
      <c r="Q246" s="7">
        <v>4</v>
      </c>
      <c r="R246" s="7">
        <v>7</v>
      </c>
      <c r="S246" s="7">
        <f t="shared" si="22"/>
        <v>1</v>
      </c>
      <c r="T246" s="7">
        <f t="shared" si="23"/>
        <v>0</v>
      </c>
      <c r="U246" s="7">
        <f t="shared" si="24"/>
        <v>0</v>
      </c>
      <c r="V246" s="7">
        <v>62</v>
      </c>
      <c r="W246" s="7">
        <v>71</v>
      </c>
      <c r="X246" s="7">
        <f t="shared" ca="1" si="25"/>
        <v>26</v>
      </c>
    </row>
    <row r="247" spans="1:24">
      <c r="A247" s="7">
        <v>2</v>
      </c>
      <c r="B247" s="7">
        <v>2</v>
      </c>
      <c r="C247" s="7">
        <v>86</v>
      </c>
      <c r="D247" s="7">
        <v>73</v>
      </c>
      <c r="E247" s="7">
        <v>1</v>
      </c>
      <c r="F247" s="7">
        <v>129</v>
      </c>
      <c r="G247" s="7">
        <v>4</v>
      </c>
      <c r="H247" s="10">
        <f t="shared" si="21"/>
        <v>32.25</v>
      </c>
      <c r="I247" s="7">
        <v>7285</v>
      </c>
      <c r="J247" s="7">
        <v>56</v>
      </c>
      <c r="K247" s="7">
        <v>6</v>
      </c>
      <c r="L247" s="7">
        <v>5</v>
      </c>
      <c r="M247" s="7">
        <v>68</v>
      </c>
      <c r="N247" s="7">
        <v>2</v>
      </c>
      <c r="O247" s="7">
        <v>6</v>
      </c>
      <c r="P247" s="7">
        <v>2</v>
      </c>
      <c r="Q247" s="7">
        <v>2</v>
      </c>
      <c r="R247" s="7">
        <v>8</v>
      </c>
      <c r="S247" s="7">
        <f t="shared" si="22"/>
        <v>0</v>
      </c>
      <c r="T247" s="7">
        <f t="shared" si="23"/>
        <v>1</v>
      </c>
      <c r="U247" s="7">
        <f t="shared" si="24"/>
        <v>0</v>
      </c>
      <c r="V247" s="7">
        <v>50</v>
      </c>
      <c r="W247" s="7">
        <v>47</v>
      </c>
      <c r="X247" s="7">
        <f t="shared" ca="1" si="25"/>
        <v>66</v>
      </c>
    </row>
    <row r="248" spans="1:24">
      <c r="A248" s="7">
        <v>3</v>
      </c>
      <c r="B248" s="7">
        <v>5</v>
      </c>
      <c r="C248" s="7">
        <v>66</v>
      </c>
      <c r="D248" s="7">
        <v>31</v>
      </c>
      <c r="E248" s="7">
        <v>4</v>
      </c>
      <c r="F248" s="7">
        <v>200</v>
      </c>
      <c r="G248" s="7">
        <v>2</v>
      </c>
      <c r="H248" s="10">
        <f t="shared" si="21"/>
        <v>100</v>
      </c>
      <c r="I248" s="7">
        <v>6801</v>
      </c>
      <c r="J248" s="7">
        <v>48</v>
      </c>
      <c r="K248" s="7">
        <v>4</v>
      </c>
      <c r="L248" s="7">
        <v>3</v>
      </c>
      <c r="M248" s="7">
        <v>89</v>
      </c>
      <c r="N248" s="7">
        <v>3</v>
      </c>
      <c r="O248" s="7">
        <v>2</v>
      </c>
      <c r="P248" s="7">
        <v>1</v>
      </c>
      <c r="Q248" s="7">
        <v>5</v>
      </c>
      <c r="R248" s="7">
        <v>15</v>
      </c>
      <c r="S248" s="7">
        <f t="shared" si="22"/>
        <v>0</v>
      </c>
      <c r="T248" s="7">
        <f t="shared" si="23"/>
        <v>0</v>
      </c>
      <c r="U248" s="7">
        <f t="shared" si="24"/>
        <v>1</v>
      </c>
      <c r="V248" s="7">
        <v>42</v>
      </c>
      <c r="W248" s="7">
        <v>58</v>
      </c>
      <c r="X248" s="7">
        <f t="shared" ca="1" si="25"/>
        <v>42</v>
      </c>
    </row>
    <row r="249" spans="1:24">
      <c r="A249" s="7">
        <v>3</v>
      </c>
      <c r="B249" s="7">
        <v>2</v>
      </c>
      <c r="C249" s="7">
        <v>46</v>
      </c>
      <c r="D249" s="7">
        <v>60</v>
      </c>
      <c r="E249" s="7">
        <v>3</v>
      </c>
      <c r="F249" s="7">
        <v>77</v>
      </c>
      <c r="G249" s="7">
        <v>4</v>
      </c>
      <c r="H249" s="10">
        <f t="shared" si="21"/>
        <v>19.25</v>
      </c>
      <c r="I249" s="7">
        <v>7804</v>
      </c>
      <c r="J249" s="7">
        <v>100</v>
      </c>
      <c r="K249" s="7">
        <v>7</v>
      </c>
      <c r="L249" s="7">
        <v>5</v>
      </c>
      <c r="M249" s="7">
        <v>92</v>
      </c>
      <c r="N249" s="7">
        <v>3</v>
      </c>
      <c r="O249" s="7">
        <v>11</v>
      </c>
      <c r="P249" s="7">
        <v>1</v>
      </c>
      <c r="Q249" s="7">
        <v>2</v>
      </c>
      <c r="R249" s="7">
        <v>18</v>
      </c>
      <c r="S249" s="7">
        <f t="shared" si="22"/>
        <v>0</v>
      </c>
      <c r="T249" s="7">
        <f t="shared" si="23"/>
        <v>0</v>
      </c>
      <c r="U249" s="7">
        <f t="shared" si="24"/>
        <v>1</v>
      </c>
      <c r="V249" s="7">
        <v>33</v>
      </c>
      <c r="W249" s="7">
        <v>71</v>
      </c>
      <c r="X249" s="7">
        <f t="shared" ca="1" si="25"/>
        <v>29</v>
      </c>
    </row>
    <row r="250" spans="1:24">
      <c r="A250" s="7">
        <v>3</v>
      </c>
      <c r="B250" s="7">
        <v>5</v>
      </c>
      <c r="C250" s="7">
        <v>88</v>
      </c>
      <c r="D250" s="7">
        <v>46</v>
      </c>
      <c r="E250" s="7">
        <v>4</v>
      </c>
      <c r="F250" s="7">
        <v>80</v>
      </c>
      <c r="G250" s="7">
        <v>6</v>
      </c>
      <c r="H250" s="10">
        <f t="shared" si="21"/>
        <v>13.333333333333334</v>
      </c>
      <c r="I250" s="7">
        <v>8248</v>
      </c>
      <c r="J250" s="7">
        <v>47</v>
      </c>
      <c r="K250" s="7">
        <v>5</v>
      </c>
      <c r="L250" s="7">
        <v>6</v>
      </c>
      <c r="M250" s="7">
        <v>45</v>
      </c>
      <c r="N250" s="7">
        <v>1</v>
      </c>
      <c r="O250" s="7">
        <v>5</v>
      </c>
      <c r="P250" s="7">
        <v>2</v>
      </c>
      <c r="Q250" s="7">
        <v>4</v>
      </c>
      <c r="R250" s="7">
        <v>20</v>
      </c>
      <c r="S250" s="7">
        <f t="shared" si="22"/>
        <v>1</v>
      </c>
      <c r="T250" s="7">
        <f t="shared" si="23"/>
        <v>0</v>
      </c>
      <c r="U250" s="7">
        <f t="shared" si="24"/>
        <v>0</v>
      </c>
      <c r="V250" s="7">
        <v>59</v>
      </c>
      <c r="W250" s="7">
        <v>83</v>
      </c>
      <c r="X250" s="7">
        <f t="shared" ca="1" si="25"/>
        <v>34</v>
      </c>
    </row>
    <row r="251" spans="1:24">
      <c r="A251" s="7">
        <v>3</v>
      </c>
      <c r="B251" s="7">
        <v>5</v>
      </c>
      <c r="C251" s="7">
        <v>33</v>
      </c>
      <c r="D251" s="7">
        <v>65</v>
      </c>
      <c r="E251" s="7">
        <v>2</v>
      </c>
      <c r="F251" s="7">
        <v>239</v>
      </c>
      <c r="G251" s="7">
        <v>8</v>
      </c>
      <c r="H251" s="10">
        <f t="shared" si="21"/>
        <v>29.875</v>
      </c>
      <c r="I251" s="7">
        <v>14650</v>
      </c>
      <c r="J251" s="7">
        <v>32</v>
      </c>
      <c r="K251" s="7">
        <v>4</v>
      </c>
      <c r="L251" s="7">
        <v>3</v>
      </c>
      <c r="M251" s="7">
        <v>83</v>
      </c>
      <c r="N251" s="7">
        <v>3</v>
      </c>
      <c r="O251" s="7">
        <v>8</v>
      </c>
      <c r="P251" s="7">
        <v>1</v>
      </c>
      <c r="Q251" s="7">
        <v>3</v>
      </c>
      <c r="R251" s="7">
        <v>15</v>
      </c>
      <c r="S251" s="7">
        <f t="shared" si="22"/>
        <v>0</v>
      </c>
      <c r="T251" s="7">
        <f t="shared" si="23"/>
        <v>0</v>
      </c>
      <c r="U251" s="7">
        <f t="shared" si="24"/>
        <v>1</v>
      </c>
      <c r="V251" s="7">
        <v>43</v>
      </c>
      <c r="W251" s="7">
        <v>41</v>
      </c>
      <c r="X251" s="7">
        <f t="shared" ca="1" si="25"/>
        <v>28</v>
      </c>
    </row>
  </sheetData>
  <conditionalFormatting sqref="H2:H251">
    <cfRule type="cellIs" dxfId="0" priority="1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</vt:lpstr>
      <vt:lpstr>hire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M</cp:lastModifiedBy>
  <dcterms:created xsi:type="dcterms:W3CDTF">2023-09-20T06:23:23Z</dcterms:created>
  <dcterms:modified xsi:type="dcterms:W3CDTF">2023-09-26T09:34:04Z</dcterms:modified>
</cp:coreProperties>
</file>