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ee\Desktop\"/>
    </mc:Choice>
  </mc:AlternateContent>
  <xr:revisionPtr revIDLastSave="0" documentId="8_{EE5AD613-BFE9-4F15-8FE7-93E67DB2A1B4}" xr6:coauthVersionLast="47" xr6:coauthVersionMax="47" xr10:uidLastSave="{00000000-0000-0000-0000-000000000000}"/>
  <bookViews>
    <workbookView xWindow="-108" yWindow="-108" windowWidth="23256" windowHeight="12576" xr2:uid="{EB20C27C-7C72-4990-B7C3-76E88A178A4F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6" i="1" l="1"/>
  <c r="G12" i="2"/>
  <c r="H12" i="2"/>
  <c r="I12" i="2"/>
  <c r="J12" i="2"/>
  <c r="K12" i="2"/>
  <c r="L12" i="2"/>
  <c r="M12" i="2"/>
  <c r="S9" i="1"/>
  <c r="S8" i="1"/>
  <c r="S7" i="1"/>
  <c r="S6" i="1"/>
  <c r="S5" i="1"/>
  <c r="S4" i="1"/>
  <c r="O10" i="2"/>
  <c r="O8" i="2"/>
  <c r="O29" i="1"/>
  <c r="S3" i="1"/>
  <c r="O4" i="1"/>
  <c r="O5" i="1"/>
  <c r="O6" i="1"/>
  <c r="O7" i="1"/>
  <c r="O8" i="1"/>
  <c r="O9" i="1"/>
  <c r="O3" i="1"/>
  <c r="G43" i="1"/>
  <c r="C43" i="1"/>
  <c r="G32" i="1"/>
  <c r="C32" i="1"/>
  <c r="G21" i="1"/>
  <c r="C21" i="1"/>
  <c r="G10" i="1"/>
  <c r="C10" i="1"/>
  <c r="O12" i="2" l="1"/>
  <c r="S10" i="1"/>
  <c r="O10" i="1"/>
  <c r="O13" i="1" l="1"/>
</calcChain>
</file>

<file path=xl/sharedStrings.xml><?xml version="1.0" encoding="utf-8"?>
<sst xmlns="http://schemas.openxmlformats.org/spreadsheetml/2006/main" count="193" uniqueCount="37">
  <si>
    <t>AMC</t>
  </si>
  <si>
    <t>Black</t>
  </si>
  <si>
    <t>Size</t>
  </si>
  <si>
    <t>Quantity</t>
  </si>
  <si>
    <t>XS</t>
  </si>
  <si>
    <t>S</t>
  </si>
  <si>
    <t>M</t>
  </si>
  <si>
    <t>L</t>
  </si>
  <si>
    <t>XL</t>
  </si>
  <si>
    <t>2XL</t>
  </si>
  <si>
    <t>3XL</t>
  </si>
  <si>
    <t>White</t>
  </si>
  <si>
    <t>Total</t>
  </si>
  <si>
    <t>ICT</t>
  </si>
  <si>
    <t>BIO</t>
  </si>
  <si>
    <t>Final Count</t>
  </si>
  <si>
    <t>Grand Total</t>
  </si>
  <si>
    <t>Riya</t>
  </si>
  <si>
    <t>note</t>
  </si>
  <si>
    <t>thayalini pay me advanced</t>
  </si>
  <si>
    <t>kabilas pay me advanced</t>
  </si>
  <si>
    <t>laxsan pay me advanced</t>
  </si>
  <si>
    <t>sanjeev pay advanced</t>
  </si>
  <si>
    <t>total</t>
  </si>
  <si>
    <t>riya pay me advanced</t>
  </si>
  <si>
    <t>thugi ordered separetly 3xl</t>
  </si>
  <si>
    <t>XXL</t>
  </si>
  <si>
    <t>XXXL</t>
  </si>
  <si>
    <t>BLACK</t>
  </si>
  <si>
    <t>WHITE</t>
  </si>
  <si>
    <t>TOTAL</t>
  </si>
  <si>
    <t>first advanced pay</t>
  </si>
  <si>
    <t>sameera order</t>
  </si>
  <si>
    <t xml:space="preserve"> </t>
  </si>
  <si>
    <t>naflan order 2xl</t>
  </si>
  <si>
    <t>balance</t>
  </si>
  <si>
    <t>delivary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</si>
</sst>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164" fontId="0" fillId="0" borderId="0" xfId="1" applyNumberFormat="1" applyFont="1"/>
    <xf numFmtId="164" fontId="7" fillId="5" borderId="0" xfId="1" applyNumberFormat="1" applyFont="1" applyFill="1" applyAlignment="1">
      <alignment horizontal="center" vertical="center"/>
    </xf>
    <xf numFmtId="164" fontId="0" fillId="5" borderId="0" xfId="1" applyNumberFormat="1" applyFont="1" applyFill="1" applyAlignment="1">
      <alignment horizontal="center" vertical="center"/>
    </xf>
    <xf numFmtId="0" fontId="0" fillId="5" borderId="0" xfId="0" applyFill="1"/>
    <xf numFmtId="164" fontId="7" fillId="6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164" fontId="6" fillId="8" borderId="0" xfId="1" applyNumberFormat="1" applyFont="1" applyFill="1" applyAlignment="1">
      <alignment horizontal="center" vertical="center"/>
    </xf>
    <xf numFmtId="164" fontId="4" fillId="8" borderId="0" xfId="1" applyNumberFormat="1" applyFont="1" applyFill="1" applyAlignment="1">
      <alignment horizontal="center" vertical="center"/>
    </xf>
    <xf numFmtId="0" fontId="0" fillId="8" borderId="0" xfId="0" applyFill="1"/>
    <xf numFmtId="164" fontId="3" fillId="7" borderId="0" xfId="1" applyNumberFormat="1" applyFont="1" applyFill="1" applyAlignment="1">
      <alignment horizontal="center" vertical="center"/>
    </xf>
    <xf numFmtId="164" fontId="5" fillId="5" borderId="0" xfId="1" applyNumberFormat="1" applyFont="1" applyFill="1" applyAlignment="1">
      <alignment horizontal="center" vertical="center"/>
    </xf>
    <xf numFmtId="164" fontId="5" fillId="6" borderId="0" xfId="1" applyNumberFormat="1" applyFont="1" applyFill="1" applyAlignment="1">
      <alignment horizontal="center" vertical="center"/>
    </xf>
    <xf numFmtId="164" fontId="5" fillId="7" borderId="1" xfId="1" applyNumberFormat="1" applyFont="1" applyFill="1" applyBorder="1" applyAlignment="1">
      <alignment horizontal="center" vertical="center"/>
    </xf>
    <xf numFmtId="164" fontId="6" fillId="5" borderId="0" xfId="1" applyNumberFormat="1" applyFont="1" applyFill="1" applyBorder="1" applyAlignment="1">
      <alignment horizontal="center" vertical="center"/>
    </xf>
    <xf numFmtId="164" fontId="6" fillId="6" borderId="0" xfId="1" applyNumberFormat="1" applyFont="1" applyFill="1" applyBorder="1" applyAlignment="1">
      <alignment horizontal="center" vertical="center"/>
    </xf>
    <xf numFmtId="164" fontId="6" fillId="5" borderId="1" xfId="1" applyNumberFormat="1" applyFont="1" applyFill="1" applyBorder="1" applyAlignment="1">
      <alignment horizontal="center" vertical="center"/>
    </xf>
    <xf numFmtId="164" fontId="6" fillId="6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4EF3E-C8A5-465F-9B8C-9AB70207A2BB}">
  <dimension ref="A1:S43"/>
  <sheetViews>
    <sheetView tabSelected="1" topLeftCell="A10" zoomScale="85" zoomScaleNormal="85" workbookViewId="0">
      <selection activeCell="D5" sqref="D5"/>
    </sheetView>
  </sheetViews>
  <sheetFormatPr defaultRowHeight="14.4" x14ac:dyDescent="0.3"/>
  <sheetData>
    <row r="1" spans="1:19" x14ac:dyDescent="0.3">
      <c r="A1" t="s">
        <v>0</v>
      </c>
      <c r="M1" s="3" t="s">
        <v>15</v>
      </c>
      <c r="N1" s="3"/>
      <c r="O1" s="3"/>
      <c r="P1" s="3"/>
      <c r="Q1" s="3"/>
      <c r="R1" s="3"/>
      <c r="S1" s="3"/>
    </row>
    <row r="2" spans="1:19" x14ac:dyDescent="0.3">
      <c r="A2" t="s">
        <v>1</v>
      </c>
      <c r="B2" t="s">
        <v>2</v>
      </c>
      <c r="C2" t="s">
        <v>3</v>
      </c>
      <c r="E2" t="s">
        <v>11</v>
      </c>
      <c r="F2" t="s">
        <v>2</v>
      </c>
      <c r="G2" t="s">
        <v>3</v>
      </c>
      <c r="M2" t="s">
        <v>1</v>
      </c>
      <c r="N2" t="s">
        <v>2</v>
      </c>
      <c r="O2" t="s">
        <v>3</v>
      </c>
      <c r="Q2" t="s">
        <v>11</v>
      </c>
      <c r="R2" t="s">
        <v>2</v>
      </c>
      <c r="S2" t="s">
        <v>3</v>
      </c>
    </row>
    <row r="3" spans="1:19" x14ac:dyDescent="0.3">
      <c r="B3" t="s">
        <v>4</v>
      </c>
      <c r="C3">
        <v>3</v>
      </c>
      <c r="D3" s="2">
        <v>3</v>
      </c>
      <c r="F3" t="s">
        <v>4</v>
      </c>
      <c r="M3" t="s">
        <v>1</v>
      </c>
      <c r="N3" t="s">
        <v>4</v>
      </c>
      <c r="O3">
        <f>(C3+C14+C25+C36)</f>
        <v>3</v>
      </c>
      <c r="Q3" t="s">
        <v>11</v>
      </c>
      <c r="R3" t="s">
        <v>4</v>
      </c>
      <c r="S3">
        <f>(G3+G14+G25+G36)</f>
        <v>5</v>
      </c>
    </row>
    <row r="4" spans="1:19" x14ac:dyDescent="0.3">
      <c r="B4" t="s">
        <v>5</v>
      </c>
      <c r="C4">
        <v>4</v>
      </c>
      <c r="F4" t="s">
        <v>5</v>
      </c>
      <c r="G4">
        <v>1</v>
      </c>
      <c r="M4" t="s">
        <v>1</v>
      </c>
      <c r="N4" t="s">
        <v>5</v>
      </c>
      <c r="O4">
        <f t="shared" ref="O4:O9" si="0">(C4+C15+C26+C37)</f>
        <v>7</v>
      </c>
      <c r="Q4" t="s">
        <v>11</v>
      </c>
      <c r="R4" t="s">
        <v>5</v>
      </c>
      <c r="S4">
        <f t="shared" ref="S4:S9" si="1">(G4+G15+G26+G37)</f>
        <v>5</v>
      </c>
    </row>
    <row r="5" spans="1:19" x14ac:dyDescent="0.3">
      <c r="B5" t="s">
        <v>6</v>
      </c>
      <c r="C5">
        <v>10</v>
      </c>
      <c r="D5" s="2">
        <v>10</v>
      </c>
      <c r="F5" t="s">
        <v>6</v>
      </c>
      <c r="G5">
        <v>9</v>
      </c>
      <c r="H5" s="2">
        <v>9</v>
      </c>
      <c r="M5" t="s">
        <v>1</v>
      </c>
      <c r="N5" t="s">
        <v>6</v>
      </c>
      <c r="O5">
        <f t="shared" si="0"/>
        <v>26</v>
      </c>
      <c r="Q5" t="s">
        <v>11</v>
      </c>
      <c r="R5" t="s">
        <v>6</v>
      </c>
      <c r="S5">
        <f t="shared" si="1"/>
        <v>19</v>
      </c>
    </row>
    <row r="6" spans="1:19" x14ac:dyDescent="0.3">
      <c r="B6" t="s">
        <v>7</v>
      </c>
      <c r="C6">
        <v>5</v>
      </c>
      <c r="D6" s="2">
        <v>5</v>
      </c>
      <c r="F6" t="s">
        <v>7</v>
      </c>
      <c r="G6">
        <v>3</v>
      </c>
      <c r="H6" s="2">
        <v>3</v>
      </c>
      <c r="M6" t="s">
        <v>1</v>
      </c>
      <c r="N6" t="s">
        <v>7</v>
      </c>
      <c r="O6">
        <f t="shared" si="0"/>
        <v>25</v>
      </c>
      <c r="Q6" t="s">
        <v>11</v>
      </c>
      <c r="R6" t="s">
        <v>7</v>
      </c>
      <c r="S6">
        <f t="shared" si="1"/>
        <v>13</v>
      </c>
    </row>
    <row r="7" spans="1:19" x14ac:dyDescent="0.3">
      <c r="B7" t="s">
        <v>8</v>
      </c>
      <c r="F7" t="s">
        <v>8</v>
      </c>
      <c r="M7" t="s">
        <v>1</v>
      </c>
      <c r="N7" t="s">
        <v>8</v>
      </c>
      <c r="O7">
        <f t="shared" si="0"/>
        <v>13</v>
      </c>
      <c r="Q7" t="s">
        <v>11</v>
      </c>
      <c r="R7" t="s">
        <v>8</v>
      </c>
      <c r="S7">
        <f t="shared" si="1"/>
        <v>6</v>
      </c>
    </row>
    <row r="8" spans="1:19" x14ac:dyDescent="0.3">
      <c r="B8" t="s">
        <v>9</v>
      </c>
      <c r="F8" t="s">
        <v>9</v>
      </c>
      <c r="G8">
        <v>1</v>
      </c>
      <c r="H8" s="2">
        <v>1</v>
      </c>
      <c r="M8" t="s">
        <v>1</v>
      </c>
      <c r="N8" t="s">
        <v>9</v>
      </c>
      <c r="O8">
        <f t="shared" si="0"/>
        <v>0</v>
      </c>
      <c r="Q8" t="s">
        <v>11</v>
      </c>
      <c r="R8" t="s">
        <v>9</v>
      </c>
      <c r="S8">
        <f t="shared" si="1"/>
        <v>1</v>
      </c>
    </row>
    <row r="9" spans="1:19" x14ac:dyDescent="0.3">
      <c r="B9" t="s">
        <v>10</v>
      </c>
      <c r="C9">
        <v>1</v>
      </c>
      <c r="F9" t="s">
        <v>10</v>
      </c>
      <c r="M9" t="s">
        <v>1</v>
      </c>
      <c r="N9" t="s">
        <v>10</v>
      </c>
      <c r="O9">
        <f t="shared" si="0"/>
        <v>2</v>
      </c>
      <c r="Q9" t="s">
        <v>11</v>
      </c>
      <c r="R9" t="s">
        <v>10</v>
      </c>
      <c r="S9">
        <f t="shared" si="1"/>
        <v>0</v>
      </c>
    </row>
    <row r="10" spans="1:19" x14ac:dyDescent="0.3">
      <c r="A10" t="s">
        <v>12</v>
      </c>
      <c r="C10">
        <f>SUM(C3:C9)</f>
        <v>23</v>
      </c>
      <c r="E10" t="s">
        <v>12</v>
      </c>
      <c r="G10">
        <f>SUM(G3:G9)</f>
        <v>14</v>
      </c>
      <c r="M10" s="1"/>
      <c r="N10" s="1"/>
      <c r="O10" s="1">
        <f>SUM(O3:O9)</f>
        <v>76</v>
      </c>
      <c r="Q10" s="1" t="s">
        <v>12</v>
      </c>
      <c r="R10" s="1"/>
      <c r="S10" s="1">
        <f>SUM(S3:S9)</f>
        <v>49</v>
      </c>
    </row>
    <row r="12" spans="1:19" x14ac:dyDescent="0.3">
      <c r="A12" t="s">
        <v>13</v>
      </c>
    </row>
    <row r="13" spans="1:19" x14ac:dyDescent="0.3">
      <c r="A13" t="s">
        <v>1</v>
      </c>
      <c r="B13" t="s">
        <v>2</v>
      </c>
      <c r="C13" t="s">
        <v>3</v>
      </c>
      <c r="E13" t="s">
        <v>11</v>
      </c>
      <c r="F13" t="s">
        <v>2</v>
      </c>
      <c r="G13" t="s">
        <v>3</v>
      </c>
      <c r="K13" t="s">
        <v>33</v>
      </c>
      <c r="M13" s="1" t="s">
        <v>16</v>
      </c>
      <c r="N13" s="1"/>
      <c r="O13" s="1">
        <f>(O10+S10)</f>
        <v>125</v>
      </c>
    </row>
    <row r="14" spans="1:19" x14ac:dyDescent="0.3">
      <c r="B14" t="s">
        <v>4</v>
      </c>
      <c r="F14" t="s">
        <v>4</v>
      </c>
      <c r="G14">
        <v>5</v>
      </c>
    </row>
    <row r="15" spans="1:19" x14ac:dyDescent="0.3">
      <c r="B15" t="s">
        <v>5</v>
      </c>
      <c r="C15">
        <v>2</v>
      </c>
      <c r="F15" t="s">
        <v>5</v>
      </c>
      <c r="G15">
        <v>4</v>
      </c>
    </row>
    <row r="16" spans="1:19" x14ac:dyDescent="0.3">
      <c r="B16" t="s">
        <v>6</v>
      </c>
      <c r="C16">
        <v>4</v>
      </c>
      <c r="F16" t="s">
        <v>6</v>
      </c>
      <c r="G16">
        <v>6</v>
      </c>
    </row>
    <row r="17" spans="1:17" x14ac:dyDescent="0.3">
      <c r="B17" t="s">
        <v>7</v>
      </c>
      <c r="C17">
        <v>5</v>
      </c>
      <c r="F17" t="s">
        <v>7</v>
      </c>
      <c r="G17">
        <v>5</v>
      </c>
    </row>
    <row r="18" spans="1:17" x14ac:dyDescent="0.3">
      <c r="B18" t="s">
        <v>8</v>
      </c>
      <c r="C18">
        <v>5</v>
      </c>
      <c r="F18" t="s">
        <v>8</v>
      </c>
      <c r="G18">
        <v>2</v>
      </c>
      <c r="H18" s="2">
        <v>2</v>
      </c>
    </row>
    <row r="19" spans="1:17" x14ac:dyDescent="0.3">
      <c r="B19" t="s">
        <v>9</v>
      </c>
      <c r="F19" t="s">
        <v>9</v>
      </c>
    </row>
    <row r="20" spans="1:17" x14ac:dyDescent="0.3">
      <c r="B20" t="s">
        <v>10</v>
      </c>
      <c r="F20" t="s">
        <v>10</v>
      </c>
    </row>
    <row r="21" spans="1:17" x14ac:dyDescent="0.3">
      <c r="A21" t="s">
        <v>12</v>
      </c>
      <c r="C21">
        <f>SUM(C14:C20)</f>
        <v>16</v>
      </c>
      <c r="E21" t="s">
        <v>12</v>
      </c>
      <c r="G21">
        <f>SUM(G14:G20)</f>
        <v>22</v>
      </c>
    </row>
    <row r="22" spans="1:17" x14ac:dyDescent="0.3">
      <c r="L22" s="2" t="s">
        <v>18</v>
      </c>
    </row>
    <row r="23" spans="1:17" x14ac:dyDescent="0.3">
      <c r="A23" t="s">
        <v>14</v>
      </c>
      <c r="L23" t="s">
        <v>19</v>
      </c>
      <c r="O23">
        <v>6000</v>
      </c>
      <c r="Q23" t="s">
        <v>25</v>
      </c>
    </row>
    <row r="24" spans="1:17" x14ac:dyDescent="0.3">
      <c r="A24" t="s">
        <v>1</v>
      </c>
      <c r="B24" t="s">
        <v>2</v>
      </c>
      <c r="C24" t="s">
        <v>3</v>
      </c>
      <c r="E24" t="s">
        <v>11</v>
      </c>
      <c r="F24" t="s">
        <v>2</v>
      </c>
      <c r="G24" t="s">
        <v>3</v>
      </c>
      <c r="L24" t="s">
        <v>22</v>
      </c>
      <c r="O24">
        <v>18850</v>
      </c>
      <c r="Q24" t="s">
        <v>34</v>
      </c>
    </row>
    <row r="25" spans="1:17" x14ac:dyDescent="0.3">
      <c r="B25" t="s">
        <v>4</v>
      </c>
      <c r="F25" t="s">
        <v>4</v>
      </c>
      <c r="L25" t="s">
        <v>20</v>
      </c>
      <c r="O25">
        <v>28000</v>
      </c>
      <c r="Q25" t="s">
        <v>32</v>
      </c>
    </row>
    <row r="26" spans="1:17" x14ac:dyDescent="0.3">
      <c r="B26" t="s">
        <v>5</v>
      </c>
      <c r="F26" t="s">
        <v>5</v>
      </c>
      <c r="L26" t="s">
        <v>21</v>
      </c>
      <c r="O26">
        <v>26000</v>
      </c>
    </row>
    <row r="27" spans="1:17" x14ac:dyDescent="0.3">
      <c r="B27" t="s">
        <v>6</v>
      </c>
      <c r="C27">
        <v>5</v>
      </c>
      <c r="F27" t="s">
        <v>6</v>
      </c>
      <c r="G27">
        <v>3</v>
      </c>
      <c r="L27" t="s">
        <v>24</v>
      </c>
      <c r="O27" s="2">
        <v>24000</v>
      </c>
    </row>
    <row r="28" spans="1:17" x14ac:dyDescent="0.3">
      <c r="B28" t="s">
        <v>7</v>
      </c>
      <c r="C28">
        <v>4</v>
      </c>
      <c r="F28" t="s">
        <v>7</v>
      </c>
      <c r="G28">
        <v>5</v>
      </c>
    </row>
    <row r="29" spans="1:17" x14ac:dyDescent="0.3">
      <c r="B29" t="s">
        <v>8</v>
      </c>
      <c r="C29">
        <v>5</v>
      </c>
      <c r="F29" t="s">
        <v>8</v>
      </c>
      <c r="G29">
        <v>4</v>
      </c>
      <c r="N29" t="s">
        <v>23</v>
      </c>
      <c r="O29">
        <f>SUM(O23:O27)</f>
        <v>102850</v>
      </c>
    </row>
    <row r="30" spans="1:17" x14ac:dyDescent="0.3">
      <c r="B30" t="s">
        <v>9</v>
      </c>
      <c r="F30" t="s">
        <v>9</v>
      </c>
    </row>
    <row r="31" spans="1:17" x14ac:dyDescent="0.3">
      <c r="B31" t="s">
        <v>10</v>
      </c>
      <c r="F31" t="s">
        <v>10</v>
      </c>
    </row>
    <row r="32" spans="1:17" x14ac:dyDescent="0.3">
      <c r="A32" t="s">
        <v>12</v>
      </c>
      <c r="C32">
        <f>SUM(C25:C31)</f>
        <v>14</v>
      </c>
      <c r="E32" t="s">
        <v>12</v>
      </c>
      <c r="G32">
        <f>SUM(G25:G31)</f>
        <v>12</v>
      </c>
    </row>
    <row r="33" spans="1:14" x14ac:dyDescent="0.3">
      <c r="L33" t="s">
        <v>31</v>
      </c>
      <c r="N33">
        <v>60000</v>
      </c>
    </row>
    <row r="34" spans="1:14" x14ac:dyDescent="0.3">
      <c r="A34" t="s">
        <v>17</v>
      </c>
      <c r="L34" t="s">
        <v>23</v>
      </c>
      <c r="N34">
        <v>104780</v>
      </c>
    </row>
    <row r="35" spans="1:14" x14ac:dyDescent="0.3">
      <c r="A35" t="s">
        <v>1</v>
      </c>
      <c r="B35" t="s">
        <v>2</v>
      </c>
      <c r="C35" t="s">
        <v>3</v>
      </c>
      <c r="E35" t="s">
        <v>11</v>
      </c>
      <c r="F35" t="s">
        <v>2</v>
      </c>
      <c r="G35" t="s">
        <v>3</v>
      </c>
      <c r="L35" t="s">
        <v>36</v>
      </c>
    </row>
    <row r="36" spans="1:14" x14ac:dyDescent="0.3">
      <c r="B36" t="s">
        <v>4</v>
      </c>
      <c r="F36" t="s">
        <v>4</v>
      </c>
      <c r="L36" t="s">
        <v>35</v>
      </c>
      <c r="N36">
        <f>N34-N33-N35</f>
        <v>44780</v>
      </c>
    </row>
    <row r="37" spans="1:14" x14ac:dyDescent="0.3">
      <c r="B37" t="s">
        <v>5</v>
      </c>
      <c r="C37">
        <v>1</v>
      </c>
      <c r="F37" t="s">
        <v>5</v>
      </c>
    </row>
    <row r="38" spans="1:14" x14ac:dyDescent="0.3">
      <c r="B38" t="s">
        <v>6</v>
      </c>
      <c r="C38">
        <v>7</v>
      </c>
      <c r="D38" s="2">
        <v>7</v>
      </c>
      <c r="F38" t="s">
        <v>6</v>
      </c>
      <c r="G38">
        <v>1</v>
      </c>
      <c r="H38" s="2">
        <v>1</v>
      </c>
    </row>
    <row r="39" spans="1:14" x14ac:dyDescent="0.3">
      <c r="B39" t="s">
        <v>7</v>
      </c>
      <c r="C39">
        <v>11</v>
      </c>
      <c r="F39" t="s">
        <v>7</v>
      </c>
    </row>
    <row r="40" spans="1:14" x14ac:dyDescent="0.3">
      <c r="B40" t="s">
        <v>8</v>
      </c>
      <c r="C40">
        <v>3</v>
      </c>
      <c r="F40" t="s">
        <v>8</v>
      </c>
    </row>
    <row r="41" spans="1:14" x14ac:dyDescent="0.3">
      <c r="B41" t="s">
        <v>9</v>
      </c>
      <c r="F41" t="s">
        <v>9</v>
      </c>
    </row>
    <row r="42" spans="1:14" x14ac:dyDescent="0.3">
      <c r="B42" t="s">
        <v>10</v>
      </c>
      <c r="C42">
        <v>1</v>
      </c>
      <c r="F42" t="s">
        <v>10</v>
      </c>
    </row>
    <row r="43" spans="1:14" x14ac:dyDescent="0.3">
      <c r="A43" t="s">
        <v>12</v>
      </c>
      <c r="C43">
        <f>SUM(C36:C42)</f>
        <v>23</v>
      </c>
      <c r="E43" t="s">
        <v>12</v>
      </c>
      <c r="G43">
        <f>SUM(G36:G42)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A2CA-7264-4A94-8344-457631CA5A5E}">
  <dimension ref="A1:Q31"/>
  <sheetViews>
    <sheetView topLeftCell="D1" zoomScaleNormal="100" workbookViewId="0">
      <selection activeCell="L15" sqref="L15"/>
    </sheetView>
  </sheetViews>
  <sheetFormatPr defaultRowHeight="14.4" x14ac:dyDescent="0.3"/>
  <cols>
    <col min="6" max="6" width="14.109375" style="4" bestFit="1" customWidth="1"/>
    <col min="7" max="7" width="9" style="4" bestFit="1" customWidth="1"/>
    <col min="8" max="11" width="10" style="4" bestFit="1" customWidth="1"/>
    <col min="12" max="13" width="9" style="4" bestFit="1" customWidth="1"/>
    <col min="14" max="14" width="8.88671875" style="4"/>
    <col min="15" max="15" width="11.6640625" style="4" bestFit="1" customWidth="1"/>
  </cols>
  <sheetData>
    <row r="1" spans="1:17" x14ac:dyDescent="0.3">
      <c r="A1" t="s">
        <v>15</v>
      </c>
    </row>
    <row r="2" spans="1:17" x14ac:dyDescent="0.3">
      <c r="A2" s="3" t="s">
        <v>15</v>
      </c>
      <c r="B2" s="3"/>
      <c r="C2" s="3"/>
    </row>
    <row r="3" spans="1:17" x14ac:dyDescent="0.3">
      <c r="A3" t="s">
        <v>1</v>
      </c>
      <c r="B3" t="s">
        <v>2</v>
      </c>
      <c r="C3" t="s">
        <v>3</v>
      </c>
    </row>
    <row r="4" spans="1:17" x14ac:dyDescent="0.3">
      <c r="A4" t="s">
        <v>1</v>
      </c>
      <c r="B4" t="s">
        <v>4</v>
      </c>
      <c r="C4">
        <v>3</v>
      </c>
    </row>
    <row r="5" spans="1:17" x14ac:dyDescent="0.3">
      <c r="A5" t="s">
        <v>1</v>
      </c>
      <c r="B5" t="s">
        <v>5</v>
      </c>
      <c r="C5">
        <v>7</v>
      </c>
    </row>
    <row r="6" spans="1:17" x14ac:dyDescent="0.3">
      <c r="A6" t="s">
        <v>1</v>
      </c>
      <c r="B6" t="s">
        <v>6</v>
      </c>
      <c r="C6">
        <v>26</v>
      </c>
    </row>
    <row r="7" spans="1:17" ht="23.4" x14ac:dyDescent="0.3">
      <c r="A7" t="s">
        <v>1</v>
      </c>
      <c r="B7" t="s">
        <v>7</v>
      </c>
      <c r="C7">
        <v>25</v>
      </c>
      <c r="F7" s="12"/>
      <c r="G7" s="12" t="s">
        <v>4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26</v>
      </c>
      <c r="M7" s="12" t="s">
        <v>27</v>
      </c>
      <c r="N7" s="12"/>
      <c r="O7" s="13" t="s">
        <v>30</v>
      </c>
      <c r="P7" s="14"/>
      <c r="Q7" s="14"/>
    </row>
    <row r="8" spans="1:17" ht="26.4" thickBot="1" x14ac:dyDescent="0.35">
      <c r="A8" t="s">
        <v>1</v>
      </c>
      <c r="B8" t="s">
        <v>8</v>
      </c>
      <c r="C8">
        <v>13</v>
      </c>
      <c r="F8" s="5" t="s">
        <v>28</v>
      </c>
      <c r="G8" s="16">
        <v>3</v>
      </c>
      <c r="H8" s="16">
        <v>7</v>
      </c>
      <c r="I8" s="16">
        <v>26</v>
      </c>
      <c r="J8" s="16">
        <v>25</v>
      </c>
      <c r="K8" s="16">
        <v>13</v>
      </c>
      <c r="L8" s="16">
        <v>0</v>
      </c>
      <c r="M8" s="16">
        <v>2</v>
      </c>
      <c r="N8" s="6"/>
      <c r="O8" s="21">
        <f>SUM(G8:N8)</f>
        <v>76</v>
      </c>
      <c r="P8" s="7"/>
      <c r="Q8" s="7"/>
    </row>
    <row r="9" spans="1:17" ht="26.4" thickTop="1" x14ac:dyDescent="0.3">
      <c r="A9" t="s">
        <v>1</v>
      </c>
      <c r="B9" t="s">
        <v>9</v>
      </c>
      <c r="C9">
        <v>0</v>
      </c>
      <c r="F9" s="5"/>
      <c r="G9" s="16"/>
      <c r="H9" s="16"/>
      <c r="I9" s="16"/>
      <c r="J9" s="16"/>
      <c r="K9" s="16"/>
      <c r="L9" s="16"/>
      <c r="M9" s="16"/>
      <c r="N9" s="6"/>
      <c r="O9" s="19"/>
      <c r="P9" s="7"/>
      <c r="Q9" s="7"/>
    </row>
    <row r="10" spans="1:17" ht="26.4" thickBot="1" x14ac:dyDescent="0.35">
      <c r="A10" t="s">
        <v>1</v>
      </c>
      <c r="B10" t="s">
        <v>10</v>
      </c>
      <c r="C10">
        <v>2</v>
      </c>
      <c r="F10" s="8" t="s">
        <v>29</v>
      </c>
      <c r="G10" s="17">
        <v>5</v>
      </c>
      <c r="H10" s="17">
        <v>5</v>
      </c>
      <c r="I10" s="17">
        <v>19</v>
      </c>
      <c r="J10" s="17">
        <v>13</v>
      </c>
      <c r="K10" s="17">
        <v>6</v>
      </c>
      <c r="L10" s="17">
        <v>1</v>
      </c>
      <c r="M10" s="17">
        <v>0</v>
      </c>
      <c r="N10" s="9"/>
      <c r="O10" s="22">
        <f>SUM(G10:N10)</f>
        <v>49</v>
      </c>
      <c r="P10" s="10"/>
      <c r="Q10" s="10"/>
    </row>
    <row r="11" spans="1:17" ht="24" thickTop="1" x14ac:dyDescent="0.3">
      <c r="A11" s="1"/>
      <c r="B11" s="1"/>
      <c r="C11" s="1">
        <v>76</v>
      </c>
      <c r="F11" s="9"/>
      <c r="G11" s="17"/>
      <c r="H11" s="17"/>
      <c r="I11" s="17"/>
      <c r="J11" s="17"/>
      <c r="K11" s="17"/>
      <c r="L11" s="17"/>
      <c r="M11" s="17"/>
      <c r="N11" s="9"/>
      <c r="O11" s="20"/>
      <c r="P11" s="10"/>
      <c r="Q11" s="10"/>
    </row>
    <row r="12" spans="1:17" ht="21.6" thickBot="1" x14ac:dyDescent="0.35">
      <c r="F12" s="15" t="s">
        <v>30</v>
      </c>
      <c r="G12" s="18">
        <f>SUM(G8:G10)</f>
        <v>8</v>
      </c>
      <c r="H12" s="18">
        <f t="shared" ref="H12:M12" si="0">SUM(H8:H10)</f>
        <v>12</v>
      </c>
      <c r="I12" s="18">
        <f t="shared" si="0"/>
        <v>45</v>
      </c>
      <c r="J12" s="18">
        <f t="shared" si="0"/>
        <v>38</v>
      </c>
      <c r="K12" s="18">
        <f t="shared" si="0"/>
        <v>19</v>
      </c>
      <c r="L12" s="18">
        <f t="shared" si="0"/>
        <v>1</v>
      </c>
      <c r="M12" s="18">
        <f t="shared" si="0"/>
        <v>2</v>
      </c>
      <c r="N12" s="18"/>
      <c r="O12" s="18">
        <f>SUM(G12:N12)</f>
        <v>125</v>
      </c>
      <c r="P12" s="11"/>
      <c r="Q12" s="11"/>
    </row>
    <row r="13" spans="1:17" ht="15" thickTop="1" x14ac:dyDescent="0.3"/>
    <row r="19" spans="1:3" x14ac:dyDescent="0.3">
      <c r="A19" s="3"/>
      <c r="B19" s="3"/>
      <c r="C19" s="3"/>
    </row>
    <row r="20" spans="1:3" x14ac:dyDescent="0.3">
      <c r="A20" t="s">
        <v>11</v>
      </c>
      <c r="B20" t="s">
        <v>2</v>
      </c>
      <c r="C20" t="s">
        <v>3</v>
      </c>
    </row>
    <row r="21" spans="1:3" x14ac:dyDescent="0.3">
      <c r="A21" t="s">
        <v>11</v>
      </c>
      <c r="B21" t="s">
        <v>4</v>
      </c>
      <c r="C21">
        <v>5</v>
      </c>
    </row>
    <row r="22" spans="1:3" x14ac:dyDescent="0.3">
      <c r="A22" t="s">
        <v>11</v>
      </c>
      <c r="B22" t="s">
        <v>5</v>
      </c>
      <c r="C22">
        <v>5</v>
      </c>
    </row>
    <row r="23" spans="1:3" x14ac:dyDescent="0.3">
      <c r="A23" t="s">
        <v>11</v>
      </c>
      <c r="B23" t="s">
        <v>6</v>
      </c>
      <c r="C23">
        <v>19</v>
      </c>
    </row>
    <row r="24" spans="1:3" x14ac:dyDescent="0.3">
      <c r="A24" t="s">
        <v>11</v>
      </c>
      <c r="B24" t="s">
        <v>7</v>
      </c>
      <c r="C24">
        <v>13</v>
      </c>
    </row>
    <row r="25" spans="1:3" x14ac:dyDescent="0.3">
      <c r="A25" t="s">
        <v>11</v>
      </c>
      <c r="B25" t="s">
        <v>8</v>
      </c>
      <c r="C25">
        <v>6</v>
      </c>
    </row>
    <row r="26" spans="1:3" x14ac:dyDescent="0.3">
      <c r="A26" t="s">
        <v>11</v>
      </c>
      <c r="B26" t="s">
        <v>9</v>
      </c>
      <c r="C26">
        <v>1</v>
      </c>
    </row>
    <row r="27" spans="1:3" x14ac:dyDescent="0.3">
      <c r="A27" t="s">
        <v>11</v>
      </c>
      <c r="B27" t="s">
        <v>10</v>
      </c>
      <c r="C27">
        <v>0</v>
      </c>
    </row>
    <row r="28" spans="1:3" x14ac:dyDescent="0.3">
      <c r="A28" s="1" t="s">
        <v>12</v>
      </c>
      <c r="B28" s="1"/>
      <c r="C28" s="1">
        <v>49</v>
      </c>
    </row>
    <row r="31" spans="1:3" x14ac:dyDescent="0.3">
      <c r="A31" t="s">
        <v>16</v>
      </c>
      <c r="C31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sanjeevkanth</dc:creator>
  <cp:lastModifiedBy>sanjee</cp:lastModifiedBy>
  <dcterms:created xsi:type="dcterms:W3CDTF">2022-08-08T14:19:03Z</dcterms:created>
  <dcterms:modified xsi:type="dcterms:W3CDTF">2023-02-01T13:59:09Z</dcterms:modified>
</cp:coreProperties>
</file>