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"/>
    </mc:Choice>
  </mc:AlternateContent>
  <xr:revisionPtr revIDLastSave="99" documentId="8_{071773DD-4ACD-4FB3-AB49-8A9116BAF2ED}" xr6:coauthVersionLast="45" xr6:coauthVersionMax="45" xr10:uidLastSave="{89868DC3-4352-4ED6-BF6A-E6C36D5BB173}"/>
  <bookViews>
    <workbookView xWindow="-108" yWindow="-108" windowWidth="23256" windowHeight="12576" tabRatio="754" xr2:uid="{00000000-000D-0000-FFFF-FFFF00000000}"/>
  </bookViews>
  <sheets>
    <sheet name="Cover Page" sheetId="1" r:id="rId1"/>
    <sheet name="Basic Date Functions" sheetId="25" r:id="rId2"/>
    <sheet name="Add &amp; Sub of Days" sheetId="26" r:id="rId3"/>
    <sheet name="Add&amp;Sub Years and Months" sheetId="27" r:id="rId4"/>
    <sheet name="Weekday &amp; Weeknum" sheetId="28" r:id="rId5"/>
    <sheet name="Today and Now" sheetId="29" r:id="rId6"/>
    <sheet name="NetWorkdays" sheetId="3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30" l="1"/>
  <c r="A5" i="30"/>
  <c r="D4" i="30"/>
  <c r="B2" i="29" l="1"/>
  <c r="B1" i="29"/>
  <c r="C3" i="28"/>
  <c r="C4" i="28"/>
  <c r="C5" i="28"/>
  <c r="C6" i="28"/>
  <c r="C7" i="28"/>
  <c r="C8" i="28"/>
  <c r="C9" i="28"/>
  <c r="C10" i="28"/>
  <c r="C11" i="28"/>
  <c r="C12" i="28"/>
  <c r="C13" i="28"/>
  <c r="C2" i="28"/>
  <c r="B3" i="28"/>
  <c r="B4" i="28"/>
  <c r="B5" i="28"/>
  <c r="B6" i="28"/>
  <c r="B7" i="28"/>
  <c r="B8" i="28"/>
  <c r="B9" i="28"/>
  <c r="B10" i="28"/>
  <c r="B11" i="28"/>
  <c r="B12" i="28"/>
  <c r="B13" i="28"/>
  <c r="B2" i="28"/>
  <c r="E3" i="27"/>
  <c r="E4" i="27"/>
  <c r="E5" i="27"/>
  <c r="E6" i="27"/>
  <c r="E7" i="27"/>
  <c r="E8" i="27"/>
  <c r="E9" i="27"/>
  <c r="E10" i="27"/>
  <c r="E11" i="27"/>
  <c r="E12" i="27"/>
  <c r="E13" i="27"/>
  <c r="E2" i="27"/>
  <c r="D3" i="27"/>
  <c r="D4" i="27"/>
  <c r="D5" i="27"/>
  <c r="D6" i="27"/>
  <c r="D7" i="27"/>
  <c r="D8" i="27"/>
  <c r="D9" i="27"/>
  <c r="D10" i="27"/>
  <c r="D11" i="27"/>
  <c r="D12" i="27"/>
  <c r="D13" i="27"/>
  <c r="D2" i="27"/>
  <c r="C3" i="27"/>
  <c r="C4" i="27"/>
  <c r="C5" i="27"/>
  <c r="C6" i="27"/>
  <c r="C7" i="27"/>
  <c r="C8" i="27"/>
  <c r="C9" i="27"/>
  <c r="C10" i="27"/>
  <c r="C11" i="27"/>
  <c r="C12" i="27"/>
  <c r="C13" i="27"/>
  <c r="C2" i="27"/>
  <c r="B3" i="27"/>
  <c r="B4" i="27"/>
  <c r="B5" i="27"/>
  <c r="B6" i="27"/>
  <c r="B7" i="27"/>
  <c r="B8" i="27"/>
  <c r="B9" i="27"/>
  <c r="B10" i="27"/>
  <c r="B11" i="27"/>
  <c r="B12" i="27"/>
  <c r="B13" i="27"/>
  <c r="B2" i="27"/>
  <c r="M3" i="26"/>
  <c r="M4" i="26"/>
  <c r="M5" i="26"/>
  <c r="M6" i="26"/>
  <c r="M7" i="26"/>
  <c r="M8" i="26"/>
  <c r="M9" i="26"/>
  <c r="M10" i="26"/>
  <c r="M11" i="26"/>
  <c r="M12" i="26"/>
  <c r="M13" i="26"/>
  <c r="M2" i="26"/>
  <c r="C3" i="26"/>
  <c r="C4" i="26"/>
  <c r="C5" i="26"/>
  <c r="C6" i="26"/>
  <c r="C7" i="26"/>
  <c r="C8" i="26"/>
  <c r="C9" i="26"/>
  <c r="C10" i="26"/>
  <c r="C11" i="26"/>
  <c r="C12" i="26"/>
  <c r="C13" i="26"/>
  <c r="C2" i="26"/>
  <c r="E3" i="25"/>
  <c r="E4" i="25"/>
  <c r="E5" i="25"/>
  <c r="E6" i="25"/>
  <c r="E7" i="25"/>
  <c r="E8" i="25"/>
  <c r="E9" i="25"/>
  <c r="E10" i="25"/>
  <c r="E11" i="25"/>
  <c r="E12" i="25"/>
  <c r="E13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C3" i="25"/>
  <c r="C4" i="25"/>
  <c r="C5" i="25"/>
  <c r="C6" i="25"/>
  <c r="C7" i="25"/>
  <c r="C8" i="25"/>
  <c r="C9" i="25"/>
  <c r="C10" i="25"/>
  <c r="C11" i="25"/>
  <c r="C12" i="25"/>
  <c r="C13" i="25"/>
  <c r="C2" i="25"/>
  <c r="B3" i="25"/>
  <c r="B4" i="25"/>
  <c r="B5" i="25"/>
  <c r="B6" i="25"/>
  <c r="B7" i="25"/>
  <c r="B8" i="25"/>
  <c r="B9" i="25"/>
  <c r="B10" i="25"/>
  <c r="B11" i="25"/>
  <c r="B12" i="25"/>
  <c r="B13" i="25"/>
  <c r="B2" i="25"/>
</calcChain>
</file>

<file path=xl/sharedStrings.xml><?xml version="1.0" encoding="utf-8"?>
<sst xmlns="http://schemas.openxmlformats.org/spreadsheetml/2006/main" count="28" uniqueCount="21">
  <si>
    <t>Year</t>
  </si>
  <si>
    <t>Month</t>
  </si>
  <si>
    <t>Day</t>
  </si>
  <si>
    <t>Days</t>
  </si>
  <si>
    <t>Dt. Of Joining</t>
  </si>
  <si>
    <t>Date1</t>
  </si>
  <si>
    <t>Difference</t>
  </si>
  <si>
    <t>New Dates</t>
  </si>
  <si>
    <t>Date + 5 Months</t>
  </si>
  <si>
    <t>Date - 5 Months</t>
  </si>
  <si>
    <t>Weekday</t>
  </si>
  <si>
    <t>Weeknum</t>
  </si>
  <si>
    <t>Order Date</t>
  </si>
  <si>
    <t>Ship Date</t>
  </si>
  <si>
    <t>Delivery Days</t>
  </si>
  <si>
    <t>Date + 5 Years</t>
  </si>
  <si>
    <t>Date -5 Years</t>
  </si>
  <si>
    <t>Today</t>
  </si>
  <si>
    <t>Now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</si>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</sst>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[$-F800]dddd\,\ mmmm\ dd\,\ yyyy"/>
    <numFmt numFmtId="166" formatCode="dddd\ dd/m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Segoe UI"/>
      <family val="2"/>
    </font>
    <font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8">
    <xf numFmtId="0" fontId="0" fillId="0" borderId="0"/>
    <xf numFmtId="1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6" fillId="0" borderId="0" xfId="0" applyFont="1"/>
    <xf numFmtId="0" fontId="7" fillId="2" borderId="2" xfId="7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7" fillId="2" borderId="2" xfId="7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/>
    </xf>
    <xf numFmtId="0" fontId="7" fillId="2" borderId="1" xfId="7" applyFont="1" applyBorder="1" applyAlignment="1">
      <alignment horizontal="center"/>
    </xf>
    <xf numFmtId="22" fontId="6" fillId="0" borderId="1" xfId="0" applyNumberFormat="1" applyFont="1" applyBorder="1"/>
    <xf numFmtId="14" fontId="6" fillId="0" borderId="0" xfId="0" applyNumberFormat="1" applyFont="1"/>
    <xf numFmtId="20" fontId="6" fillId="0" borderId="0" xfId="0" applyNumberFormat="1" applyFont="1"/>
    <xf numFmtId="14" fontId="6" fillId="0" borderId="1" xfId="0" applyNumberFormat="1" applyFont="1" applyBorder="1"/>
    <xf numFmtId="0" fontId="7" fillId="3" borderId="1" xfId="7" applyFont="1" applyFill="1" applyBorder="1" applyAlignment="1">
      <alignment horizontal="center"/>
    </xf>
  </cellXfs>
  <cellStyles count="8">
    <cellStyle name="Accent5" xfId="7" builtinId="45"/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7</xdr:col>
      <xdr:colOff>328448</xdr:colOff>
      <xdr:row>6</xdr:row>
      <xdr:rowOff>131379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4" y="49959"/>
          <a:ext cx="4596201" cy="1224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Date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589310</xdr:colOff>
      <xdr:row>5</xdr:row>
      <xdr:rowOff>133569</xdr:rowOff>
    </xdr:from>
    <xdr:to>
      <xdr:col>3</xdr:col>
      <xdr:colOff>221154</xdr:colOff>
      <xdr:row>10</xdr:row>
      <xdr:rowOff>133569</xdr:rowOff>
    </xdr:to>
    <xdr:pic>
      <xdr:nvPicPr>
        <xdr:cNvPr id="4" name="Picture 3" descr="Math Function Symbol - Free vector graphic on Pixabay">
          <a:extLst>
            <a:ext uri="{FF2B5EF4-FFF2-40B4-BE49-F238E27FC236}">
              <a16:creationId xmlns:a16="http://schemas.microsoft.com/office/drawing/2014/main" id="{3535A47E-81EA-45EB-A5FF-284998E7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10" y="1053224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tabSelected="1" zoomScale="145" zoomScaleNormal="145" workbookViewId="0">
      <selection activeCell="C6" sqref="C6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3:7" x14ac:dyDescent="0.3"/>
    <row r="2" spans="3:7" x14ac:dyDescent="0.3"/>
    <row r="3" spans="3:7" x14ac:dyDescent="0.3"/>
    <row r="4" spans="3:7" x14ac:dyDescent="0.3"/>
    <row r="5" spans="3:7" x14ac:dyDescent="0.3">
      <c r="G5"/>
    </row>
    <row r="6" spans="3:7" x14ac:dyDescent="0.3">
      <c r="C6"/>
    </row>
    <row r="7" spans="3:7" x14ac:dyDescent="0.3"/>
    <row r="8" spans="3:7" x14ac:dyDescent="0.3"/>
    <row r="9" spans="3:7" x14ac:dyDescent="0.3"/>
    <row r="10" spans="3:7" x14ac:dyDescent="0.3"/>
    <row r="11" spans="3:7" x14ac:dyDescent="0.3"/>
    <row r="12" spans="3:7" x14ac:dyDescent="0.3"/>
    <row r="13" spans="3:7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0CE6-CDE0-415C-9524-1153C63A3D60}">
  <dimension ref="A1:E13"/>
  <sheetViews>
    <sheetView showGridLines="0" zoomScale="110" zoomScaleNormal="110" workbookViewId="0"/>
  </sheetViews>
  <sheetFormatPr defaultColWidth="15.77734375" defaultRowHeight="19.2" x14ac:dyDescent="0.45"/>
  <cols>
    <col min="1" max="1" width="20.77734375" style="2" customWidth="1"/>
    <col min="2" max="4" width="15.77734375" style="9"/>
    <col min="5" max="16384" width="15.77734375" style="2"/>
  </cols>
  <sheetData>
    <row r="1" spans="1:5" x14ac:dyDescent="0.45">
      <c r="A1" s="3" t="s">
        <v>4</v>
      </c>
      <c r="B1" s="5" t="s">
        <v>2</v>
      </c>
      <c r="C1" s="5" t="s">
        <v>1</v>
      </c>
      <c r="D1" s="5" t="s">
        <v>0</v>
      </c>
      <c r="E1" s="10"/>
    </row>
    <row r="2" spans="1:5" x14ac:dyDescent="0.45">
      <c r="A2" s="4">
        <v>44199</v>
      </c>
      <c r="B2" s="8">
        <f>DAY(A2)</f>
        <v>3</v>
      </c>
      <c r="C2" s="8">
        <f>MONTH(A2)</f>
        <v>1</v>
      </c>
      <c r="D2" s="8">
        <f>YEAR(A2)</f>
        <v>2021</v>
      </c>
      <c r="E2" s="2">
        <f>DAY(A2)</f>
        <v>3</v>
      </c>
    </row>
    <row r="3" spans="1:5" x14ac:dyDescent="0.45">
      <c r="A3" s="4">
        <v>43624</v>
      </c>
      <c r="B3" s="8">
        <f t="shared" ref="B3:B13" si="0">DAY(A3)</f>
        <v>8</v>
      </c>
      <c r="C3" s="8">
        <f t="shared" ref="C3:C13" si="1">MONTH(A3)</f>
        <v>6</v>
      </c>
      <c r="D3" s="8">
        <f t="shared" ref="D3:D13" si="2">YEAR(A3)</f>
        <v>2019</v>
      </c>
      <c r="E3" s="2">
        <f t="shared" ref="E3:E13" si="3">DAY(A3)</f>
        <v>8</v>
      </c>
    </row>
    <row r="4" spans="1:5" x14ac:dyDescent="0.45">
      <c r="A4" s="4">
        <v>43216</v>
      </c>
      <c r="B4" s="8">
        <f t="shared" si="0"/>
        <v>26</v>
      </c>
      <c r="C4" s="8">
        <f t="shared" si="1"/>
        <v>4</v>
      </c>
      <c r="D4" s="8">
        <f t="shared" si="2"/>
        <v>2018</v>
      </c>
      <c r="E4" s="2">
        <f t="shared" si="3"/>
        <v>26</v>
      </c>
    </row>
    <row r="5" spans="1:5" x14ac:dyDescent="0.45">
      <c r="A5" s="4">
        <v>43160</v>
      </c>
      <c r="B5" s="8">
        <f t="shared" si="0"/>
        <v>1</v>
      </c>
      <c r="C5" s="8">
        <f t="shared" si="1"/>
        <v>3</v>
      </c>
      <c r="D5" s="8">
        <f t="shared" si="2"/>
        <v>2018</v>
      </c>
      <c r="E5" s="2">
        <f t="shared" si="3"/>
        <v>1</v>
      </c>
    </row>
    <row r="6" spans="1:5" x14ac:dyDescent="0.45">
      <c r="A6" s="4">
        <v>43371</v>
      </c>
      <c r="B6" s="8">
        <f t="shared" si="0"/>
        <v>28</v>
      </c>
      <c r="C6" s="8">
        <f t="shared" si="1"/>
        <v>9</v>
      </c>
      <c r="D6" s="8">
        <f t="shared" si="2"/>
        <v>2018</v>
      </c>
      <c r="E6" s="2">
        <f t="shared" si="3"/>
        <v>28</v>
      </c>
    </row>
    <row r="7" spans="1:5" x14ac:dyDescent="0.45">
      <c r="A7" s="4">
        <v>43053</v>
      </c>
      <c r="B7" s="8">
        <f t="shared" si="0"/>
        <v>14</v>
      </c>
      <c r="C7" s="8">
        <f t="shared" si="1"/>
        <v>11</v>
      </c>
      <c r="D7" s="8">
        <f t="shared" si="2"/>
        <v>2017</v>
      </c>
      <c r="E7" s="2">
        <f t="shared" si="3"/>
        <v>14</v>
      </c>
    </row>
    <row r="8" spans="1:5" x14ac:dyDescent="0.45">
      <c r="A8" s="4">
        <v>42593</v>
      </c>
      <c r="B8" s="8">
        <f t="shared" si="0"/>
        <v>11</v>
      </c>
      <c r="C8" s="8">
        <f t="shared" si="1"/>
        <v>8</v>
      </c>
      <c r="D8" s="8">
        <f t="shared" si="2"/>
        <v>2016</v>
      </c>
      <c r="E8" s="2">
        <f t="shared" si="3"/>
        <v>11</v>
      </c>
    </row>
    <row r="9" spans="1:5" x14ac:dyDescent="0.45">
      <c r="A9" s="4">
        <v>44169</v>
      </c>
      <c r="B9" s="8">
        <f t="shared" si="0"/>
        <v>4</v>
      </c>
      <c r="C9" s="8">
        <f t="shared" si="1"/>
        <v>12</v>
      </c>
      <c r="D9" s="8">
        <f t="shared" si="2"/>
        <v>2020</v>
      </c>
      <c r="E9" s="2">
        <f t="shared" si="3"/>
        <v>4</v>
      </c>
    </row>
    <row r="10" spans="1:5" x14ac:dyDescent="0.45">
      <c r="A10" s="4">
        <v>43788</v>
      </c>
      <c r="B10" s="8">
        <f t="shared" si="0"/>
        <v>19</v>
      </c>
      <c r="C10" s="8">
        <f t="shared" si="1"/>
        <v>11</v>
      </c>
      <c r="D10" s="8">
        <f t="shared" si="2"/>
        <v>2019</v>
      </c>
      <c r="E10" s="2">
        <f t="shared" si="3"/>
        <v>19</v>
      </c>
    </row>
    <row r="11" spans="1:5" x14ac:dyDescent="0.45">
      <c r="A11" s="4">
        <v>43846</v>
      </c>
      <c r="B11" s="8">
        <f t="shared" si="0"/>
        <v>16</v>
      </c>
      <c r="C11" s="8">
        <f t="shared" si="1"/>
        <v>1</v>
      </c>
      <c r="D11" s="8">
        <f t="shared" si="2"/>
        <v>2020</v>
      </c>
      <c r="E11" s="2">
        <f t="shared" si="3"/>
        <v>16</v>
      </c>
    </row>
    <row r="12" spans="1:5" x14ac:dyDescent="0.45">
      <c r="A12" s="4">
        <v>42864</v>
      </c>
      <c r="B12" s="8">
        <f t="shared" si="0"/>
        <v>9</v>
      </c>
      <c r="C12" s="8">
        <f t="shared" si="1"/>
        <v>5</v>
      </c>
      <c r="D12" s="8">
        <f t="shared" si="2"/>
        <v>2017</v>
      </c>
      <c r="E12" s="2">
        <f t="shared" si="3"/>
        <v>9</v>
      </c>
    </row>
    <row r="13" spans="1:5" x14ac:dyDescent="0.45">
      <c r="A13" s="4">
        <v>42477</v>
      </c>
      <c r="B13" s="8">
        <f t="shared" si="0"/>
        <v>17</v>
      </c>
      <c r="C13" s="8">
        <f t="shared" si="1"/>
        <v>4</v>
      </c>
      <c r="D13" s="8">
        <f t="shared" si="2"/>
        <v>2016</v>
      </c>
      <c r="E13" s="2">
        <f t="shared" si="3"/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A72-D4A6-4691-9AAC-0F2DCF863290}">
  <dimension ref="A1:M13"/>
  <sheetViews>
    <sheetView showGridLines="0" topLeftCell="K1" zoomScale="131" zoomScaleNormal="110" workbookViewId="0">
      <selection activeCell="M2" sqref="M2"/>
    </sheetView>
  </sheetViews>
  <sheetFormatPr defaultColWidth="15.77734375" defaultRowHeight="19.2" x14ac:dyDescent="0.45"/>
  <cols>
    <col min="1" max="1" width="20.77734375" style="2" customWidth="1"/>
    <col min="2" max="2" width="18" style="7" customWidth="1"/>
    <col min="3" max="3" width="21.109375" style="9" customWidth="1"/>
    <col min="4" max="12" width="15.77734375" style="2"/>
    <col min="13" max="13" width="21.77734375" style="2" customWidth="1"/>
    <col min="14" max="16384" width="15.77734375" style="2"/>
  </cols>
  <sheetData>
    <row r="1" spans="1:13" x14ac:dyDescent="0.45">
      <c r="A1" s="3" t="s">
        <v>12</v>
      </c>
      <c r="B1" s="5" t="s">
        <v>13</v>
      </c>
      <c r="C1" s="5" t="s">
        <v>6</v>
      </c>
      <c r="D1" s="10"/>
      <c r="K1" s="3" t="s">
        <v>12</v>
      </c>
      <c r="L1" s="3" t="s">
        <v>14</v>
      </c>
      <c r="M1" s="3" t="s">
        <v>7</v>
      </c>
    </row>
    <row r="2" spans="1:13" x14ac:dyDescent="0.45">
      <c r="A2" s="4">
        <v>44199</v>
      </c>
      <c r="B2" s="12">
        <v>44202</v>
      </c>
      <c r="C2" s="8">
        <f>B2-A2</f>
        <v>3</v>
      </c>
      <c r="K2" s="4">
        <v>44199</v>
      </c>
      <c r="L2" s="11">
        <v>25</v>
      </c>
      <c r="M2" s="4">
        <f>K2+L2</f>
        <v>44224</v>
      </c>
    </row>
    <row r="3" spans="1:13" x14ac:dyDescent="0.45">
      <c r="A3" s="4">
        <v>43624</v>
      </c>
      <c r="B3" s="12">
        <v>43632</v>
      </c>
      <c r="C3" s="8">
        <f t="shared" ref="C3:C13" si="0">B3-A3</f>
        <v>8</v>
      </c>
      <c r="K3" s="4">
        <v>43624</v>
      </c>
      <c r="L3" s="11">
        <v>15</v>
      </c>
      <c r="M3" s="4">
        <f t="shared" ref="M3:M13" si="1">K3+L3</f>
        <v>43639</v>
      </c>
    </row>
    <row r="4" spans="1:13" x14ac:dyDescent="0.45">
      <c r="A4" s="4">
        <v>43216</v>
      </c>
      <c r="B4" s="12">
        <v>43242</v>
      </c>
      <c r="C4" s="8">
        <f t="shared" si="0"/>
        <v>26</v>
      </c>
      <c r="K4" s="4">
        <v>43216</v>
      </c>
      <c r="L4" s="11">
        <v>20</v>
      </c>
      <c r="M4" s="4">
        <f t="shared" si="1"/>
        <v>43236</v>
      </c>
    </row>
    <row r="5" spans="1:13" x14ac:dyDescent="0.45">
      <c r="A5" s="4">
        <v>43160</v>
      </c>
      <c r="B5" s="12">
        <v>43161</v>
      </c>
      <c r="C5" s="8">
        <f t="shared" si="0"/>
        <v>1</v>
      </c>
      <c r="K5" s="4">
        <v>43160</v>
      </c>
      <c r="L5" s="11">
        <v>22</v>
      </c>
      <c r="M5" s="4">
        <f t="shared" si="1"/>
        <v>43182</v>
      </c>
    </row>
    <row r="6" spans="1:13" x14ac:dyDescent="0.45">
      <c r="A6" s="4">
        <v>43371</v>
      </c>
      <c r="B6" s="12">
        <v>43399</v>
      </c>
      <c r="C6" s="8">
        <f t="shared" si="0"/>
        <v>28</v>
      </c>
      <c r="K6" s="4">
        <v>43371</v>
      </c>
      <c r="L6" s="11">
        <v>15</v>
      </c>
      <c r="M6" s="4">
        <f t="shared" si="1"/>
        <v>43386</v>
      </c>
    </row>
    <row r="7" spans="1:13" x14ac:dyDescent="0.45">
      <c r="A7" s="4">
        <v>43053</v>
      </c>
      <c r="B7" s="12">
        <v>43067</v>
      </c>
      <c r="C7" s="8">
        <f t="shared" si="0"/>
        <v>14</v>
      </c>
      <c r="K7" s="4">
        <v>43053</v>
      </c>
      <c r="L7" s="11">
        <v>27</v>
      </c>
      <c r="M7" s="4">
        <f t="shared" si="1"/>
        <v>43080</v>
      </c>
    </row>
    <row r="8" spans="1:13" x14ac:dyDescent="0.45">
      <c r="A8" s="4">
        <v>42593</v>
      </c>
      <c r="B8" s="12">
        <v>42604</v>
      </c>
      <c r="C8" s="8">
        <f t="shared" si="0"/>
        <v>11</v>
      </c>
      <c r="K8" s="4">
        <v>42593</v>
      </c>
      <c r="L8" s="11">
        <v>22</v>
      </c>
      <c r="M8" s="4">
        <f t="shared" si="1"/>
        <v>42615</v>
      </c>
    </row>
    <row r="9" spans="1:13" x14ac:dyDescent="0.45">
      <c r="A9" s="4">
        <v>44169</v>
      </c>
      <c r="B9" s="12">
        <v>44173</v>
      </c>
      <c r="C9" s="8">
        <f t="shared" si="0"/>
        <v>4</v>
      </c>
      <c r="K9" s="4">
        <v>44169</v>
      </c>
      <c r="L9" s="11">
        <v>17</v>
      </c>
      <c r="M9" s="4">
        <f t="shared" si="1"/>
        <v>44186</v>
      </c>
    </row>
    <row r="10" spans="1:13" x14ac:dyDescent="0.45">
      <c r="A10" s="4">
        <v>43788</v>
      </c>
      <c r="B10" s="12">
        <v>43807</v>
      </c>
      <c r="C10" s="8">
        <f t="shared" si="0"/>
        <v>19</v>
      </c>
      <c r="K10" s="4">
        <v>43788</v>
      </c>
      <c r="L10" s="11">
        <v>30</v>
      </c>
      <c r="M10" s="4">
        <f t="shared" si="1"/>
        <v>43818</v>
      </c>
    </row>
    <row r="11" spans="1:13" x14ac:dyDescent="0.45">
      <c r="A11" s="4">
        <v>43846</v>
      </c>
      <c r="B11" s="12">
        <v>43862</v>
      </c>
      <c r="C11" s="8">
        <f t="shared" si="0"/>
        <v>16</v>
      </c>
      <c r="K11" s="4">
        <v>43846</v>
      </c>
      <c r="L11" s="11">
        <v>10</v>
      </c>
      <c r="M11" s="4">
        <f t="shared" si="1"/>
        <v>43856</v>
      </c>
    </row>
    <row r="12" spans="1:13" x14ac:dyDescent="0.45">
      <c r="A12" s="4">
        <v>42864</v>
      </c>
      <c r="B12" s="12">
        <v>42873</v>
      </c>
      <c r="C12" s="8">
        <f t="shared" si="0"/>
        <v>9</v>
      </c>
      <c r="K12" s="4">
        <v>42864</v>
      </c>
      <c r="L12" s="11">
        <v>19</v>
      </c>
      <c r="M12" s="4">
        <f t="shared" si="1"/>
        <v>42883</v>
      </c>
    </row>
    <row r="13" spans="1:13" x14ac:dyDescent="0.45">
      <c r="A13" s="4">
        <v>42477</v>
      </c>
      <c r="B13" s="12">
        <v>42494</v>
      </c>
      <c r="C13" s="8">
        <f t="shared" si="0"/>
        <v>17</v>
      </c>
      <c r="K13" s="4">
        <v>42477</v>
      </c>
      <c r="L13" s="11">
        <v>11</v>
      </c>
      <c r="M13" s="4">
        <f t="shared" si="1"/>
        <v>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D878-3FD1-4E82-904B-71DC304EE791}">
  <dimension ref="A1:M13"/>
  <sheetViews>
    <sheetView showGridLines="0" zoomScale="136" zoomScaleNormal="110" workbookViewId="0">
      <selection activeCell="E2" sqref="E2"/>
    </sheetView>
  </sheetViews>
  <sheetFormatPr defaultColWidth="15.77734375" defaultRowHeight="19.2" x14ac:dyDescent="0.45"/>
  <cols>
    <col min="1" max="1" width="20.77734375" style="2" customWidth="1"/>
    <col min="2" max="2" width="20.5546875" style="7" customWidth="1"/>
    <col min="3" max="3" width="20.5546875" style="9" customWidth="1"/>
    <col min="4" max="4" width="22.77734375" style="2" customWidth="1"/>
    <col min="5" max="5" width="20.33203125" style="2" bestFit="1" customWidth="1"/>
    <col min="6" max="12" width="15.77734375" style="2"/>
    <col min="13" max="13" width="21.77734375" style="2" customWidth="1"/>
    <col min="14" max="16384" width="15.77734375" style="2"/>
  </cols>
  <sheetData>
    <row r="1" spans="1:13" x14ac:dyDescent="0.45">
      <c r="A1" s="3" t="s">
        <v>5</v>
      </c>
      <c r="B1" s="5" t="s">
        <v>8</v>
      </c>
      <c r="C1" s="5" t="s">
        <v>9</v>
      </c>
      <c r="D1" s="5" t="s">
        <v>15</v>
      </c>
      <c r="E1" s="5" t="s">
        <v>16</v>
      </c>
      <c r="K1" s="3" t="s">
        <v>5</v>
      </c>
      <c r="L1" s="3" t="s">
        <v>3</v>
      </c>
      <c r="M1" s="3" t="s">
        <v>7</v>
      </c>
    </row>
    <row r="2" spans="1:13" x14ac:dyDescent="0.45">
      <c r="A2" s="13">
        <v>44199</v>
      </c>
      <c r="B2" s="15">
        <f>EDATE(A2,5)</f>
        <v>44350</v>
      </c>
      <c r="C2" s="16">
        <f>EDATE(A2,-5)</f>
        <v>44046</v>
      </c>
      <c r="D2" s="15">
        <f>EDATE(A2,12*5)</f>
        <v>46025</v>
      </c>
      <c r="E2" s="15">
        <f>EDATE(A2,-60)</f>
        <v>42372</v>
      </c>
      <c r="K2" s="4">
        <v>44199</v>
      </c>
      <c r="L2" s="11">
        <v>25</v>
      </c>
      <c r="M2" s="4"/>
    </row>
    <row r="3" spans="1:13" x14ac:dyDescent="0.45">
      <c r="A3" s="13">
        <v>43624</v>
      </c>
      <c r="B3" s="15">
        <f t="shared" ref="B3:B13" si="0">EDATE(A3,5)</f>
        <v>43777</v>
      </c>
      <c r="C3" s="16">
        <f t="shared" ref="C3:C13" si="1">EDATE(A3,-5)</f>
        <v>43473</v>
      </c>
      <c r="D3" s="15">
        <f t="shared" ref="D3:D13" si="2">EDATE(A3,12*5)</f>
        <v>45451</v>
      </c>
      <c r="E3" s="15">
        <f t="shared" ref="E3:E13" si="3">EDATE(A3,-60)</f>
        <v>41798</v>
      </c>
      <c r="K3" s="4">
        <v>43624</v>
      </c>
      <c r="L3" s="11">
        <v>15</v>
      </c>
      <c r="M3" s="4"/>
    </row>
    <row r="4" spans="1:13" x14ac:dyDescent="0.45">
      <c r="A4" s="13">
        <v>43216</v>
      </c>
      <c r="B4" s="15">
        <f t="shared" si="0"/>
        <v>43369</v>
      </c>
      <c r="C4" s="16">
        <f t="shared" si="1"/>
        <v>43065</v>
      </c>
      <c r="D4" s="15">
        <f t="shared" si="2"/>
        <v>45042</v>
      </c>
      <c r="E4" s="15">
        <f t="shared" si="3"/>
        <v>41390</v>
      </c>
      <c r="K4" s="4">
        <v>43216</v>
      </c>
      <c r="L4" s="11">
        <v>20</v>
      </c>
      <c r="M4" s="4"/>
    </row>
    <row r="5" spans="1:13" x14ac:dyDescent="0.45">
      <c r="A5" s="13">
        <v>43160</v>
      </c>
      <c r="B5" s="15">
        <f t="shared" si="0"/>
        <v>43313</v>
      </c>
      <c r="C5" s="16">
        <f t="shared" si="1"/>
        <v>43009</v>
      </c>
      <c r="D5" s="15">
        <f t="shared" si="2"/>
        <v>44986</v>
      </c>
      <c r="E5" s="15">
        <f t="shared" si="3"/>
        <v>41334</v>
      </c>
      <c r="K5" s="4">
        <v>43160</v>
      </c>
      <c r="L5" s="11">
        <v>22</v>
      </c>
      <c r="M5" s="4"/>
    </row>
    <row r="6" spans="1:13" x14ac:dyDescent="0.45">
      <c r="A6" s="13">
        <v>43371</v>
      </c>
      <c r="B6" s="15">
        <f t="shared" si="0"/>
        <v>43524</v>
      </c>
      <c r="C6" s="16">
        <f t="shared" si="1"/>
        <v>43218</v>
      </c>
      <c r="D6" s="15">
        <f t="shared" si="2"/>
        <v>45197</v>
      </c>
      <c r="E6" s="15">
        <f t="shared" si="3"/>
        <v>41545</v>
      </c>
      <c r="K6" s="4">
        <v>43371</v>
      </c>
      <c r="L6" s="11">
        <v>15</v>
      </c>
      <c r="M6" s="4"/>
    </row>
    <row r="7" spans="1:13" x14ac:dyDescent="0.45">
      <c r="A7" s="13">
        <v>43053</v>
      </c>
      <c r="B7" s="15">
        <f t="shared" si="0"/>
        <v>43204</v>
      </c>
      <c r="C7" s="16">
        <f t="shared" si="1"/>
        <v>42900</v>
      </c>
      <c r="D7" s="15">
        <f t="shared" si="2"/>
        <v>44879</v>
      </c>
      <c r="E7" s="15">
        <f t="shared" si="3"/>
        <v>41227</v>
      </c>
      <c r="K7" s="4">
        <v>43053</v>
      </c>
      <c r="L7" s="11">
        <v>27</v>
      </c>
      <c r="M7" s="4"/>
    </row>
    <row r="8" spans="1:13" x14ac:dyDescent="0.45">
      <c r="A8" s="13">
        <v>42593</v>
      </c>
      <c r="B8" s="15">
        <f t="shared" si="0"/>
        <v>42746</v>
      </c>
      <c r="C8" s="16">
        <f t="shared" si="1"/>
        <v>42440</v>
      </c>
      <c r="D8" s="15">
        <f t="shared" si="2"/>
        <v>44419</v>
      </c>
      <c r="E8" s="15">
        <f t="shared" si="3"/>
        <v>40766</v>
      </c>
      <c r="K8" s="4">
        <v>42593</v>
      </c>
      <c r="L8" s="11">
        <v>22</v>
      </c>
      <c r="M8" s="4"/>
    </row>
    <row r="9" spans="1:13" x14ac:dyDescent="0.45">
      <c r="A9" s="13">
        <v>44169</v>
      </c>
      <c r="B9" s="15">
        <f t="shared" si="0"/>
        <v>44320</v>
      </c>
      <c r="C9" s="16">
        <f t="shared" si="1"/>
        <v>44016</v>
      </c>
      <c r="D9" s="15">
        <f t="shared" si="2"/>
        <v>45995</v>
      </c>
      <c r="E9" s="15">
        <f t="shared" si="3"/>
        <v>42342</v>
      </c>
      <c r="K9" s="4">
        <v>44169</v>
      </c>
      <c r="L9" s="11">
        <v>17</v>
      </c>
      <c r="M9" s="4"/>
    </row>
    <row r="10" spans="1:13" x14ac:dyDescent="0.45">
      <c r="A10" s="13">
        <v>43788</v>
      </c>
      <c r="B10" s="15">
        <f t="shared" si="0"/>
        <v>43940</v>
      </c>
      <c r="C10" s="16">
        <f t="shared" si="1"/>
        <v>43635</v>
      </c>
      <c r="D10" s="15">
        <f t="shared" si="2"/>
        <v>45615</v>
      </c>
      <c r="E10" s="15">
        <f t="shared" si="3"/>
        <v>41962</v>
      </c>
      <c r="K10" s="4">
        <v>43788</v>
      </c>
      <c r="L10" s="11">
        <v>30</v>
      </c>
      <c r="M10" s="4"/>
    </row>
    <row r="11" spans="1:13" x14ac:dyDescent="0.45">
      <c r="A11" s="13">
        <v>43846</v>
      </c>
      <c r="B11" s="15">
        <f t="shared" si="0"/>
        <v>43998</v>
      </c>
      <c r="C11" s="16">
        <f t="shared" si="1"/>
        <v>43693</v>
      </c>
      <c r="D11" s="15">
        <f t="shared" si="2"/>
        <v>45673</v>
      </c>
      <c r="E11" s="15">
        <f t="shared" si="3"/>
        <v>42020</v>
      </c>
      <c r="K11" s="4">
        <v>43846</v>
      </c>
      <c r="L11" s="11">
        <v>10</v>
      </c>
      <c r="M11" s="4"/>
    </row>
    <row r="12" spans="1:13" x14ac:dyDescent="0.45">
      <c r="A12" s="13">
        <v>42864</v>
      </c>
      <c r="B12" s="15">
        <f t="shared" si="0"/>
        <v>43017</v>
      </c>
      <c r="C12" s="16">
        <f t="shared" si="1"/>
        <v>42713</v>
      </c>
      <c r="D12" s="15">
        <f t="shared" si="2"/>
        <v>44690</v>
      </c>
      <c r="E12" s="15">
        <f t="shared" si="3"/>
        <v>41038</v>
      </c>
      <c r="K12" s="4">
        <v>42864</v>
      </c>
      <c r="L12" s="11">
        <v>19</v>
      </c>
      <c r="M12" s="4"/>
    </row>
    <row r="13" spans="1:13" x14ac:dyDescent="0.45">
      <c r="A13" s="13">
        <v>42477</v>
      </c>
      <c r="B13" s="15">
        <f t="shared" si="0"/>
        <v>42630</v>
      </c>
      <c r="C13" s="16">
        <f t="shared" si="1"/>
        <v>42325</v>
      </c>
      <c r="D13" s="15">
        <f t="shared" si="2"/>
        <v>44303</v>
      </c>
      <c r="E13" s="15">
        <f t="shared" si="3"/>
        <v>40650</v>
      </c>
      <c r="K13" s="4">
        <v>42477</v>
      </c>
      <c r="L13" s="11">
        <v>11</v>
      </c>
      <c r="M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8D6C-6A1D-4E23-B8C8-BEBE24CA84A2}">
  <dimension ref="A1:M13"/>
  <sheetViews>
    <sheetView showGridLines="0" zoomScale="115" zoomScaleNormal="115" workbookViewId="0">
      <selection activeCell="C13" sqref="C13"/>
    </sheetView>
  </sheetViews>
  <sheetFormatPr defaultColWidth="15.77734375" defaultRowHeight="19.2" x14ac:dyDescent="0.45"/>
  <cols>
    <col min="1" max="1" width="32.6640625" style="2" customWidth="1"/>
    <col min="2" max="2" width="29.88671875" style="7" customWidth="1"/>
    <col min="3" max="3" width="29.88671875" style="9" customWidth="1"/>
    <col min="4" max="12" width="15.77734375" style="2"/>
    <col min="13" max="13" width="21.77734375" style="2" customWidth="1"/>
    <col min="14" max="16384" width="15.77734375" style="2"/>
  </cols>
  <sheetData>
    <row r="1" spans="1:13" x14ac:dyDescent="0.45">
      <c r="A1" s="3" t="s">
        <v>5</v>
      </c>
      <c r="B1" s="5" t="s">
        <v>10</v>
      </c>
      <c r="C1" s="5" t="s">
        <v>11</v>
      </c>
      <c r="D1" s="10"/>
      <c r="K1" s="3" t="s">
        <v>5</v>
      </c>
      <c r="L1" s="3" t="s">
        <v>3</v>
      </c>
      <c r="M1" s="3" t="s">
        <v>7</v>
      </c>
    </row>
    <row r="2" spans="1:13" x14ac:dyDescent="0.45">
      <c r="A2" s="17">
        <v>44199</v>
      </c>
      <c r="B2" s="14">
        <f>WEEKDAY(A2)</f>
        <v>1</v>
      </c>
      <c r="C2" s="6">
        <f>WEEKNUM(A2)</f>
        <v>2</v>
      </c>
      <c r="K2" s="4">
        <v>44199</v>
      </c>
      <c r="L2" s="11">
        <v>25</v>
      </c>
      <c r="M2" s="4"/>
    </row>
    <row r="3" spans="1:13" x14ac:dyDescent="0.45">
      <c r="A3" s="17">
        <v>44381</v>
      </c>
      <c r="B3" s="14">
        <f t="shared" ref="B3:B13" si="0">WEEKDAY(A3)</f>
        <v>1</v>
      </c>
      <c r="C3" s="6">
        <f t="shared" ref="C3:C13" si="1">WEEKNUM(A3)</f>
        <v>28</v>
      </c>
      <c r="K3" s="4">
        <v>43624</v>
      </c>
      <c r="L3" s="11">
        <v>15</v>
      </c>
      <c r="M3" s="4"/>
    </row>
    <row r="4" spans="1:13" x14ac:dyDescent="0.45">
      <c r="A4" s="17">
        <v>44201</v>
      </c>
      <c r="B4" s="14">
        <f t="shared" si="0"/>
        <v>3</v>
      </c>
      <c r="C4" s="6">
        <f t="shared" si="1"/>
        <v>2</v>
      </c>
      <c r="K4" s="4">
        <v>43216</v>
      </c>
      <c r="L4" s="11">
        <v>20</v>
      </c>
      <c r="M4" s="4"/>
    </row>
    <row r="5" spans="1:13" x14ac:dyDescent="0.45">
      <c r="A5" s="17">
        <v>44322</v>
      </c>
      <c r="B5" s="14">
        <f t="shared" si="0"/>
        <v>5</v>
      </c>
      <c r="C5" s="6">
        <f t="shared" si="1"/>
        <v>19</v>
      </c>
      <c r="K5" s="4">
        <v>43160</v>
      </c>
      <c r="L5" s="11">
        <v>22</v>
      </c>
      <c r="M5" s="4"/>
    </row>
    <row r="6" spans="1:13" x14ac:dyDescent="0.45">
      <c r="A6" s="17">
        <v>44446</v>
      </c>
      <c r="B6" s="14">
        <f t="shared" si="0"/>
        <v>3</v>
      </c>
      <c r="C6" s="6">
        <f t="shared" si="1"/>
        <v>37</v>
      </c>
      <c r="K6" s="4">
        <v>43371</v>
      </c>
      <c r="L6" s="11">
        <v>15</v>
      </c>
      <c r="M6" s="4"/>
    </row>
    <row r="7" spans="1:13" x14ac:dyDescent="0.45">
      <c r="A7" s="17">
        <v>44416</v>
      </c>
      <c r="B7" s="14">
        <f t="shared" si="0"/>
        <v>1</v>
      </c>
      <c r="C7" s="6">
        <f t="shared" si="1"/>
        <v>33</v>
      </c>
      <c r="K7" s="4">
        <v>43053</v>
      </c>
      <c r="L7" s="11">
        <v>27</v>
      </c>
      <c r="M7" s="4"/>
    </row>
    <row r="8" spans="1:13" x14ac:dyDescent="0.45">
      <c r="A8" s="17">
        <v>44205</v>
      </c>
      <c r="B8" s="14">
        <f t="shared" si="0"/>
        <v>7</v>
      </c>
      <c r="C8" s="6">
        <f t="shared" si="1"/>
        <v>2</v>
      </c>
      <c r="K8" s="4">
        <v>42593</v>
      </c>
      <c r="L8" s="11">
        <v>22</v>
      </c>
      <c r="M8" s="4"/>
    </row>
    <row r="9" spans="1:13" x14ac:dyDescent="0.45">
      <c r="A9" s="17">
        <v>44206</v>
      </c>
      <c r="B9" s="14">
        <f t="shared" si="0"/>
        <v>1</v>
      </c>
      <c r="C9" s="6">
        <f t="shared" si="1"/>
        <v>3</v>
      </c>
      <c r="K9" s="4">
        <v>44169</v>
      </c>
      <c r="L9" s="11">
        <v>17</v>
      </c>
      <c r="M9" s="4"/>
    </row>
    <row r="10" spans="1:13" x14ac:dyDescent="0.45">
      <c r="A10" s="17">
        <v>44511</v>
      </c>
      <c r="B10" s="14">
        <f t="shared" si="0"/>
        <v>5</v>
      </c>
      <c r="C10" s="6">
        <f t="shared" si="1"/>
        <v>46</v>
      </c>
      <c r="K10" s="4">
        <v>43788</v>
      </c>
      <c r="L10" s="11">
        <v>30</v>
      </c>
      <c r="M10" s="4"/>
    </row>
    <row r="11" spans="1:13" x14ac:dyDescent="0.45">
      <c r="A11" s="17">
        <v>44481</v>
      </c>
      <c r="B11" s="14">
        <f t="shared" si="0"/>
        <v>3</v>
      </c>
      <c r="C11" s="6">
        <f t="shared" si="1"/>
        <v>42</v>
      </c>
      <c r="K11" s="4">
        <v>43846</v>
      </c>
      <c r="L11" s="11">
        <v>10</v>
      </c>
      <c r="M11" s="4"/>
    </row>
    <row r="12" spans="1:13" x14ac:dyDescent="0.45">
      <c r="A12" s="17">
        <v>44209</v>
      </c>
      <c r="B12" s="14">
        <f t="shared" si="0"/>
        <v>4</v>
      </c>
      <c r="C12" s="6">
        <f t="shared" si="1"/>
        <v>3</v>
      </c>
      <c r="K12" s="4">
        <v>42864</v>
      </c>
      <c r="L12" s="11">
        <v>19</v>
      </c>
      <c r="M12" s="4"/>
    </row>
    <row r="13" spans="1:13" x14ac:dyDescent="0.45">
      <c r="A13" s="17">
        <v>44544</v>
      </c>
      <c r="B13" s="14">
        <f t="shared" si="0"/>
        <v>3</v>
      </c>
      <c r="C13" s="6">
        <f t="shared" si="1"/>
        <v>51</v>
      </c>
      <c r="K13" s="4">
        <v>42477</v>
      </c>
      <c r="L13" s="11">
        <v>11</v>
      </c>
      <c r="M1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79E3-1DC8-4810-8100-5D22E183BC69}">
  <dimension ref="A1:E2"/>
  <sheetViews>
    <sheetView showGridLines="0" zoomScale="160" zoomScaleNormal="115" workbookViewId="0">
      <selection activeCell="B6" sqref="B6"/>
    </sheetView>
  </sheetViews>
  <sheetFormatPr defaultColWidth="15.77734375" defaultRowHeight="19.2" x14ac:dyDescent="0.45"/>
  <cols>
    <col min="1" max="1" width="21.6640625" style="2" customWidth="1"/>
    <col min="2" max="2" width="26" style="2" customWidth="1"/>
    <col min="3" max="3" width="21.6640625" style="2" customWidth="1"/>
    <col min="4" max="16384" width="15.77734375" style="2"/>
  </cols>
  <sheetData>
    <row r="1" spans="1:5" x14ac:dyDescent="0.45">
      <c r="A1" s="18" t="s">
        <v>17</v>
      </c>
      <c r="B1" s="4">
        <f ca="1">TODAY()</f>
        <v>44207</v>
      </c>
      <c r="E1" s="20">
        <v>44192</v>
      </c>
    </row>
    <row r="2" spans="1:5" x14ac:dyDescent="0.45">
      <c r="A2" s="18" t="s">
        <v>18</v>
      </c>
      <c r="B2" s="19">
        <f ca="1">NOW()</f>
        <v>44207.03128599537</v>
      </c>
      <c r="E2" s="21">
        <v>0.5854166666666667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2585-D1FF-4E72-8C49-BB15A84E93CD}">
  <dimension ref="A1:D7"/>
  <sheetViews>
    <sheetView showGridLines="0" zoomScale="160" zoomScaleNormal="115" workbookViewId="0">
      <selection activeCell="C6" sqref="C6"/>
    </sheetView>
  </sheetViews>
  <sheetFormatPr defaultColWidth="15.77734375" defaultRowHeight="19.2" x14ac:dyDescent="0.45"/>
  <cols>
    <col min="1" max="1" width="21.6640625" style="2" customWidth="1"/>
    <col min="2" max="2" width="17.33203125" style="2" customWidth="1"/>
    <col min="3" max="16384" width="15.77734375" style="2"/>
  </cols>
  <sheetData>
    <row r="1" spans="1:4" x14ac:dyDescent="0.45">
      <c r="A1" s="23" t="s">
        <v>19</v>
      </c>
      <c r="B1" s="22">
        <v>43101</v>
      </c>
      <c r="D1" s="2">
        <v>365</v>
      </c>
    </row>
    <row r="2" spans="1:4" x14ac:dyDescent="0.45">
      <c r="A2" s="23" t="s">
        <v>20</v>
      </c>
      <c r="B2" s="22">
        <v>44562</v>
      </c>
      <c r="D2" s="2">
        <v>104</v>
      </c>
    </row>
    <row r="4" spans="1:4" x14ac:dyDescent="0.45">
      <c r="D4" s="2">
        <f>D1-D2</f>
        <v>261</v>
      </c>
    </row>
    <row r="5" spans="1:4" x14ac:dyDescent="0.45">
      <c r="A5" s="2">
        <f>NETWORKDAYS(B1,B2)</f>
        <v>1045</v>
      </c>
    </row>
    <row r="7" spans="1:4" x14ac:dyDescent="0.45">
      <c r="A7" s="2">
        <f>NETWORKDAYS.INTL(B1,B2,6)</f>
        <v>1044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Basic Date Functions</vt:lpstr>
      <vt:lpstr>Add &amp; Sub of Days</vt:lpstr>
      <vt:lpstr>Add&amp;Sub Years and Months</vt:lpstr>
      <vt:lpstr>Weekday &amp; Weeknum</vt:lpstr>
      <vt:lpstr>Today and Now</vt:lpstr>
      <vt:lpstr>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2015-06-05T18:17:20Z</dcterms:created>
  <dcterms:modified xsi:type="dcterms:W3CDTF">2021-01-10T19:15:11Z</dcterms:modified>
</cp:coreProperties>
</file>