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https://d.docs.live.net/aa1d36a0a73fe8ec/Documents/Excel Tutorial/"/>
    </mc:Choice>
  </mc:AlternateContent>
  <xr:revisionPtr revIDLastSave="63" documentId="8_{1C2ADBA6-E2C1-441B-A50A-7E890DB02D20}" xr6:coauthVersionLast="45" xr6:coauthVersionMax="45" xr10:uidLastSave="{57E84907-288E-4B24-8E74-C3CA91B0CAA0}"/>
  <bookViews>
    <workbookView xWindow="-108" yWindow="-108" windowWidth="23256" windowHeight="12576" tabRatio="754" activeTab="4" xr2:uid="{00000000-000D-0000-FFFF-FFFF00000000}"/>
  </bookViews>
  <sheets>
    <sheet name="Cover Page" sheetId="1" r:id="rId1"/>
    <sheet name="Group - Rows" sheetId="22" r:id="rId2"/>
    <sheet name="Group - Columns" sheetId="24" r:id="rId3"/>
    <sheet name="Sub-Total with Sort" sheetId="25" r:id="rId4"/>
    <sheet name="Sub-Total without Sort" sheetId="2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0" i="26" l="1"/>
  <c r="E16" i="26"/>
  <c r="E14" i="26"/>
  <c r="E10" i="26"/>
  <c r="E21" i="26" s="1"/>
  <c r="E7" i="22"/>
  <c r="L4" i="24" l="1"/>
  <c r="L5" i="24"/>
  <c r="L6" i="24"/>
  <c r="L7" i="24"/>
  <c r="L8" i="24"/>
  <c r="L9" i="24"/>
  <c r="L10" i="24"/>
  <c r="L11" i="24"/>
  <c r="L12" i="24"/>
  <c r="L13" i="24"/>
  <c r="L14" i="24"/>
  <c r="L3" i="24"/>
  <c r="H4" i="24"/>
  <c r="H5" i="24"/>
  <c r="H6" i="24"/>
  <c r="H7" i="24"/>
  <c r="H8" i="24"/>
  <c r="H9" i="24"/>
  <c r="H10" i="24"/>
  <c r="H11" i="24"/>
  <c r="H12" i="24"/>
  <c r="H13" i="24"/>
  <c r="H14" i="24"/>
  <c r="H3" i="24"/>
  <c r="D4" i="24"/>
  <c r="D5" i="24"/>
  <c r="D6" i="24"/>
  <c r="D7" i="24"/>
  <c r="D8" i="24"/>
  <c r="D9" i="24"/>
  <c r="D10" i="24"/>
  <c r="D11" i="24"/>
  <c r="D12" i="24"/>
  <c r="D13" i="24"/>
  <c r="D14" i="24"/>
  <c r="D3" i="24"/>
  <c r="E15" i="22" l="1"/>
  <c r="E20" i="22"/>
  <c r="E11" i="22"/>
</calcChain>
</file>

<file path=xl/sharedStrings.xml><?xml version="1.0" encoding="utf-8"?>
<sst xmlns="http://schemas.openxmlformats.org/spreadsheetml/2006/main" count="174" uniqueCount="52">
  <si>
    <t>Region</t>
  </si>
  <si>
    <t>Product</t>
  </si>
  <si>
    <t>Month</t>
  </si>
  <si>
    <t>Qty</t>
  </si>
  <si>
    <t>Value</t>
  </si>
  <si>
    <t>Karnataka</t>
  </si>
  <si>
    <t>Jun</t>
  </si>
  <si>
    <t>Maharashtra</t>
  </si>
  <si>
    <t>Baking Powder</t>
  </si>
  <si>
    <t>May</t>
  </si>
  <si>
    <t>New Delhi</t>
  </si>
  <si>
    <t>Cornflour</t>
  </si>
  <si>
    <t>Apr</t>
  </si>
  <si>
    <t>West Bengal</t>
  </si>
  <si>
    <t>Jul</t>
  </si>
  <si>
    <t>Vanilla Powder</t>
  </si>
  <si>
    <t>Canned Mushrooms</t>
  </si>
  <si>
    <t>Tutti Fruiti</t>
  </si>
  <si>
    <t>Continental Sauces</t>
  </si>
  <si>
    <t>Chinese Sauces</t>
  </si>
  <si>
    <t>Chilli Vinegar</t>
  </si>
  <si>
    <t>Mustard Powder</t>
  </si>
  <si>
    <t>Prepared Mustard</t>
  </si>
  <si>
    <t>Mushroom Pickle</t>
  </si>
  <si>
    <t>Mayonnaise</t>
  </si>
  <si>
    <t>White Oats</t>
  </si>
  <si>
    <t>St. Dalfour Fruit Preserve</t>
  </si>
  <si>
    <t>Glucovin-D</t>
  </si>
  <si>
    <t>Karnataka Total</t>
  </si>
  <si>
    <t>Maharashtra Total</t>
  </si>
  <si>
    <t>New Delhi Total</t>
  </si>
  <si>
    <t>West Bengal Total</t>
  </si>
  <si>
    <t>Uttar Pradesh</t>
  </si>
  <si>
    <t>Madhya Pradesh</t>
  </si>
  <si>
    <t>Lucknow</t>
  </si>
  <si>
    <t>Prayagraj</t>
  </si>
  <si>
    <t>Kanpur</t>
  </si>
  <si>
    <t>Bhopal</t>
  </si>
  <si>
    <t>Indore</t>
  </si>
  <si>
    <t>Jabalpur</t>
  </si>
  <si>
    <t>Uttar Pradesh
Total</t>
  </si>
  <si>
    <t>Madhya Pradesh
Total</t>
  </si>
  <si>
    <t>Gujarat</t>
  </si>
  <si>
    <t>Ahmedabad</t>
  </si>
  <si>
    <t>Surat</t>
  </si>
  <si>
    <t>Vadodara</t>
  </si>
  <si>
    <t>Gujarat
Total</t>
  </si>
  <si>
    <t>Grand Total</t>
  </si>
  <si>
    <t>Apr Total</t>
  </si>
  <si>
    <t>Jul Total</t>
  </si>
  <si>
    <t>Jun Total</t>
  </si>
  <si>
    <t>May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</si>
</sst>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 * #,##0.00_ ;_ * \-#,##0.00_ ;_ * &quot;-&quot;??_ ;_ @_ 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0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12"/>
      <color theme="0"/>
      <name val="Segoe UI"/>
      <family val="2"/>
    </font>
    <font>
      <sz val="12"/>
      <color theme="1"/>
      <name val="Segoe UI"/>
      <family val="2"/>
    </font>
    <font>
      <b/>
      <sz val="12"/>
      <color theme="1"/>
      <name val="Segoe UI"/>
      <family val="2"/>
    </font>
    <font>
      <sz val="12"/>
      <color theme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/>
        <bgColor theme="4" tint="0.79998168889431442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15" fontId="2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3" fillId="0" borderId="0"/>
    <xf numFmtId="43" fontId="1" fillId="0" borderId="0" applyFont="0" applyFill="0" applyBorder="0" applyAlignment="0" applyProtection="0"/>
    <xf numFmtId="164" fontId="3" fillId="0" borderId="0" applyFont="0" applyFill="0" applyBorder="0" applyAlignment="0" applyProtection="0"/>
  </cellStyleXfs>
  <cellXfs count="33">
    <xf numFmtId="0" fontId="0" fillId="0" borderId="0" xfId="0"/>
    <xf numFmtId="0" fontId="0" fillId="0" borderId="0" xfId="0" applyFill="1"/>
    <xf numFmtId="0" fontId="6" fillId="0" borderId="0" xfId="0" applyFont="1"/>
    <xf numFmtId="0" fontId="5" fillId="2" borderId="1" xfId="0" applyFont="1" applyFill="1" applyBorder="1"/>
    <xf numFmtId="0" fontId="5" fillId="2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6" fillId="3" borderId="1" xfId="0" applyFont="1" applyFill="1" applyBorder="1"/>
    <xf numFmtId="0" fontId="5" fillId="2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3" borderId="1" xfId="0" applyFont="1" applyFill="1" applyBorder="1"/>
    <xf numFmtId="0" fontId="6" fillId="0" borderId="1" xfId="0" applyFont="1" applyBorder="1"/>
    <xf numFmtId="0" fontId="7" fillId="0" borderId="1" xfId="0" applyFont="1" applyBorder="1"/>
    <xf numFmtId="0" fontId="7" fillId="3" borderId="1" xfId="0" applyFont="1" applyFill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0" xfId="0" applyFont="1"/>
    <xf numFmtId="0" fontId="8" fillId="2" borderId="1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3" borderId="2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4" xfId="0" applyFont="1" applyFill="1" applyBorder="1" applyAlignment="1">
      <alignment horizontal="center"/>
    </xf>
    <xf numFmtId="0" fontId="8" fillId="2" borderId="2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6" fillId="3" borderId="0" xfId="0" applyFont="1" applyFill="1" applyBorder="1"/>
    <xf numFmtId="0" fontId="6" fillId="3" borderId="0" xfId="0" applyFont="1" applyFill="1" applyBorder="1" applyAlignment="1">
      <alignment horizontal="center"/>
    </xf>
    <xf numFmtId="0" fontId="6" fillId="3" borderId="0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/>
    </xf>
    <xf numFmtId="0" fontId="7" fillId="3" borderId="0" xfId="0" applyFont="1" applyFill="1" applyBorder="1" applyAlignment="1">
      <alignment horizontal="center"/>
    </xf>
  </cellXfs>
  <cellStyles count="7">
    <cellStyle name="Comma 2" xfId="2" xr:uid="{DA24D003-4D65-458E-8FAA-61B5D536298F}"/>
    <cellStyle name="Comma 3" xfId="5" xr:uid="{12F79A46-8046-433C-B380-1D4695758246}"/>
    <cellStyle name="Comma 4 2" xfId="6" xr:uid="{9CE6801D-6D9F-474D-A590-7B44EA2A6623}"/>
    <cellStyle name="Comma 6" xfId="3" xr:uid="{537F4F13-239D-4299-8474-0D6780F6FFB3}"/>
    <cellStyle name="Date" xfId="1" xr:uid="{CBC6A3BE-68B3-4B27-AA56-F9AECEE3E10A}"/>
    <cellStyle name="Normal" xfId="0" builtinId="0"/>
    <cellStyle name="Normal 2 2" xfId="4" xr:uid="{9775251D-C2F0-4D52-9D45-D1A958B94EFE}"/>
  </cellStyles>
  <dxfs count="0"/>
  <tableStyles count="0" defaultTableStyle="TableStyleMedium2" defaultPivotStyle="PivotStyleLight16"/>
  <colors>
    <mruColors>
      <color rgb="FF20602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8645</xdr:colOff>
      <xdr:row>0</xdr:row>
      <xdr:rowOff>49958</xdr:rowOff>
    </xdr:from>
    <xdr:to>
      <xdr:col>7</xdr:col>
      <xdr:colOff>258380</xdr:colOff>
      <xdr:row>7</xdr:row>
      <xdr:rowOff>135758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1BFA00DE-EAAC-4E57-94BE-033A1CF262E1}"/>
            </a:ext>
          </a:extLst>
        </xdr:cNvPr>
        <xdr:cNvSpPr/>
      </xdr:nvSpPr>
      <xdr:spPr>
        <a:xfrm>
          <a:off x="8645" y="49958"/>
          <a:ext cx="4725390" cy="1373317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3200" b="1" cap="none" spc="0">
              <a:ln w="9525">
                <a:solidFill>
                  <a:schemeClr val="bg1"/>
                </a:solidFill>
                <a:prstDash val="solid"/>
              </a:ln>
              <a:solidFill>
                <a:srgbClr val="20602B"/>
              </a:solidFill>
              <a:effectLst>
                <a:outerShdw blurRad="12700" dist="38100" dir="2700000" algn="tl" rotWithShape="0">
                  <a:schemeClr val="accent5">
                    <a:lumMod val="60000"/>
                    <a:lumOff val="40000"/>
                  </a:schemeClr>
                </a:outerShdw>
              </a:effectLst>
            </a:rPr>
            <a:t>Module :</a:t>
          </a:r>
          <a:r>
            <a:rPr lang="en-IN" sz="3200"/>
            <a:t> </a:t>
          </a:r>
          <a:r>
            <a:rPr lang="en-IN" sz="3200" b="0" cap="none" spc="0">
              <a:ln w="0"/>
              <a:solidFill>
                <a:schemeClr val="accent5">
                  <a:lumMod val="50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Grouping</a:t>
          </a:r>
          <a:r>
            <a:rPr lang="en-IN" sz="3200" b="0" cap="none" spc="0" baseline="0">
              <a:ln w="0"/>
              <a:solidFill>
                <a:schemeClr val="accent5">
                  <a:lumMod val="50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and Subtotal</a:t>
          </a:r>
          <a:endParaRPr lang="en-IN" sz="3200">
            <a:solidFill>
              <a:schemeClr val="accent5">
                <a:lumMod val="50000"/>
              </a:schemeClr>
            </a:solidFill>
            <a:effectLst>
              <a:outerShdw blurRad="63500" sx="102000" sy="102000" algn="ctr" rotWithShape="0">
                <a:prstClr val="black">
                  <a:alpha val="40000"/>
                </a:prstClr>
              </a:outerShdw>
            </a:effectLst>
          </a:endParaRPr>
        </a:p>
      </xdr:txBody>
    </xdr:sp>
    <xdr:clientData/>
  </xdr:twoCellAnchor>
  <xdr:twoCellAnchor editAs="oneCell">
    <xdr:from>
      <xdr:col>0</xdr:col>
      <xdr:colOff>348154</xdr:colOff>
      <xdr:row>9</xdr:row>
      <xdr:rowOff>54741</xdr:rowOff>
    </xdr:from>
    <xdr:to>
      <xdr:col>3</xdr:col>
      <xdr:colOff>197069</xdr:colOff>
      <xdr:row>12</xdr:row>
      <xdr:rowOff>113862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1BD954A-4FF8-447C-B458-9C672CDD3EB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clrChange>
            <a:clrFrom>
              <a:srgbClr val="B2B2B2"/>
            </a:clrFrom>
            <a:clrTo>
              <a:srgbClr val="B2B2B2">
                <a:alpha val="0"/>
              </a:srgbClr>
            </a:clrTo>
          </a:clrChange>
        </a:blip>
        <a:srcRect l="14470" t="13580" r="14670" b="27160"/>
        <a:stretch/>
      </xdr:blipFill>
      <xdr:spPr>
        <a:xfrm>
          <a:off x="348154" y="1710120"/>
          <a:ext cx="1767053" cy="6109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"/>
  <sheetViews>
    <sheetView showGridLines="0" showRowColHeaders="0" zoomScale="145" zoomScaleNormal="145" workbookViewId="0">
      <selection activeCell="A8" sqref="A8"/>
    </sheetView>
  </sheetViews>
  <sheetFormatPr defaultColWidth="0" defaultRowHeight="14.4" zeroHeight="1" x14ac:dyDescent="0.3"/>
  <cols>
    <col min="1" max="9" width="9.21875" style="1" customWidth="1"/>
    <col min="10" max="16384" width="9.21875" style="1" hidden="1"/>
  </cols>
  <sheetData>
    <row r="1" spans="3:7" x14ac:dyDescent="0.3"/>
    <row r="2" spans="3:7" x14ac:dyDescent="0.3"/>
    <row r="3" spans="3:7" x14ac:dyDescent="0.3"/>
    <row r="4" spans="3:7" x14ac:dyDescent="0.3"/>
    <row r="5" spans="3:7" x14ac:dyDescent="0.3">
      <c r="G5"/>
    </row>
    <row r="6" spans="3:7" x14ac:dyDescent="0.3">
      <c r="C6"/>
    </row>
    <row r="7" spans="3:7" x14ac:dyDescent="0.3"/>
    <row r="8" spans="3:7" x14ac:dyDescent="0.3"/>
    <row r="9" spans="3:7" x14ac:dyDescent="0.3"/>
    <row r="10" spans="3:7" x14ac:dyDescent="0.3">
      <c r="E10"/>
    </row>
    <row r="11" spans="3:7" x14ac:dyDescent="0.3"/>
    <row r="12" spans="3:7" x14ac:dyDescent="0.3"/>
    <row r="13" spans="3:7" x14ac:dyDescent="0.3"/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D6554-8B71-479C-9475-2F67A5BACDC4}">
  <dimension ref="A1:E20"/>
  <sheetViews>
    <sheetView showGridLines="0" zoomScale="110" zoomScaleNormal="110" workbookViewId="0">
      <selection activeCell="F10" sqref="F10"/>
    </sheetView>
  </sheetViews>
  <sheetFormatPr defaultColWidth="8.77734375" defaultRowHeight="19.2" x14ac:dyDescent="0.45"/>
  <cols>
    <col min="1" max="1" width="22.6640625" style="2" customWidth="1"/>
    <col min="2" max="2" width="25.33203125" style="2" customWidth="1"/>
    <col min="3" max="4" width="12.44140625" style="2" customWidth="1"/>
    <col min="5" max="5" width="13.88671875" style="14" customWidth="1"/>
    <col min="6" max="16384" width="8.77734375" style="2"/>
  </cols>
  <sheetData>
    <row r="1" spans="1:5" ht="19.8" customHeight="1" x14ac:dyDescent="0.45">
      <c r="A1" s="3" t="s">
        <v>0</v>
      </c>
      <c r="B1" s="4" t="s">
        <v>1</v>
      </c>
      <c r="C1" s="4" t="s">
        <v>2</v>
      </c>
      <c r="D1" s="4" t="s">
        <v>3</v>
      </c>
      <c r="E1" s="7" t="s">
        <v>4</v>
      </c>
    </row>
    <row r="2" spans="1:5" ht="17.55" x14ac:dyDescent="0.45">
      <c r="A2" s="6" t="s">
        <v>5</v>
      </c>
      <c r="B2" s="6" t="s">
        <v>15</v>
      </c>
      <c r="C2" s="5" t="s">
        <v>12</v>
      </c>
      <c r="D2" s="5">
        <v>2227</v>
      </c>
      <c r="E2" s="8">
        <v>17789</v>
      </c>
    </row>
    <row r="3" spans="1:5" ht="17.55" x14ac:dyDescent="0.45">
      <c r="A3" s="6" t="s">
        <v>5</v>
      </c>
      <c r="B3" s="6" t="s">
        <v>18</v>
      </c>
      <c r="C3" s="5" t="s">
        <v>9</v>
      </c>
      <c r="D3" s="5">
        <v>2917</v>
      </c>
      <c r="E3" s="8">
        <v>32880</v>
      </c>
    </row>
    <row r="4" spans="1:5" ht="17.55" x14ac:dyDescent="0.45">
      <c r="A4" s="6" t="s">
        <v>5</v>
      </c>
      <c r="B4" s="6" t="s">
        <v>22</v>
      </c>
      <c r="C4" s="5" t="s">
        <v>9</v>
      </c>
      <c r="D4" s="5">
        <v>3203</v>
      </c>
      <c r="E4" s="8">
        <v>39988</v>
      </c>
    </row>
    <row r="5" spans="1:5" ht="17.55" x14ac:dyDescent="0.45">
      <c r="A5" s="6" t="s">
        <v>5</v>
      </c>
      <c r="B5" s="6" t="s">
        <v>26</v>
      </c>
      <c r="C5" s="5" t="s">
        <v>12</v>
      </c>
      <c r="D5" s="5">
        <v>3917</v>
      </c>
      <c r="E5" s="8">
        <v>42463</v>
      </c>
    </row>
    <row r="6" spans="1:5" ht="17.55" x14ac:dyDescent="0.45">
      <c r="A6" s="6" t="s">
        <v>5</v>
      </c>
      <c r="B6" s="6" t="s">
        <v>11</v>
      </c>
      <c r="C6" s="5" t="s">
        <v>14</v>
      </c>
      <c r="D6" s="5">
        <v>4749</v>
      </c>
      <c r="E6" s="8">
        <v>51605</v>
      </c>
    </row>
    <row r="7" spans="1:5" ht="17.55" x14ac:dyDescent="0.45">
      <c r="A7" s="10" t="s">
        <v>28</v>
      </c>
      <c r="B7" s="22"/>
      <c r="C7" s="23"/>
      <c r="D7" s="24"/>
      <c r="E7" s="13">
        <f>SUM(E2:E6)</f>
        <v>184725</v>
      </c>
    </row>
    <row r="8" spans="1:5" ht="17.55" x14ac:dyDescent="0.45">
      <c r="A8" s="6" t="s">
        <v>7</v>
      </c>
      <c r="B8" s="6" t="s">
        <v>19</v>
      </c>
      <c r="C8" s="5" t="s">
        <v>12</v>
      </c>
      <c r="D8" s="5">
        <v>2941</v>
      </c>
      <c r="E8" s="8">
        <v>33977</v>
      </c>
    </row>
    <row r="9" spans="1:5" ht="17.55" x14ac:dyDescent="0.45">
      <c r="A9" s="6" t="s">
        <v>7</v>
      </c>
      <c r="B9" s="6" t="s">
        <v>23</v>
      </c>
      <c r="C9" s="5" t="s">
        <v>12</v>
      </c>
      <c r="D9" s="5">
        <v>3292</v>
      </c>
      <c r="E9" s="8">
        <v>39989</v>
      </c>
    </row>
    <row r="10" spans="1:5" ht="17.55" x14ac:dyDescent="0.45">
      <c r="A10" s="6" t="s">
        <v>7</v>
      </c>
      <c r="B10" s="6" t="s">
        <v>27</v>
      </c>
      <c r="C10" s="5" t="s">
        <v>14</v>
      </c>
      <c r="D10" s="5">
        <v>3934</v>
      </c>
      <c r="E10" s="8">
        <v>43966</v>
      </c>
    </row>
    <row r="11" spans="1:5" ht="17.55" x14ac:dyDescent="0.45">
      <c r="A11" s="10" t="s">
        <v>29</v>
      </c>
      <c r="B11" s="22"/>
      <c r="C11" s="23"/>
      <c r="D11" s="24"/>
      <c r="E11" s="13">
        <f>SUM(E8:E10)</f>
        <v>117932</v>
      </c>
    </row>
    <row r="12" spans="1:5" ht="17.55" x14ac:dyDescent="0.45">
      <c r="A12" s="6" t="s">
        <v>10</v>
      </c>
      <c r="B12" s="6" t="s">
        <v>16</v>
      </c>
      <c r="C12" s="5" t="s">
        <v>6</v>
      </c>
      <c r="D12" s="5">
        <v>2584</v>
      </c>
      <c r="E12" s="8">
        <v>22123</v>
      </c>
    </row>
    <row r="13" spans="1:5" ht="17.55" x14ac:dyDescent="0.45">
      <c r="A13" s="6" t="s">
        <v>10</v>
      </c>
      <c r="B13" s="6" t="s">
        <v>20</v>
      </c>
      <c r="C13" s="5" t="s">
        <v>12</v>
      </c>
      <c r="D13" s="5">
        <v>3139</v>
      </c>
      <c r="E13" s="8">
        <v>35360</v>
      </c>
    </row>
    <row r="14" spans="1:5" ht="17.55" x14ac:dyDescent="0.45">
      <c r="A14" s="6" t="s">
        <v>10</v>
      </c>
      <c r="B14" s="6" t="s">
        <v>24</v>
      </c>
      <c r="C14" s="5" t="s">
        <v>12</v>
      </c>
      <c r="D14" s="5">
        <v>3497</v>
      </c>
      <c r="E14" s="8">
        <v>40228</v>
      </c>
    </row>
    <row r="15" spans="1:5" ht="17.55" x14ac:dyDescent="0.45">
      <c r="A15" s="10" t="s">
        <v>30</v>
      </c>
      <c r="B15" s="22"/>
      <c r="C15" s="23"/>
      <c r="D15" s="24"/>
      <c r="E15" s="13">
        <f>SUM(E12:E14)</f>
        <v>97711</v>
      </c>
    </row>
    <row r="16" spans="1:5" ht="17.55" x14ac:dyDescent="0.45">
      <c r="A16" s="6" t="s">
        <v>13</v>
      </c>
      <c r="B16" s="6" t="s">
        <v>17</v>
      </c>
      <c r="C16" s="5" t="s">
        <v>12</v>
      </c>
      <c r="D16" s="5">
        <v>2688</v>
      </c>
      <c r="E16" s="8">
        <v>24848</v>
      </c>
    </row>
    <row r="17" spans="1:5" ht="17.55" x14ac:dyDescent="0.45">
      <c r="A17" s="6" t="s">
        <v>13</v>
      </c>
      <c r="B17" s="6" t="s">
        <v>21</v>
      </c>
      <c r="C17" s="5" t="s">
        <v>12</v>
      </c>
      <c r="D17" s="5">
        <v>3149</v>
      </c>
      <c r="E17" s="8">
        <v>35881</v>
      </c>
    </row>
    <row r="18" spans="1:5" ht="17.55" x14ac:dyDescent="0.45">
      <c r="A18" s="6" t="s">
        <v>13</v>
      </c>
      <c r="B18" s="6" t="s">
        <v>25</v>
      </c>
      <c r="C18" s="5" t="s">
        <v>9</v>
      </c>
      <c r="D18" s="5">
        <v>3790</v>
      </c>
      <c r="E18" s="8">
        <v>41045</v>
      </c>
    </row>
    <row r="19" spans="1:5" ht="17.55" x14ac:dyDescent="0.45">
      <c r="A19" s="6" t="s">
        <v>13</v>
      </c>
      <c r="B19" s="6" t="s">
        <v>8</v>
      </c>
      <c r="C19" s="5" t="s">
        <v>14</v>
      </c>
      <c r="D19" s="5">
        <v>4600</v>
      </c>
      <c r="E19" s="8">
        <v>47310</v>
      </c>
    </row>
    <row r="20" spans="1:5" ht="17.55" x14ac:dyDescent="0.45">
      <c r="A20" s="12" t="s">
        <v>31</v>
      </c>
      <c r="B20" s="19"/>
      <c r="C20" s="20"/>
      <c r="D20" s="21"/>
      <c r="E20" s="15">
        <f>SUM(E16:E19)</f>
        <v>149084</v>
      </c>
    </row>
  </sheetData>
  <sortState xmlns:xlrd2="http://schemas.microsoft.com/office/spreadsheetml/2017/richdata2" ref="A2:E19">
    <sortCondition ref="A2:A19"/>
  </sortState>
  <mergeCells count="4">
    <mergeCell ref="B20:D20"/>
    <mergeCell ref="B11:D11"/>
    <mergeCell ref="B7:D7"/>
    <mergeCell ref="B15:D1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8549A-8A4F-478B-A0D2-B2EBD1D0DDBF}">
  <dimension ref="A1:L14"/>
  <sheetViews>
    <sheetView showGridLines="0" zoomScaleNormal="100" workbookViewId="0">
      <selection activeCell="A3" sqref="A3"/>
    </sheetView>
  </sheetViews>
  <sheetFormatPr defaultColWidth="13.5546875" defaultRowHeight="19.2" x14ac:dyDescent="0.45"/>
  <cols>
    <col min="1" max="1" width="17.6640625" style="2" customWidth="1"/>
    <col min="2" max="3" width="13.5546875" style="2" customWidth="1"/>
    <col min="4" max="4" width="17.21875" style="17" customWidth="1" collapsed="1"/>
    <col min="5" max="5" width="17.21875" style="14" customWidth="1"/>
    <col min="6" max="7" width="13.5546875" style="2" customWidth="1"/>
    <col min="8" max="8" width="21" style="17" customWidth="1" collapsed="1"/>
    <col min="9" max="11" width="13.5546875" style="2" customWidth="1"/>
    <col min="12" max="12" width="13.5546875" style="17"/>
    <col min="13" max="16384" width="13.5546875" style="2"/>
  </cols>
  <sheetData>
    <row r="1" spans="1:12" s="9" customFormat="1" ht="38.4" x14ac:dyDescent="0.3">
      <c r="A1" s="25" t="s">
        <v>32</v>
      </c>
      <c r="B1" s="26"/>
      <c r="C1" s="27"/>
      <c r="D1" s="16" t="s">
        <v>40</v>
      </c>
      <c r="E1" s="25" t="s">
        <v>33</v>
      </c>
      <c r="F1" s="26"/>
      <c r="G1" s="27"/>
      <c r="H1" s="16" t="s">
        <v>41</v>
      </c>
      <c r="I1" s="25" t="s">
        <v>42</v>
      </c>
      <c r="J1" s="26"/>
      <c r="K1" s="27"/>
      <c r="L1" s="16" t="s">
        <v>46</v>
      </c>
    </row>
    <row r="2" spans="1:12" s="9" customFormat="1" x14ac:dyDescent="0.3">
      <c r="A2" s="18" t="s">
        <v>34</v>
      </c>
      <c r="B2" s="18" t="s">
        <v>35</v>
      </c>
      <c r="C2" s="18" t="s">
        <v>36</v>
      </c>
      <c r="D2" s="15"/>
      <c r="E2" s="18" t="s">
        <v>37</v>
      </c>
      <c r="F2" s="18" t="s">
        <v>38</v>
      </c>
      <c r="G2" s="18" t="s">
        <v>39</v>
      </c>
      <c r="H2" s="15"/>
      <c r="I2" s="18" t="s">
        <v>43</v>
      </c>
      <c r="J2" s="18" t="s">
        <v>44</v>
      </c>
      <c r="K2" s="18" t="s">
        <v>45</v>
      </c>
      <c r="L2" s="15"/>
    </row>
    <row r="3" spans="1:12" x14ac:dyDescent="0.45">
      <c r="A3" s="11">
        <v>240</v>
      </c>
      <c r="B3" s="11">
        <v>190</v>
      </c>
      <c r="C3" s="11">
        <v>163</v>
      </c>
      <c r="D3" s="12">
        <f>SUM(A3:C3)</f>
        <v>593</v>
      </c>
      <c r="E3" s="11">
        <v>216</v>
      </c>
      <c r="F3" s="11">
        <v>123</v>
      </c>
      <c r="G3" s="11">
        <v>184</v>
      </c>
      <c r="H3" s="12">
        <f>SUM(E3:G3)</f>
        <v>523</v>
      </c>
      <c r="I3" s="11">
        <v>280</v>
      </c>
      <c r="J3" s="11">
        <v>258</v>
      </c>
      <c r="K3" s="11">
        <v>835</v>
      </c>
      <c r="L3" s="12">
        <f>SUM(I3:K3)</f>
        <v>1373</v>
      </c>
    </row>
    <row r="4" spans="1:12" x14ac:dyDescent="0.45">
      <c r="A4" s="11">
        <v>122</v>
      </c>
      <c r="B4" s="11">
        <v>158</v>
      </c>
      <c r="C4" s="11">
        <v>165</v>
      </c>
      <c r="D4" s="12">
        <f t="shared" ref="D4:D14" si="0">SUM(A4:C4)</f>
        <v>445</v>
      </c>
      <c r="E4" s="11">
        <v>258</v>
      </c>
      <c r="F4" s="11">
        <v>171</v>
      </c>
      <c r="G4" s="11">
        <v>222</v>
      </c>
      <c r="H4" s="12">
        <f t="shared" ref="H4:H14" si="1">SUM(E4:G4)</f>
        <v>651</v>
      </c>
      <c r="I4" s="11">
        <v>416</v>
      </c>
      <c r="J4" s="11">
        <v>857</v>
      </c>
      <c r="K4" s="11">
        <v>465</v>
      </c>
      <c r="L4" s="12">
        <f t="shared" ref="L4:L14" si="2">SUM(I4:K4)</f>
        <v>1738</v>
      </c>
    </row>
    <row r="5" spans="1:12" x14ac:dyDescent="0.45">
      <c r="A5" s="11">
        <v>158</v>
      </c>
      <c r="B5" s="11">
        <v>164</v>
      </c>
      <c r="C5" s="11">
        <v>259</v>
      </c>
      <c r="D5" s="12">
        <f t="shared" si="0"/>
        <v>581</v>
      </c>
      <c r="E5" s="11">
        <v>240</v>
      </c>
      <c r="F5" s="11">
        <v>297</v>
      </c>
      <c r="G5" s="11">
        <v>104</v>
      </c>
      <c r="H5" s="12">
        <f t="shared" si="1"/>
        <v>641</v>
      </c>
      <c r="I5" s="11">
        <v>341</v>
      </c>
      <c r="J5" s="11">
        <v>916</v>
      </c>
      <c r="K5" s="11">
        <v>729</v>
      </c>
      <c r="L5" s="12">
        <f t="shared" si="2"/>
        <v>1986</v>
      </c>
    </row>
    <row r="6" spans="1:12" collapsed="1" x14ac:dyDescent="0.45">
      <c r="A6" s="11">
        <v>191</v>
      </c>
      <c r="B6" s="11">
        <v>206</v>
      </c>
      <c r="C6" s="11">
        <v>167</v>
      </c>
      <c r="D6" s="12">
        <f t="shared" si="0"/>
        <v>564</v>
      </c>
      <c r="E6" s="11">
        <v>210</v>
      </c>
      <c r="F6" s="11">
        <v>237</v>
      </c>
      <c r="G6" s="11">
        <v>155</v>
      </c>
      <c r="H6" s="12">
        <f t="shared" si="1"/>
        <v>602</v>
      </c>
      <c r="I6" s="11">
        <v>769</v>
      </c>
      <c r="J6" s="11">
        <v>362</v>
      </c>
      <c r="K6" s="11">
        <v>880</v>
      </c>
      <c r="L6" s="12">
        <f t="shared" si="2"/>
        <v>2011</v>
      </c>
    </row>
    <row r="7" spans="1:12" x14ac:dyDescent="0.45">
      <c r="A7" s="11">
        <v>129</v>
      </c>
      <c r="B7" s="11">
        <v>222</v>
      </c>
      <c r="C7" s="11">
        <v>281</v>
      </c>
      <c r="D7" s="12">
        <f t="shared" si="0"/>
        <v>632</v>
      </c>
      <c r="E7" s="11">
        <v>243</v>
      </c>
      <c r="F7" s="11">
        <v>108</v>
      </c>
      <c r="G7" s="11">
        <v>207</v>
      </c>
      <c r="H7" s="12">
        <f t="shared" si="1"/>
        <v>558</v>
      </c>
      <c r="I7" s="11">
        <v>509</v>
      </c>
      <c r="J7" s="11">
        <v>975</v>
      </c>
      <c r="K7" s="11">
        <v>709</v>
      </c>
      <c r="L7" s="12">
        <f t="shared" si="2"/>
        <v>2193</v>
      </c>
    </row>
    <row r="8" spans="1:12" x14ac:dyDescent="0.45">
      <c r="A8" s="11">
        <v>146</v>
      </c>
      <c r="B8" s="11">
        <v>176</v>
      </c>
      <c r="C8" s="11">
        <v>212</v>
      </c>
      <c r="D8" s="12">
        <f t="shared" si="0"/>
        <v>534</v>
      </c>
      <c r="E8" s="11">
        <v>217</v>
      </c>
      <c r="F8" s="11">
        <v>152</v>
      </c>
      <c r="G8" s="11">
        <v>142</v>
      </c>
      <c r="H8" s="12">
        <f t="shared" si="1"/>
        <v>511</v>
      </c>
      <c r="I8" s="11">
        <v>297</v>
      </c>
      <c r="J8" s="11">
        <v>348</v>
      </c>
      <c r="K8" s="11">
        <v>611</v>
      </c>
      <c r="L8" s="12">
        <f t="shared" si="2"/>
        <v>1256</v>
      </c>
    </row>
    <row r="9" spans="1:12" collapsed="1" x14ac:dyDescent="0.45">
      <c r="A9" s="11">
        <v>237</v>
      </c>
      <c r="B9" s="11">
        <v>127</v>
      </c>
      <c r="C9" s="11">
        <v>283</v>
      </c>
      <c r="D9" s="12">
        <f t="shared" si="0"/>
        <v>647</v>
      </c>
      <c r="E9" s="11">
        <v>197</v>
      </c>
      <c r="F9" s="11">
        <v>258</v>
      </c>
      <c r="G9" s="11">
        <v>104</v>
      </c>
      <c r="H9" s="12">
        <f t="shared" si="1"/>
        <v>559</v>
      </c>
      <c r="I9" s="11">
        <v>277</v>
      </c>
      <c r="J9" s="11">
        <v>387</v>
      </c>
      <c r="K9" s="11">
        <v>927</v>
      </c>
      <c r="L9" s="12">
        <f t="shared" si="2"/>
        <v>1591</v>
      </c>
    </row>
    <row r="10" spans="1:12" x14ac:dyDescent="0.45">
      <c r="A10" s="11">
        <v>274</v>
      </c>
      <c r="B10" s="11">
        <v>195</v>
      </c>
      <c r="C10" s="11">
        <v>215</v>
      </c>
      <c r="D10" s="12">
        <f t="shared" si="0"/>
        <v>684</v>
      </c>
      <c r="E10" s="11">
        <v>216</v>
      </c>
      <c r="F10" s="11">
        <v>223</v>
      </c>
      <c r="G10" s="11">
        <v>253</v>
      </c>
      <c r="H10" s="12">
        <f t="shared" si="1"/>
        <v>692</v>
      </c>
      <c r="I10" s="11">
        <v>194</v>
      </c>
      <c r="J10" s="11">
        <v>332</v>
      </c>
      <c r="K10" s="11">
        <v>137</v>
      </c>
      <c r="L10" s="12">
        <f t="shared" si="2"/>
        <v>663</v>
      </c>
    </row>
    <row r="11" spans="1:12" x14ac:dyDescent="0.45">
      <c r="A11" s="11">
        <v>239</v>
      </c>
      <c r="B11" s="11">
        <v>135</v>
      </c>
      <c r="C11" s="11">
        <v>231</v>
      </c>
      <c r="D11" s="12">
        <f t="shared" si="0"/>
        <v>605</v>
      </c>
      <c r="E11" s="11">
        <v>205</v>
      </c>
      <c r="F11" s="11">
        <v>195</v>
      </c>
      <c r="G11" s="11">
        <v>248</v>
      </c>
      <c r="H11" s="12">
        <f t="shared" si="1"/>
        <v>648</v>
      </c>
      <c r="I11" s="11">
        <v>954</v>
      </c>
      <c r="J11" s="11">
        <v>907</v>
      </c>
      <c r="K11" s="11">
        <v>308</v>
      </c>
      <c r="L11" s="12">
        <f t="shared" si="2"/>
        <v>2169</v>
      </c>
    </row>
    <row r="12" spans="1:12" collapsed="1" x14ac:dyDescent="0.45">
      <c r="A12" s="11">
        <v>116</v>
      </c>
      <c r="B12" s="11">
        <v>277</v>
      </c>
      <c r="C12" s="11">
        <v>130</v>
      </c>
      <c r="D12" s="12">
        <f t="shared" si="0"/>
        <v>523</v>
      </c>
      <c r="E12" s="11">
        <v>205</v>
      </c>
      <c r="F12" s="11">
        <v>237</v>
      </c>
      <c r="G12" s="11">
        <v>300</v>
      </c>
      <c r="H12" s="12">
        <f t="shared" si="1"/>
        <v>742</v>
      </c>
      <c r="I12" s="11">
        <v>224</v>
      </c>
      <c r="J12" s="11">
        <v>925</v>
      </c>
      <c r="K12" s="11">
        <v>546</v>
      </c>
      <c r="L12" s="12">
        <f t="shared" si="2"/>
        <v>1695</v>
      </c>
    </row>
    <row r="13" spans="1:12" x14ac:dyDescent="0.45">
      <c r="A13" s="11">
        <v>264</v>
      </c>
      <c r="B13" s="11">
        <v>206</v>
      </c>
      <c r="C13" s="11">
        <v>139</v>
      </c>
      <c r="D13" s="12">
        <f t="shared" si="0"/>
        <v>609</v>
      </c>
      <c r="E13" s="11">
        <v>286</v>
      </c>
      <c r="F13" s="11">
        <v>273</v>
      </c>
      <c r="G13" s="11">
        <v>253</v>
      </c>
      <c r="H13" s="12">
        <f t="shared" si="1"/>
        <v>812</v>
      </c>
      <c r="I13" s="11">
        <v>132</v>
      </c>
      <c r="J13" s="11">
        <v>425</v>
      </c>
      <c r="K13" s="11">
        <v>636</v>
      </c>
      <c r="L13" s="12">
        <f t="shared" si="2"/>
        <v>1193</v>
      </c>
    </row>
    <row r="14" spans="1:12" x14ac:dyDescent="0.45">
      <c r="A14" s="11">
        <v>126</v>
      </c>
      <c r="B14" s="11">
        <v>255</v>
      </c>
      <c r="C14" s="11">
        <v>269</v>
      </c>
      <c r="D14" s="12">
        <f t="shared" si="0"/>
        <v>650</v>
      </c>
      <c r="E14" s="11">
        <v>280</v>
      </c>
      <c r="F14" s="11">
        <v>236</v>
      </c>
      <c r="G14" s="11">
        <v>277</v>
      </c>
      <c r="H14" s="12">
        <f t="shared" si="1"/>
        <v>793</v>
      </c>
      <c r="I14" s="11">
        <v>857</v>
      </c>
      <c r="J14" s="11">
        <v>259</v>
      </c>
      <c r="K14" s="11">
        <v>944</v>
      </c>
      <c r="L14" s="12">
        <f t="shared" si="2"/>
        <v>2060</v>
      </c>
    </row>
  </sheetData>
  <mergeCells count="3">
    <mergeCell ref="I1:K1"/>
    <mergeCell ref="E1:G1"/>
    <mergeCell ref="A1:C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6B8CF-BCDE-4CB2-99CE-03D860F8F1DC}">
  <dimension ref="A1:E16"/>
  <sheetViews>
    <sheetView showGridLines="0" zoomScale="110" zoomScaleNormal="110" workbookViewId="0">
      <selection activeCell="D12" sqref="D12"/>
    </sheetView>
  </sheetViews>
  <sheetFormatPr defaultColWidth="8.77734375" defaultRowHeight="19.2" x14ac:dyDescent="0.45"/>
  <cols>
    <col min="1" max="1" width="22.6640625" style="2" customWidth="1"/>
    <col min="2" max="2" width="25.33203125" style="2" customWidth="1"/>
    <col min="3" max="4" width="12.44140625" style="2" customWidth="1"/>
    <col min="5" max="5" width="13.88671875" style="14" customWidth="1"/>
    <col min="6" max="16384" width="8.77734375" style="2"/>
  </cols>
  <sheetData>
    <row r="1" spans="1:5" ht="17.55" x14ac:dyDescent="0.45">
      <c r="A1" s="3" t="s">
        <v>0</v>
      </c>
      <c r="B1" s="4" t="s">
        <v>1</v>
      </c>
      <c r="C1" s="4" t="s">
        <v>2</v>
      </c>
      <c r="D1" s="4" t="s">
        <v>3</v>
      </c>
      <c r="E1" s="7" t="s">
        <v>4</v>
      </c>
    </row>
    <row r="2" spans="1:5" ht="17.55" x14ac:dyDescent="0.45">
      <c r="A2" s="6" t="s">
        <v>5</v>
      </c>
      <c r="B2" s="6" t="s">
        <v>15</v>
      </c>
      <c r="C2" s="5" t="s">
        <v>12</v>
      </c>
      <c r="D2" s="5">
        <v>2227</v>
      </c>
      <c r="E2" s="8">
        <v>17789</v>
      </c>
    </row>
    <row r="3" spans="1:5" ht="17.55" x14ac:dyDescent="0.45">
      <c r="A3" s="6" t="s">
        <v>5</v>
      </c>
      <c r="B3" s="6" t="s">
        <v>18</v>
      </c>
      <c r="C3" s="5" t="s">
        <v>9</v>
      </c>
      <c r="D3" s="5">
        <v>2917</v>
      </c>
      <c r="E3" s="8">
        <v>32880</v>
      </c>
    </row>
    <row r="4" spans="1:5" ht="17.55" x14ac:dyDescent="0.45">
      <c r="A4" s="6" t="s">
        <v>5</v>
      </c>
      <c r="B4" s="6" t="s">
        <v>22</v>
      </c>
      <c r="C4" s="5" t="s">
        <v>9</v>
      </c>
      <c r="D4" s="5">
        <v>3203</v>
      </c>
      <c r="E4" s="8">
        <v>39988</v>
      </c>
    </row>
    <row r="5" spans="1:5" ht="17.55" x14ac:dyDescent="0.45">
      <c r="A5" s="6" t="s">
        <v>5</v>
      </c>
      <c r="B5" s="6" t="s">
        <v>26</v>
      </c>
      <c r="C5" s="5" t="s">
        <v>12</v>
      </c>
      <c r="D5" s="5">
        <v>3917</v>
      </c>
      <c r="E5" s="8">
        <v>42463</v>
      </c>
    </row>
    <row r="6" spans="1:5" ht="17.55" x14ac:dyDescent="0.45">
      <c r="A6" s="6" t="s">
        <v>5</v>
      </c>
      <c r="B6" s="6" t="s">
        <v>11</v>
      </c>
      <c r="C6" s="5" t="s">
        <v>14</v>
      </c>
      <c r="D6" s="5">
        <v>4749</v>
      </c>
      <c r="E6" s="8">
        <v>51605</v>
      </c>
    </row>
    <row r="7" spans="1:5" ht="17.55" x14ac:dyDescent="0.45">
      <c r="A7" s="6" t="s">
        <v>7</v>
      </c>
      <c r="B7" s="6" t="s">
        <v>19</v>
      </c>
      <c r="C7" s="5" t="s">
        <v>12</v>
      </c>
      <c r="D7" s="5">
        <v>2941</v>
      </c>
      <c r="E7" s="8">
        <v>33977</v>
      </c>
    </row>
    <row r="8" spans="1:5" ht="17.55" x14ac:dyDescent="0.45">
      <c r="A8" s="6" t="s">
        <v>7</v>
      </c>
      <c r="B8" s="6" t="s">
        <v>23</v>
      </c>
      <c r="C8" s="5" t="s">
        <v>12</v>
      </c>
      <c r="D8" s="5">
        <v>3292</v>
      </c>
      <c r="E8" s="8">
        <v>39989</v>
      </c>
    </row>
    <row r="9" spans="1:5" ht="17.55" x14ac:dyDescent="0.45">
      <c r="A9" s="6" t="s">
        <v>7</v>
      </c>
      <c r="B9" s="6" t="s">
        <v>27</v>
      </c>
      <c r="C9" s="5" t="s">
        <v>14</v>
      </c>
      <c r="D9" s="5">
        <v>3934</v>
      </c>
      <c r="E9" s="8">
        <v>43966</v>
      </c>
    </row>
    <row r="10" spans="1:5" ht="17.55" x14ac:dyDescent="0.45">
      <c r="A10" s="6" t="s">
        <v>10</v>
      </c>
      <c r="B10" s="6" t="s">
        <v>16</v>
      </c>
      <c r="C10" s="5" t="s">
        <v>6</v>
      </c>
      <c r="D10" s="5">
        <v>2584</v>
      </c>
      <c r="E10" s="8">
        <v>22123</v>
      </c>
    </row>
    <row r="11" spans="1:5" ht="17.55" x14ac:dyDescent="0.45">
      <c r="A11" s="6" t="s">
        <v>10</v>
      </c>
      <c r="B11" s="6" t="s">
        <v>20</v>
      </c>
      <c r="C11" s="5" t="s">
        <v>12</v>
      </c>
      <c r="D11" s="5">
        <v>3139</v>
      </c>
      <c r="E11" s="8">
        <v>35360</v>
      </c>
    </row>
    <row r="12" spans="1:5" ht="17.55" x14ac:dyDescent="0.45">
      <c r="A12" s="6" t="s">
        <v>10</v>
      </c>
      <c r="B12" s="6" t="s">
        <v>24</v>
      </c>
      <c r="C12" s="5" t="s">
        <v>12</v>
      </c>
      <c r="D12" s="5">
        <v>3497</v>
      </c>
      <c r="E12" s="8">
        <v>40228</v>
      </c>
    </row>
    <row r="13" spans="1:5" ht="17.55" x14ac:dyDescent="0.45">
      <c r="A13" s="6" t="s">
        <v>13</v>
      </c>
      <c r="B13" s="6" t="s">
        <v>17</v>
      </c>
      <c r="C13" s="5" t="s">
        <v>12</v>
      </c>
      <c r="D13" s="5">
        <v>2688</v>
      </c>
      <c r="E13" s="8">
        <v>24848</v>
      </c>
    </row>
    <row r="14" spans="1:5" ht="17.55" x14ac:dyDescent="0.45">
      <c r="A14" s="6" t="s">
        <v>13</v>
      </c>
      <c r="B14" s="6" t="s">
        <v>21</v>
      </c>
      <c r="C14" s="5" t="s">
        <v>12</v>
      </c>
      <c r="D14" s="5">
        <v>3149</v>
      </c>
      <c r="E14" s="8">
        <v>35881</v>
      </c>
    </row>
    <row r="15" spans="1:5" ht="17.55" x14ac:dyDescent="0.45">
      <c r="A15" s="6" t="s">
        <v>13</v>
      </c>
      <c r="B15" s="6" t="s">
        <v>25</v>
      </c>
      <c r="C15" s="5" t="s">
        <v>9</v>
      </c>
      <c r="D15" s="5">
        <v>3790</v>
      </c>
      <c r="E15" s="8">
        <v>41045</v>
      </c>
    </row>
    <row r="16" spans="1:5" ht="17.55" x14ac:dyDescent="0.45">
      <c r="A16" s="6" t="s">
        <v>13</v>
      </c>
      <c r="B16" s="6" t="s">
        <v>8</v>
      </c>
      <c r="C16" s="5" t="s">
        <v>14</v>
      </c>
      <c r="D16" s="5">
        <v>4600</v>
      </c>
      <c r="E16" s="8">
        <v>47310</v>
      </c>
    </row>
  </sheetData>
  <sortState xmlns:xlrd2="http://schemas.microsoft.com/office/spreadsheetml/2017/richdata2" ref="A2:E16">
    <sortCondition ref="A6:A16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24E8B-48A4-46B4-B3F5-833F1FF9D8AE}">
  <dimension ref="A1:E21"/>
  <sheetViews>
    <sheetView showGridLines="0" tabSelected="1" zoomScale="110" zoomScaleNormal="110" workbookViewId="0">
      <selection activeCell="B21" sqref="B21"/>
    </sheetView>
  </sheetViews>
  <sheetFormatPr defaultColWidth="8.77734375" defaultRowHeight="19.2" outlineLevelRow="2" x14ac:dyDescent="0.45"/>
  <cols>
    <col min="1" max="1" width="22.6640625" style="2" customWidth="1"/>
    <col min="2" max="2" width="25.33203125" style="2" customWidth="1"/>
    <col min="3" max="4" width="12.44140625" style="2" customWidth="1"/>
    <col min="5" max="5" width="13.88671875" style="14" customWidth="1"/>
    <col min="6" max="16384" width="8.77734375" style="2"/>
  </cols>
  <sheetData>
    <row r="1" spans="1:5" ht="17.55" x14ac:dyDescent="0.45">
      <c r="A1" s="3" t="s">
        <v>0</v>
      </c>
      <c r="B1" s="4" t="s">
        <v>1</v>
      </c>
      <c r="C1" s="4" t="s">
        <v>2</v>
      </c>
      <c r="D1" s="4" t="s">
        <v>3</v>
      </c>
      <c r="E1" s="7" t="s">
        <v>4</v>
      </c>
    </row>
    <row r="2" spans="1:5" ht="17.55" hidden="1" outlineLevel="2" x14ac:dyDescent="0.45">
      <c r="A2" s="6" t="s">
        <v>5</v>
      </c>
      <c r="B2" s="6" t="s">
        <v>15</v>
      </c>
      <c r="C2" s="5" t="s">
        <v>12</v>
      </c>
      <c r="D2" s="5">
        <v>2227</v>
      </c>
      <c r="E2" s="8">
        <v>17789</v>
      </c>
    </row>
    <row r="3" spans="1:5" ht="17.55" hidden="1" outlineLevel="2" x14ac:dyDescent="0.45">
      <c r="A3" s="6" t="s">
        <v>5</v>
      </c>
      <c r="B3" s="6" t="s">
        <v>26</v>
      </c>
      <c r="C3" s="5" t="s">
        <v>12</v>
      </c>
      <c r="D3" s="5">
        <v>3917</v>
      </c>
      <c r="E3" s="8">
        <v>42463</v>
      </c>
    </row>
    <row r="4" spans="1:5" ht="17.55" hidden="1" outlineLevel="2" x14ac:dyDescent="0.45">
      <c r="A4" s="6" t="s">
        <v>7</v>
      </c>
      <c r="B4" s="6" t="s">
        <v>19</v>
      </c>
      <c r="C4" s="5" t="s">
        <v>12</v>
      </c>
      <c r="D4" s="5">
        <v>2941</v>
      </c>
      <c r="E4" s="8">
        <v>33977</v>
      </c>
    </row>
    <row r="5" spans="1:5" ht="17.55" hidden="1" outlineLevel="2" x14ac:dyDescent="0.45">
      <c r="A5" s="6" t="s">
        <v>7</v>
      </c>
      <c r="B5" s="6" t="s">
        <v>23</v>
      </c>
      <c r="C5" s="5" t="s">
        <v>12</v>
      </c>
      <c r="D5" s="5">
        <v>3292</v>
      </c>
      <c r="E5" s="8">
        <v>39989</v>
      </c>
    </row>
    <row r="6" spans="1:5" ht="17.55" hidden="1" outlineLevel="2" x14ac:dyDescent="0.45">
      <c r="A6" s="6" t="s">
        <v>10</v>
      </c>
      <c r="B6" s="6" t="s">
        <v>20</v>
      </c>
      <c r="C6" s="5" t="s">
        <v>12</v>
      </c>
      <c r="D6" s="5">
        <v>3139</v>
      </c>
      <c r="E6" s="8">
        <v>35360</v>
      </c>
    </row>
    <row r="7" spans="1:5" ht="17.55" hidden="1" outlineLevel="2" x14ac:dyDescent="0.45">
      <c r="A7" s="6" t="s">
        <v>10</v>
      </c>
      <c r="B7" s="6" t="s">
        <v>24</v>
      </c>
      <c r="C7" s="5" t="s">
        <v>12</v>
      </c>
      <c r="D7" s="5">
        <v>3497</v>
      </c>
      <c r="E7" s="8">
        <v>40228</v>
      </c>
    </row>
    <row r="8" spans="1:5" ht="17.55" hidden="1" outlineLevel="2" x14ac:dyDescent="0.45">
      <c r="A8" s="6" t="s">
        <v>13</v>
      </c>
      <c r="B8" s="6" t="s">
        <v>17</v>
      </c>
      <c r="C8" s="5" t="s">
        <v>12</v>
      </c>
      <c r="D8" s="5">
        <v>2688</v>
      </c>
      <c r="E8" s="8">
        <v>24848</v>
      </c>
    </row>
    <row r="9" spans="1:5" ht="17.55" hidden="1" outlineLevel="2" x14ac:dyDescent="0.45">
      <c r="A9" s="6" t="s">
        <v>13</v>
      </c>
      <c r="B9" s="6" t="s">
        <v>21</v>
      </c>
      <c r="C9" s="5" t="s">
        <v>12</v>
      </c>
      <c r="D9" s="5">
        <v>3149</v>
      </c>
      <c r="E9" s="8">
        <v>35881</v>
      </c>
    </row>
    <row r="10" spans="1:5" ht="17.55" outlineLevel="1" collapsed="1" x14ac:dyDescent="0.45">
      <c r="A10" s="6"/>
      <c r="B10" s="6"/>
      <c r="C10" s="31" t="s">
        <v>48</v>
      </c>
      <c r="D10" s="5"/>
      <c r="E10" s="8">
        <f>SUBTOTAL(9,E2:E9)</f>
        <v>270535</v>
      </c>
    </row>
    <row r="11" spans="1:5" ht="17.55" hidden="1" outlineLevel="2" x14ac:dyDescent="0.45">
      <c r="A11" s="6" t="s">
        <v>5</v>
      </c>
      <c r="B11" s="6" t="s">
        <v>11</v>
      </c>
      <c r="C11" s="5" t="s">
        <v>14</v>
      </c>
      <c r="D11" s="5">
        <v>4749</v>
      </c>
      <c r="E11" s="8">
        <v>51605</v>
      </c>
    </row>
    <row r="12" spans="1:5" hidden="1" outlineLevel="2" x14ac:dyDescent="0.45">
      <c r="A12" s="6" t="s">
        <v>7</v>
      </c>
      <c r="B12" s="6" t="s">
        <v>27</v>
      </c>
      <c r="C12" s="5" t="s">
        <v>14</v>
      </c>
      <c r="D12" s="5">
        <v>3934</v>
      </c>
      <c r="E12" s="8">
        <v>43966</v>
      </c>
    </row>
    <row r="13" spans="1:5" hidden="1" outlineLevel="2" x14ac:dyDescent="0.45">
      <c r="A13" s="6" t="s">
        <v>13</v>
      </c>
      <c r="B13" s="6" t="s">
        <v>8</v>
      </c>
      <c r="C13" s="5" t="s">
        <v>14</v>
      </c>
      <c r="D13" s="5">
        <v>4600</v>
      </c>
      <c r="E13" s="8">
        <v>47310</v>
      </c>
    </row>
    <row r="14" spans="1:5" outlineLevel="1" collapsed="1" x14ac:dyDescent="0.45">
      <c r="A14" s="6"/>
      <c r="B14" s="6"/>
      <c r="C14" s="31" t="s">
        <v>49</v>
      </c>
      <c r="D14" s="5"/>
      <c r="E14" s="8">
        <f>SUBTOTAL(9,E11:E13)</f>
        <v>142881</v>
      </c>
    </row>
    <row r="15" spans="1:5" hidden="1" outlineLevel="2" x14ac:dyDescent="0.45">
      <c r="A15" s="6" t="s">
        <v>10</v>
      </c>
      <c r="B15" s="6" t="s">
        <v>16</v>
      </c>
      <c r="C15" s="5" t="s">
        <v>6</v>
      </c>
      <c r="D15" s="5">
        <v>2584</v>
      </c>
      <c r="E15" s="8">
        <v>22123</v>
      </c>
    </row>
    <row r="16" spans="1:5" outlineLevel="1" collapsed="1" x14ac:dyDescent="0.45">
      <c r="A16" s="6"/>
      <c r="B16" s="6"/>
      <c r="C16" s="31" t="s">
        <v>50</v>
      </c>
      <c r="D16" s="5"/>
      <c r="E16" s="8">
        <f>SUBTOTAL(9,E15:E15)</f>
        <v>22123</v>
      </c>
    </row>
    <row r="17" spans="1:5" hidden="1" outlineLevel="2" x14ac:dyDescent="0.45">
      <c r="A17" s="6" t="s">
        <v>5</v>
      </c>
      <c r="B17" s="6" t="s">
        <v>18</v>
      </c>
      <c r="C17" s="5" t="s">
        <v>9</v>
      </c>
      <c r="D17" s="5">
        <v>2917</v>
      </c>
      <c r="E17" s="8">
        <v>32880</v>
      </c>
    </row>
    <row r="18" spans="1:5" hidden="1" outlineLevel="2" x14ac:dyDescent="0.45">
      <c r="A18" s="6" t="s">
        <v>5</v>
      </c>
      <c r="B18" s="6" t="s">
        <v>22</v>
      </c>
      <c r="C18" s="5" t="s">
        <v>9</v>
      </c>
      <c r="D18" s="5">
        <v>3203</v>
      </c>
      <c r="E18" s="8">
        <v>39988</v>
      </c>
    </row>
    <row r="19" spans="1:5" hidden="1" outlineLevel="2" x14ac:dyDescent="0.45">
      <c r="A19" s="6" t="s">
        <v>13</v>
      </c>
      <c r="B19" s="6" t="s">
        <v>25</v>
      </c>
      <c r="C19" s="5" t="s">
        <v>9</v>
      </c>
      <c r="D19" s="5">
        <v>3790</v>
      </c>
      <c r="E19" s="8">
        <v>41045</v>
      </c>
    </row>
    <row r="20" spans="1:5" outlineLevel="1" collapsed="1" x14ac:dyDescent="0.45">
      <c r="A20" s="28"/>
      <c r="B20" s="28"/>
      <c r="C20" s="32" t="s">
        <v>51</v>
      </c>
      <c r="D20" s="29"/>
      <c r="E20" s="30">
        <f>SUBTOTAL(9,E17:E19)</f>
        <v>113913</v>
      </c>
    </row>
    <row r="21" spans="1:5" x14ac:dyDescent="0.45">
      <c r="A21" s="28"/>
      <c r="B21" s="28"/>
      <c r="C21" s="32" t="s">
        <v>47</v>
      </c>
      <c r="D21" s="29"/>
      <c r="E21" s="30">
        <f>SUBTOTAL(9,E2:E19)</f>
        <v>549452</v>
      </c>
    </row>
  </sheetData>
  <sortState xmlns:xlrd2="http://schemas.microsoft.com/office/spreadsheetml/2017/richdata2" ref="A2:E19">
    <sortCondition ref="C6:C1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Cover Page</vt:lpstr>
      <vt:lpstr>Group - Rows</vt:lpstr>
      <vt:lpstr>Group - Columns</vt:lpstr>
      <vt:lpstr>Sub-Total with Sort</vt:lpstr>
      <vt:lpstr>Sub-Total without Sort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Prabhas Panda</dc:creator>
  <cp:lastModifiedBy>Pavan Lalwani</cp:lastModifiedBy>
  <dcterms:created xsi:type="dcterms:W3CDTF">2015-06-05T18:17:20Z</dcterms:created>
  <dcterms:modified xsi:type="dcterms:W3CDTF">2021-01-02T12:51:33Z</dcterms:modified>
</cp:coreProperties>
</file>