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JEEV KUMAR\Downloads\"/>
    </mc:Choice>
  </mc:AlternateContent>
  <xr:revisionPtr revIDLastSave="0" documentId="13_ncr:1_{E0C9D663-1C34-4674-BF75-DB57AEBA5B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Questions" sheetId="2" r:id="rId2"/>
  </sheets>
  <definedNames>
    <definedName name="_xlnm._FilterDatabase" localSheetId="0" hidden="1">Dataset!$A$1:$F$187</definedName>
  </definedNames>
  <calcPr calcId="191029"/>
</workbook>
</file>

<file path=xl/calcChain.xml><?xml version="1.0" encoding="utf-8"?>
<calcChain xmlns="http://schemas.openxmlformats.org/spreadsheetml/2006/main">
  <c r="I14" i="1" l="1"/>
  <c r="I5" i="1"/>
  <c r="I11" i="1"/>
  <c r="I8" i="1"/>
  <c r="I2" i="1"/>
</calcChain>
</file>

<file path=xl/sharedStrings.xml><?xml version="1.0" encoding="utf-8"?>
<sst xmlns="http://schemas.openxmlformats.org/spreadsheetml/2006/main" count="575" uniqueCount="28">
  <si>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</si>
  <si>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</si>
  <si>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</si>
  <si>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</si>
  <si>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</si>
  <si>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</si>
  <si>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</si>
  <si>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</si>
  <si>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</si>
  <si>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</si>
  <si>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</si>
  <si>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</si>
  <si>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</si>
  <si>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</si>
  <si>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</si>
  <si>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</si>
  <si>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</si>
  <si>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</si>
  <si>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</si>
  <si>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</si>
  <si>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</si>
  <si>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</si>
  <si>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What is the total amount of stationary bought from Madhya Pradesh?</t>
  </si>
  <si>
    <t>Ans.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</si>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</sst>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17</xdr:col>
      <xdr:colOff>152942</xdr:colOff>
      <xdr:row>34</xdr:row>
      <xdr:rowOff>114833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D13F9-5BFF-5195-B29E-486630BC2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82880"/>
          <a:ext cx="6248942" cy="6149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19" sqref="I19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8" width="15.33203125" style="9" customWidth="1"/>
    <col min="9" max="9" width="87.6640625" style="6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H1" s="9">
        <v>1</v>
      </c>
      <c r="I1" s="7" t="s">
        <v>22</v>
      </c>
    </row>
    <row r="2" spans="1:9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10" t="s">
        <v>23</v>
      </c>
      <c r="I2" s="7">
        <f>SUMIFS(D2:D187,C2:C187,"=Stationary",F2:F187,"=Madhya Pradesh")</f>
        <v>176971</v>
      </c>
    </row>
    <row r="3" spans="1:9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I3" s="8"/>
    </row>
    <row r="4" spans="1:9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9">
        <v>2</v>
      </c>
      <c r="I4" s="6" t="s">
        <v>24</v>
      </c>
    </row>
    <row r="5" spans="1:9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9" t="s">
        <v>23</v>
      </c>
      <c r="I5" s="6">
        <f>COUNTIFS(F2:F187,"Tamilnadu",C2:C187,"Stationary")</f>
        <v>13</v>
      </c>
    </row>
    <row r="6" spans="1:9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9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9">
        <v>3</v>
      </c>
      <c r="I7" s="6" t="s">
        <v>25</v>
      </c>
    </row>
    <row r="8" spans="1:9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9" t="s">
        <v>23</v>
      </c>
      <c r="I8" s="6">
        <f>SUMIFS(D2:D187,C2:C187,"Footwear")</f>
        <v>194226</v>
      </c>
    </row>
    <row r="9" spans="1:9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9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9">
        <v>4</v>
      </c>
      <c r="I10" s="6" t="s">
        <v>26</v>
      </c>
    </row>
    <row r="11" spans="1:9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9" t="s">
        <v>23</v>
      </c>
      <c r="I11" s="6">
        <f>SUMIFS(D2:D187,C2:C187,"Stationary",E2:E187,"&gt;=1-7-2016", E2:E187,"&lt;=31-7-2016")</f>
        <v>53398</v>
      </c>
    </row>
    <row r="12" spans="1:9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9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9">
        <v>5</v>
      </c>
      <c r="I13" s="6" t="s">
        <v>27</v>
      </c>
    </row>
    <row r="14" spans="1:9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9" t="s">
        <v>23</v>
      </c>
      <c r="I14" s="6">
        <f>COUNTIFS(C2:C187,"Footwear",F2:F187,"Delhi")</f>
        <v>2</v>
      </c>
    </row>
    <row r="15" spans="1:9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9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1A68-2CA2-4448-B6A4-F017652B400C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SANJEEV KUMAR</cp:lastModifiedBy>
  <dcterms:modified xsi:type="dcterms:W3CDTF">2023-06-12T07:26:56Z</dcterms:modified>
</cp:coreProperties>
</file>