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shichandra/Desktop/"/>
    </mc:Choice>
  </mc:AlternateContent>
  <xr:revisionPtr revIDLastSave="0" documentId="8_{51FA9711-2191-0344-9483-38F6482E8190}" xr6:coauthVersionLast="47" xr6:coauthVersionMax="47" xr10:uidLastSave="{00000000-0000-0000-0000-000000000000}"/>
  <bookViews>
    <workbookView xWindow="1100" yWindow="820" windowWidth="28040" windowHeight="17120" xr2:uid="{43F1936D-DAFA-AE41-A041-8231A72443E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5" i="1" s="1"/>
  <c r="K7" i="1" s="1"/>
  <c r="K8" i="1" s="1"/>
  <c r="H3" i="1"/>
  <c r="H5" i="1" s="1"/>
  <c r="H7" i="1" s="1"/>
  <c r="H8" i="1" s="1"/>
  <c r="D7" i="1"/>
  <c r="C7" i="1"/>
  <c r="B6" i="1"/>
</calcChain>
</file>

<file path=xl/sharedStrings.xml><?xml version="1.0" encoding="utf-8"?>
<sst xmlns="http://schemas.openxmlformats.org/spreadsheetml/2006/main" count="19" uniqueCount="10">
  <si>
    <t>Amount</t>
  </si>
  <si>
    <t>Advance amount collected by Loom Solar</t>
  </si>
  <si>
    <t>Processing fee</t>
  </si>
  <si>
    <t>Interest rate</t>
  </si>
  <si>
    <t>Loan Amount</t>
  </si>
  <si>
    <t>Advance Payment</t>
  </si>
  <si>
    <t>Interest Rate</t>
  </si>
  <si>
    <t>Months</t>
  </si>
  <si>
    <t>Monthly EMI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</si>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</sst>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83C39-DD1D-8346-AAEA-30D5BC7F165E}">
  <dimension ref="A2:K8"/>
  <sheetViews>
    <sheetView tabSelected="1" workbookViewId="0">
      <selection activeCell="G2" sqref="G2:K8"/>
    </sheetView>
  </sheetViews>
  <sheetFormatPr baseColWidth="10" defaultRowHeight="16" x14ac:dyDescent="0.2"/>
  <cols>
    <col min="1" max="1" width="35.33203125" bestFit="1" customWidth="1"/>
    <col min="2" max="2" width="7.1640625" style="1" bestFit="1" customWidth="1"/>
    <col min="7" max="7" width="15.6640625" bestFit="1" customWidth="1"/>
    <col min="10" max="10" width="15.6640625" bestFit="1" customWidth="1"/>
  </cols>
  <sheetData>
    <row r="2" spans="1:11" x14ac:dyDescent="0.2">
      <c r="A2" t="s">
        <v>0</v>
      </c>
      <c r="B2" s="1">
        <v>550000</v>
      </c>
      <c r="G2" t="s">
        <v>0</v>
      </c>
      <c r="H2">
        <v>0</v>
      </c>
      <c r="J2" t="s">
        <v>0</v>
      </c>
      <c r="K2">
        <v>550000</v>
      </c>
    </row>
    <row r="3" spans="1:11" x14ac:dyDescent="0.2">
      <c r="A3" t="s">
        <v>1</v>
      </c>
      <c r="B3" s="1">
        <v>110000</v>
      </c>
      <c r="C3" s="2">
        <v>0.2</v>
      </c>
      <c r="G3" t="s">
        <v>5</v>
      </c>
      <c r="H3">
        <f>H2*20%</f>
        <v>0</v>
      </c>
      <c r="J3" t="s">
        <v>5</v>
      </c>
      <c r="K3">
        <f>K2*20%</f>
        <v>110000</v>
      </c>
    </row>
    <row r="4" spans="1:11" x14ac:dyDescent="0.2">
      <c r="A4" t="s">
        <v>2</v>
      </c>
      <c r="B4" s="1">
        <v>999</v>
      </c>
      <c r="G4" t="s">
        <v>6</v>
      </c>
      <c r="H4" s="3">
        <v>0.125</v>
      </c>
      <c r="J4" t="s">
        <v>6</v>
      </c>
      <c r="K4" s="3">
        <v>0.125</v>
      </c>
    </row>
    <row r="5" spans="1:11" x14ac:dyDescent="0.2">
      <c r="A5" t="s">
        <v>3</v>
      </c>
      <c r="B5" s="3">
        <v>0.125</v>
      </c>
      <c r="C5" s="3"/>
      <c r="G5" t="s">
        <v>4</v>
      </c>
      <c r="H5">
        <f>H2-H3</f>
        <v>0</v>
      </c>
      <c r="J5" t="s">
        <v>4</v>
      </c>
      <c r="K5">
        <f>K2-K3</f>
        <v>440000</v>
      </c>
    </row>
    <row r="6" spans="1:11" x14ac:dyDescent="0.2">
      <c r="A6" t="s">
        <v>4</v>
      </c>
      <c r="B6" s="1">
        <f>B2-B3</f>
        <v>440000</v>
      </c>
      <c r="G6" t="s">
        <v>7</v>
      </c>
      <c r="H6">
        <v>12</v>
      </c>
      <c r="J6" t="s">
        <v>7</v>
      </c>
      <c r="K6">
        <v>12</v>
      </c>
    </row>
    <row r="7" spans="1:11" x14ac:dyDescent="0.2">
      <c r="C7">
        <f>B6+B6*B5</f>
        <v>495000</v>
      </c>
      <c r="D7">
        <f>C7/12</f>
        <v>41250</v>
      </c>
      <c r="G7" t="s">
        <v>9</v>
      </c>
      <c r="H7">
        <f>H5+H5*H4</f>
        <v>0</v>
      </c>
      <c r="J7" t="s">
        <v>9</v>
      </c>
      <c r="K7">
        <f>K5+K5*K4</f>
        <v>495000</v>
      </c>
    </row>
    <row r="8" spans="1:11" x14ac:dyDescent="0.2">
      <c r="G8" t="s">
        <v>8</v>
      </c>
      <c r="H8">
        <f>H7/H6</f>
        <v>0</v>
      </c>
      <c r="J8" t="s">
        <v>8</v>
      </c>
      <c r="K8">
        <f>K7/K6</f>
        <v>41250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 Chandra</dc:creator>
  <cp:lastModifiedBy>Nishi Chandra</cp:lastModifiedBy>
  <dcterms:created xsi:type="dcterms:W3CDTF">2022-09-10T09:08:48Z</dcterms:created>
  <dcterms:modified xsi:type="dcterms:W3CDTF">2022-09-10T09:54:28Z</dcterms:modified>
</cp:coreProperties>
</file>