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esktop\SQA\Test Case\"/>
    </mc:Choice>
  </mc:AlternateContent>
  <xr:revisionPtr revIDLastSave="0" documentId="13_ncr:1_{5508E042-FBFE-4A46-91F6-4D4E2245C24C}" xr6:coauthVersionLast="47" xr6:coauthVersionMax="47" xr10:uidLastSave="{00000000-0000-0000-0000-000000000000}"/>
  <bookViews>
    <workbookView xWindow="-120" yWindow="-120" windowWidth="20730" windowHeight="11160" xr2:uid="{739262CF-6C8A-4D8B-BBED-4A5295F79C23}"/>
  </bookViews>
  <sheets>
    <sheet name="Register Form"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4" i="1" l="1"/>
  <c r="H3" i="1"/>
  <c r="H2" i="1"/>
  <c r="H5" i="1" l="1"/>
</calcChain>
</file>

<file path=xl/sharedStrings.xml><?xml version="1.0" encoding="utf-8"?>
<sst xmlns="http://schemas.openxmlformats.org/spreadsheetml/2006/main" count="193" uniqueCount="148">
  <si>
    <t>Company Name</t>
  </si>
  <si>
    <t>Module Name</t>
  </si>
  <si>
    <t>TC Start Date</t>
  </si>
  <si>
    <t>TC End Date</t>
  </si>
  <si>
    <t>TC Execution Start Date</t>
  </si>
  <si>
    <t>Test Case Summary</t>
  </si>
  <si>
    <t>Test Case Developed By</t>
  </si>
  <si>
    <t>Test Case Reviewed By</t>
  </si>
  <si>
    <t>Test Executed By</t>
  </si>
  <si>
    <t>Total</t>
  </si>
  <si>
    <t>Test Case ID/Name</t>
  </si>
  <si>
    <t>Test Case Description</t>
  </si>
  <si>
    <t>Test Data</t>
  </si>
  <si>
    <t>Step Description</t>
  </si>
  <si>
    <t>Actual Result</t>
  </si>
  <si>
    <t>Status</t>
  </si>
  <si>
    <t>Remarks</t>
  </si>
  <si>
    <t>TC Execution End Date</t>
  </si>
  <si>
    <t>PASS</t>
  </si>
  <si>
    <t>FAIL</t>
  </si>
  <si>
    <t>WARNING</t>
  </si>
  <si>
    <t>Browser(tested)</t>
  </si>
  <si>
    <t>Performance(tested)</t>
  </si>
  <si>
    <t>No</t>
  </si>
  <si>
    <t>TC001</t>
  </si>
  <si>
    <t>As expected</t>
  </si>
  <si>
    <t>TC002</t>
  </si>
  <si>
    <t>TC003</t>
  </si>
  <si>
    <t>TC004</t>
  </si>
  <si>
    <t>TC005</t>
  </si>
  <si>
    <t>TC006</t>
  </si>
  <si>
    <t>TC007</t>
  </si>
  <si>
    <t>TC008</t>
  </si>
  <si>
    <t>TC009</t>
  </si>
  <si>
    <t>Account should be created</t>
  </si>
  <si>
    <t>Developer Name</t>
  </si>
  <si>
    <t>TC010</t>
  </si>
  <si>
    <t>TC011</t>
  </si>
  <si>
    <t>Not Applicable</t>
  </si>
  <si>
    <t>TC012</t>
  </si>
  <si>
    <t>Account should not be created</t>
  </si>
  <si>
    <t>TC013</t>
  </si>
  <si>
    <t>Warning message should be displayed for following Password Complexity Standards</t>
  </si>
  <si>
    <t>TC014</t>
  </si>
  <si>
    <t>Text fields should abide to the Client requirements</t>
  </si>
  <si>
    <t>Text fields abide to the Client requirements</t>
  </si>
  <si>
    <t>TC015</t>
  </si>
  <si>
    <t>TC016</t>
  </si>
  <si>
    <t>User should be navigated to the respective pages without any problems</t>
  </si>
  <si>
    <t>User is navigated to the respective pages without any problems</t>
  </si>
  <si>
    <t>Yes</t>
  </si>
  <si>
    <t>TC017</t>
  </si>
  <si>
    <t>Validate Page Heading, Page URL, Page Title of 'Register' Page</t>
  </si>
  <si>
    <t>Proper Page Heading, Page URL and Page Title should be displayed</t>
  </si>
  <si>
    <t>Proper Page Heading, Page URL and Page Title are displayed</t>
  </si>
  <si>
    <t>TC018</t>
  </si>
  <si>
    <t>TC019</t>
  </si>
  <si>
    <r>
      <t>Validate to login with '</t>
    </r>
    <r>
      <rPr>
        <b/>
        <sz val="12"/>
        <color theme="1"/>
        <rFont val="Calibri"/>
        <family val="2"/>
        <scheme val="minor"/>
      </rPr>
      <t>Facebook</t>
    </r>
    <r>
      <rPr>
        <sz val="12"/>
        <color theme="1"/>
        <rFont val="Calibri"/>
        <family val="2"/>
        <scheme val="minor"/>
      </rPr>
      <t>'</t>
    </r>
  </si>
  <si>
    <t>User should login by authorization</t>
  </si>
  <si>
    <t>TC020</t>
  </si>
  <si>
    <t>TC021</t>
  </si>
  <si>
    <t>Details are successfully stored in the Database</t>
  </si>
  <si>
    <t>X</t>
  </si>
  <si>
    <t>A New account should be created</t>
  </si>
  <si>
    <t>A New account is created</t>
  </si>
  <si>
    <t>Validate same user information</t>
  </si>
  <si>
    <t>Expected Result(ER)</t>
  </si>
  <si>
    <t xml:space="preserve">Validate with invalid information </t>
  </si>
  <si>
    <t>Account is created</t>
  </si>
  <si>
    <t>Sign Up  Form</t>
  </si>
  <si>
    <t>21/06/2022</t>
  </si>
  <si>
    <t>Sanjida Ali Shusmita</t>
  </si>
  <si>
    <t>Sabiul Islam</t>
  </si>
  <si>
    <t>Validate Sign Up an account using positive data</t>
  </si>
  <si>
    <r>
      <rPr>
        <b/>
        <sz val="12"/>
        <color theme="1"/>
        <rFont val="Calibri"/>
        <family val="2"/>
        <scheme val="minor"/>
      </rPr>
      <t xml:space="preserve"> Name:</t>
    </r>
    <r>
      <rPr>
        <sz val="12"/>
        <color theme="1"/>
        <rFont val="Calibri"/>
        <family val="2"/>
        <scheme val="minor"/>
      </rPr>
      <t xml:space="preserve">Sanjida Ali Shusmita
</t>
    </r>
    <r>
      <rPr>
        <b/>
        <sz val="12"/>
        <color theme="1"/>
        <rFont val="Calibri"/>
        <family val="2"/>
        <scheme val="minor"/>
      </rPr>
      <t xml:space="preserve">Email: </t>
    </r>
    <r>
      <rPr>
        <sz val="12"/>
        <color theme="1"/>
        <rFont val="Calibri"/>
        <family val="2"/>
        <scheme val="minor"/>
      </rPr>
      <t xml:space="preserve">sanjida.ali.shusmita@g.bracu.ac.bd
</t>
    </r>
    <r>
      <rPr>
        <b/>
        <sz val="12"/>
        <color theme="1"/>
        <rFont val="Calibri"/>
        <family val="2"/>
        <scheme val="minor"/>
      </rPr>
      <t>Password:</t>
    </r>
    <r>
      <rPr>
        <sz val="12"/>
        <color theme="1"/>
        <rFont val="Calibri"/>
        <family val="2"/>
        <scheme val="minor"/>
      </rPr>
      <t xml:space="preserve"> **************
</t>
    </r>
    <r>
      <rPr>
        <b/>
        <sz val="12"/>
        <color theme="1"/>
        <rFont val="Calibri"/>
        <family val="2"/>
        <scheme val="minor"/>
      </rPr>
      <t>Retype password:</t>
    </r>
    <r>
      <rPr>
        <sz val="12"/>
        <color theme="1"/>
        <rFont val="Calibri"/>
        <family val="2"/>
        <scheme val="minor"/>
      </rPr>
      <t xml:space="preserve"> **************</t>
    </r>
  </si>
  <si>
    <r>
      <t xml:space="preserve">1. Open Bikroy app
2. Click on </t>
    </r>
    <r>
      <rPr>
        <b/>
        <sz val="12"/>
        <color theme="1"/>
        <rFont val="Calibri"/>
        <family val="2"/>
        <scheme val="minor"/>
      </rPr>
      <t>"Account"</t>
    </r>
    <r>
      <rPr>
        <sz val="12"/>
        <color theme="1"/>
        <rFont val="Calibri"/>
        <family val="2"/>
        <scheme val="minor"/>
      </rPr>
      <t xml:space="preserve">
3. Then click on </t>
    </r>
    <r>
      <rPr>
        <b/>
        <sz val="12"/>
        <color theme="1"/>
        <rFont val="Calibri"/>
        <family val="2"/>
        <scheme val="minor"/>
      </rPr>
      <t>"Continue with email"</t>
    </r>
    <r>
      <rPr>
        <sz val="12"/>
        <color theme="1"/>
        <rFont val="Calibri"/>
        <family val="2"/>
        <scheme val="minor"/>
      </rPr>
      <t xml:space="preserve"> button
4. Then click on "</t>
    </r>
    <r>
      <rPr>
        <b/>
        <sz val="12"/>
        <color theme="1"/>
        <rFont val="Calibri"/>
        <family val="2"/>
        <scheme val="minor"/>
      </rPr>
      <t>Sign Up</t>
    </r>
    <r>
      <rPr>
        <sz val="12"/>
        <color theme="1"/>
        <rFont val="Calibri"/>
        <family val="2"/>
        <scheme val="minor"/>
      </rPr>
      <t xml:space="preserve">" button 5.Fill all fields with positive value (Referred as Test Data)
6. Now click on </t>
    </r>
    <r>
      <rPr>
        <b/>
        <sz val="12"/>
        <color theme="1"/>
        <rFont val="Calibri"/>
        <family val="2"/>
        <scheme val="minor"/>
      </rPr>
      <t>"Sign Up"</t>
    </r>
    <r>
      <rPr>
        <sz val="12"/>
        <color theme="1"/>
        <rFont val="Calibri"/>
        <family val="2"/>
        <scheme val="minor"/>
      </rPr>
      <t xml:space="preserve"> Button</t>
    </r>
  </si>
  <si>
    <t>1. Open Bikroy app
2. Click on "Account"
3. Then click on "Continue with email" button
4. Then click on "Sign Up" button 5.Fill all fields with positive value (Referred as Test Data)
6. Now click on "Sign Up" Button</t>
  </si>
  <si>
    <t>An warning message with text below  -'This email is already registered' should be displayed</t>
  </si>
  <si>
    <t>An warning message with text below  -'This email is already registered.Please log in' is displayed</t>
  </si>
  <si>
    <t>Validate signing up with blank fields</t>
  </si>
  <si>
    <t>1. Open Bikroy app
2. Click on "Account"
3. Then click on "Continue with email" button
4. Then click on "Sign Up" button 5.Dont enter any data into the field
6. Now click on "Sign Up" Button</t>
  </si>
  <si>
    <t>Warning message with text below "some information is missing or incorrect" should be displayed</t>
  </si>
  <si>
    <t>Warning message with text below "some information is missing or incorrect" is displayed</t>
  </si>
  <si>
    <t xml:space="preserve"> Name:1233
Email: 1233
Password:12
Retype password: 21</t>
  </si>
  <si>
    <t xml:space="preserve">1. Open Bikroy app
2. Click on "Account"
3. Then click on "Continue with email" button
4. Then click on "Sign Up" button 5. Fill the fields with invalid information (Referred as Test Data)
6. Now click on "Sign Up" Button
</t>
  </si>
  <si>
    <t xml:space="preserve"> Name:Sanjida Ali Shusmita
Email: sanjida.ali.shusmita@g.bracu.ac.bd
Password: **************
Retype password: **************</t>
  </si>
  <si>
    <t>Validate with invalid name field and other fields with  valid data</t>
  </si>
  <si>
    <t xml:space="preserve"> Name:123
Email: sanjida.ali.shusmita@g.bracu.ac.bd
Password: **************
Retype password: **************</t>
  </si>
  <si>
    <t>1. Open Bikroy app
2. Click on "Account"
3. Then click on "Continue with email" button
4. Then click on "Sign Up" button 5. Fill the fields with invalid name and other information valid (Referred as Test Data)
6. Now click on "Sign Up" Button</t>
  </si>
  <si>
    <t>Warning message with text below "name is not valid " should be displayed and account should not be created</t>
  </si>
  <si>
    <t>Warning message with text below "name is not valid " is not  displayed and account is created</t>
  </si>
  <si>
    <t>Validate signing up with blank name fields</t>
  </si>
  <si>
    <t>Name:
Email: sanjida.ali.shusmita@g.bracu.ac.bd
Password: **************
Retype password: **************</t>
  </si>
  <si>
    <t>1. Open Bikroy app
2. Click on "Account"
3. Then click on "Continue with email" button
4. Then click on "Sign Up" button 5. Remain the name field blank and fill up other information valid (Referred as Test Data)
6. Now click on "Sign Up" Button</t>
  </si>
  <si>
    <t>Warning message with text below "name is required " should be displayed and account should not be created</t>
  </si>
  <si>
    <t>Warning message with text below "name is required " is displayed and account is created</t>
  </si>
  <si>
    <t>Validate Signing Up an Account by entering different passwords into 'Password' and 'Password Confirm' fields</t>
  </si>
  <si>
    <t xml:space="preserve"> Name:Sanjida Ali Shusmita
Email: sanjida.ali.shusmita@g.bracu.ac.bd
Password: 01779896519
Retype password: 1234567890</t>
  </si>
  <si>
    <r>
      <t xml:space="preserve">1. Open Bikroy app
2. Click on "Account"
3. Then click on "Continue with email" button
4. Then click on "Sign Up" button 5.Fill all fields with positive value (Referred as Test Data)
but Enter </t>
    </r>
    <r>
      <rPr>
        <b/>
        <sz val="12"/>
        <color theme="1"/>
        <rFont val="Calibri"/>
        <family val="2"/>
        <scheme val="minor"/>
      </rPr>
      <t>password</t>
    </r>
    <r>
      <rPr>
        <sz val="12"/>
        <color theme="1"/>
        <rFont val="Calibri"/>
        <family val="2"/>
        <scheme val="minor"/>
      </rPr>
      <t xml:space="preserve"> and '</t>
    </r>
    <r>
      <rPr>
        <b/>
        <sz val="12"/>
        <color theme="1"/>
        <rFont val="Calibri"/>
        <family val="2"/>
        <scheme val="minor"/>
      </rPr>
      <t>Retype Password</t>
    </r>
    <r>
      <rPr>
        <sz val="12"/>
        <color theme="1"/>
        <rFont val="Calibri"/>
        <family val="2"/>
        <scheme val="minor"/>
      </rPr>
      <t>' with different password (Referred as Test Data)
6. Now click on "Sign Up" Button</t>
    </r>
  </si>
  <si>
    <t>An warning message with text- 'Password do not match.' should be displayed</t>
  </si>
  <si>
    <t>An warning message with text- 'Password do not match.'  is displayed</t>
  </si>
  <si>
    <t>Validate signing up with blank email fields</t>
  </si>
  <si>
    <t>1. Open Bikroy app
2. Click on "Account"
3. Then click on "Continue with email" button
4. Then click on "Sign Up" button 5. Remain the email field blank and fill up other information valid (Referred as Test Data)
6. Now click on "Sign Up" Button</t>
  </si>
  <si>
    <t>Warning message with text below "enter a valid email address " should be displayed and account should not be created</t>
  </si>
  <si>
    <t>Warning message with text below "enter a valid email address " is displayed and account is created</t>
  </si>
  <si>
    <t>Validate with invalid email field and other fields with  valid data</t>
  </si>
  <si>
    <t xml:space="preserve"> Name:Sanjida Ali Shusmita
Email: 123
Password: **************
Retype password: **************</t>
  </si>
  <si>
    <t>1. Open Bikroy app
2. Click on "Account"
3. Then click on "Continue with email" button
4. Then click on "Sign Up" button 5. Fill the fields with invalid email and other information valid (Referred as Test Data)
6. Now click on "Sign Up" Button</t>
  </si>
  <si>
    <t>Validate Signing up an Account by using the Keyboard keys</t>
  </si>
  <si>
    <t>1. Open Bikroy app
2. Click on "Account"
3. Then click on "Continue with email" button
4. Then click on "Sign Up" button 
5. Enter data by keyboard keys (Enter, Space, Backspace)
6. Now click on "Sign Up" Button</t>
  </si>
  <si>
    <t>Validate whether the Mandatory fields in the Sign Up Account page are accepting only spaces</t>
  </si>
  <si>
    <r>
      <t xml:space="preserve">1. Open Bikroy app
2. Click on "Account"
3. Then click on "Continue with email" button
4. Then click on "Sign Up" button 
5. Enter </t>
    </r>
    <r>
      <rPr>
        <b/>
        <sz val="12"/>
        <color theme="1"/>
        <rFont val="Calibri"/>
        <family val="2"/>
        <scheme val="minor"/>
      </rPr>
      <t>space</t>
    </r>
    <r>
      <rPr>
        <sz val="12"/>
        <color theme="1"/>
        <rFont val="Calibri"/>
        <family val="2"/>
        <scheme val="minor"/>
      </rPr>
      <t xml:space="preserve"> in mandatory fields
6. Now click on "Sign Up" Button</t>
    </r>
  </si>
  <si>
    <t xml:space="preserve"> Name:
Email: 
Password: **************
Retype password: **************</t>
  </si>
  <si>
    <t>Validate whether the Password fields in the Sign Up Account page are following Password Complexity Standards</t>
  </si>
  <si>
    <t xml:space="preserve">
1. Open Bikroy app
2. Click on "Account"
3. Then click on "Continue with email" button
4. Then click on "Sign Up" button 5. Check entering simple passwords (Not following Password Complexity Standars' i.e. Size of password as 8, password should contain atleast one number, symbol, lower case letter and upper case letters) 
6. Now click on "Sign Up" Button</t>
  </si>
  <si>
    <t xml:space="preserve">An warning message displayed which only shown "The password should have at least 5 characters."
</t>
  </si>
  <si>
    <r>
      <rPr>
        <b/>
        <sz val="12"/>
        <color theme="1"/>
        <rFont val="Calibri"/>
        <family val="2"/>
        <scheme val="minor"/>
      </rPr>
      <t xml:space="preserve">Password: </t>
    </r>
    <r>
      <rPr>
        <sz val="12"/>
        <color theme="1"/>
        <rFont val="Calibri"/>
        <family val="2"/>
        <scheme val="minor"/>
      </rPr>
      <t>1234</t>
    </r>
  </si>
  <si>
    <t>Validate whether the fields in the Sign Up Account page are according the Client requirements (Examples- Height, Width, Number of characters etc.)</t>
  </si>
  <si>
    <r>
      <t>1. Open Bikroy app
2. Click on "Account"
3. Then click on "Continue with email" button
4. Then click on "Sign Up" button 
4. Click on</t>
    </r>
    <r>
      <rPr>
        <b/>
        <sz val="12"/>
        <color theme="1"/>
        <rFont val="Calibri"/>
        <family val="2"/>
        <scheme val="minor"/>
      </rPr>
      <t xml:space="preserve"> "Login with Facebook"</t>
    </r>
    <r>
      <rPr>
        <sz val="12"/>
        <color theme="1"/>
        <rFont val="Calibri"/>
        <family val="2"/>
        <scheme val="minor"/>
      </rPr>
      <t xml:space="preserve"> button</t>
    </r>
  </si>
  <si>
    <t>Validate to login with 'Google'</t>
  </si>
  <si>
    <t>1. Open Bikroy app
2. Click on "Account"
3. Then click on "Continue with email" button
4. Then click on "Sign Up" button 
4. Click on "Login with Google" button</t>
  </si>
  <si>
    <t xml:space="preserve">Validate navigating to other pages using the options or links provided on the 'Sign Up Account' page </t>
  </si>
  <si>
    <r>
      <t xml:space="preserve">1. Open Bikroy app
2. Click on "Account"
3. Then click on "Continue with email" button
4. Then click on </t>
    </r>
    <r>
      <rPr>
        <b/>
        <sz val="12"/>
        <color theme="1"/>
        <rFont val="Calibri"/>
        <family val="2"/>
        <scheme val="minor"/>
      </rPr>
      <t>"Sign up!"</t>
    </r>
    <r>
      <rPr>
        <sz val="12"/>
        <color theme="1"/>
        <rFont val="Calibri"/>
        <family val="2"/>
        <scheme val="minor"/>
      </rPr>
      <t xml:space="preserve"> button
5.Try clicking on 'Location' link, 'Category' link, 'Explore'  links, 'My Chats'  links, 'ACCOUNT' all links, 'Search' icon, All socal communication icon  Menu options, Header and Footer options and any other options</t>
    </r>
  </si>
  <si>
    <t>User is logged in</t>
  </si>
  <si>
    <t>Validate the UI of the 'Sign Up' page</t>
  </si>
  <si>
    <t>Proper and good UI should be displayed on the 'Sign Up' page</t>
  </si>
  <si>
    <t>Proper and good UI are displayed on the 'Sign Up' page</t>
  </si>
  <si>
    <t>Validate the Password text entered into the 'Password' and 'Retype Password' field of 'Sign Up' functionality is toggled to hide its visibility</t>
  </si>
  <si>
    <r>
      <t xml:space="preserve">1. Open Bikroy app
2. Click on "Account"
3. Then click on "Continue with email" button
4. Then click on "Sign Up" button 
5. Enter some Password text into the </t>
    </r>
    <r>
      <rPr>
        <b/>
        <sz val="12"/>
        <color theme="1"/>
        <rFont val="Calibri"/>
        <family val="2"/>
        <scheme val="minor"/>
      </rPr>
      <t>'Password'</t>
    </r>
    <r>
      <rPr>
        <sz val="12"/>
        <color theme="1"/>
        <rFont val="Calibri"/>
        <family val="2"/>
        <scheme val="minor"/>
      </rPr>
      <t xml:space="preserve"> and 'Confirm </t>
    </r>
    <r>
      <rPr>
        <b/>
        <sz val="12"/>
        <color theme="1"/>
        <rFont val="Calibri"/>
        <family val="2"/>
        <scheme val="minor"/>
      </rPr>
      <t>Password'</t>
    </r>
    <r>
      <rPr>
        <sz val="12"/>
        <color theme="1"/>
        <rFont val="Calibri"/>
        <family val="2"/>
        <scheme val="minor"/>
      </rPr>
      <t xml:space="preserve"> fields</t>
    </r>
  </si>
  <si>
    <t>Password text entered into 'Password' and 'Retype Password' fields need to be toggled to hide its visibilty (It should be hidden by displaying * or . Symbols)</t>
  </si>
  <si>
    <t>Password text entered into 'Password' and 'Retype Password' fields toggled to hide its visibilty (It is hidden by displaying . Symbols)</t>
  </si>
  <si>
    <t>Validate the details that are provided while Signing Up an Account are stored in the Database</t>
  </si>
  <si>
    <t>email:sanjida.ali.shusmita@g.bracu.ac.bd</t>
  </si>
  <si>
    <r>
      <t>1. Open Bikroy app
2. Click on "Account"
3. Then click on "Continue with email" button
4. Then click on</t>
    </r>
    <r>
      <rPr>
        <b/>
        <sz val="12"/>
        <color theme="1"/>
        <rFont val="Calibri"/>
        <family val="2"/>
        <scheme val="minor"/>
      </rPr>
      <t xml:space="preserve"> "Sign up!"</t>
    </r>
    <r>
      <rPr>
        <sz val="12"/>
        <color theme="1"/>
        <rFont val="Calibri"/>
        <family val="2"/>
        <scheme val="minor"/>
      </rPr>
      <t xml:space="preserve"> button
5.Enter an existing email address
6. Now click on </t>
    </r>
    <r>
      <rPr>
        <b/>
        <sz val="12"/>
        <color theme="1"/>
        <rFont val="Calibri"/>
        <family val="2"/>
        <scheme val="minor"/>
      </rPr>
      <t xml:space="preserve">"Sign Up" </t>
    </r>
    <r>
      <rPr>
        <sz val="12"/>
        <color theme="1"/>
        <rFont val="Calibri"/>
        <family val="2"/>
        <scheme val="minor"/>
      </rPr>
      <t>Button</t>
    </r>
  </si>
  <si>
    <t>All the details entered while Signing up the account are successfully stored in the Database</t>
  </si>
  <si>
    <t>Validate 'Sign Up' functionality in all the supported environments</t>
  </si>
  <si>
    <t>1. Open Bikroy app
2. Click on "Account"
3. Then click on "Continue with email" button
4. Then click on "Sign up!" button</t>
  </si>
  <si>
    <t>Sign Up' functionality should work in all the supported environments</t>
  </si>
  <si>
    <t>Sign Up' functionality work in all the supported environments</t>
  </si>
  <si>
    <t>invalid name</t>
  </si>
  <si>
    <t>Simple password</t>
  </si>
  <si>
    <t>23/06/2022</t>
  </si>
  <si>
    <t>TC022</t>
  </si>
  <si>
    <t xml:space="preserve">Validate the password has eye icon </t>
  </si>
  <si>
    <t>The password and Retype password field should have eye icon or visible function</t>
  </si>
  <si>
    <t>The password and Retype password field does not have eye icon or visible function</t>
  </si>
  <si>
    <t>password visibility error</t>
  </si>
  <si>
    <t>Bikroy - Sell, Rent, Buy &amp; Find Jobs | App Report, Store and Ranking Data(Mobile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</si>
</sst>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u/>
      <sz val="11"/>
      <color rgb="FFFF0000"/>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8"/>
        <bgColor indexed="64"/>
      </patternFill>
    </fill>
    <fill>
      <patternFill patternType="solid">
        <fgColor theme="5" tint="0.59999389629810485"/>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Border="1"/>
    <xf numFmtId="0" fontId="1" fillId="0" borderId="0" xfId="0" applyFont="1" applyBorder="1"/>
    <xf numFmtId="0" fontId="4" fillId="0" borderId="1" xfId="0" applyFont="1" applyBorder="1" applyAlignment="1">
      <alignment horizontal="left" vertical="center" wrapText="1"/>
    </xf>
    <xf numFmtId="0" fontId="4" fillId="0" borderId="0" xfId="0" applyFont="1" applyBorder="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2" fillId="3" borderId="1" xfId="0" applyFont="1" applyFill="1" applyBorder="1" applyAlignment="1">
      <alignment horizontal="left" vertical="center" wrapText="1"/>
    </xf>
    <xf numFmtId="14" fontId="1" fillId="0" borderId="1" xfId="0" applyNumberFormat="1" applyFont="1" applyBorder="1" applyAlignment="1">
      <alignment horizontal="left" vertical="center" wrapText="1"/>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1" xfId="1" applyBorder="1" applyAlignment="1">
      <alignment horizontal="center" vertical="center" wrapText="1"/>
    </xf>
    <xf numFmtId="0" fontId="2" fillId="0" borderId="3" xfId="0" applyFont="1" applyBorder="1" applyAlignment="1">
      <alignment horizontal="center" vertical="center" wrapText="1"/>
    </xf>
    <xf numFmtId="0" fontId="2" fillId="3" borderId="1" xfId="0" applyFont="1" applyFill="1" applyBorder="1" applyAlignment="1">
      <alignment vertical="center" wrapText="1"/>
    </xf>
    <xf numFmtId="0" fontId="4" fillId="0" borderId="1" xfId="0" quotePrefix="1" applyFont="1" applyBorder="1" applyAlignment="1">
      <alignment horizontal="left" vertical="center" wrapText="1"/>
    </xf>
    <xf numFmtId="0" fontId="4" fillId="0" borderId="1" xfId="0" quotePrefix="1" applyFont="1" applyBorder="1" applyAlignment="1">
      <alignment vertical="center" wrapText="1"/>
    </xf>
    <xf numFmtId="0" fontId="4" fillId="0" borderId="4" xfId="0" applyFont="1" applyBorder="1" applyAlignment="1">
      <alignment horizontal="left" vertical="center" wrapText="1"/>
    </xf>
    <xf numFmtId="0" fontId="2" fillId="4"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0" borderId="0" xfId="0" applyFont="1" applyFill="1" applyBorder="1"/>
    <xf numFmtId="49" fontId="2" fillId="11" borderId="1" xfId="0" applyNumberFormat="1" applyFont="1" applyFill="1" applyBorder="1" applyAlignment="1">
      <alignment horizontal="center" vertical="center" wrapText="1"/>
    </xf>
    <xf numFmtId="0" fontId="7" fillId="0" borderId="1" xfId="1" applyFont="1" applyBorder="1" applyAlignment="1">
      <alignment horizontal="center" vertical="center" wrapText="1"/>
    </xf>
    <xf numFmtId="16" fontId="1" fillId="0" borderId="1" xfId="0" applyNumberFormat="1" applyFont="1" applyBorder="1" applyAlignment="1">
      <alignment horizontal="center" vertical="center" wrapText="1"/>
    </xf>
    <xf numFmtId="0" fontId="0" fillId="6"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3" fillId="0" borderId="2" xfId="1" applyBorder="1" applyAlignment="1">
      <alignment horizontal="center" vertical="center" wrapText="1"/>
    </xf>
    <xf numFmtId="0" fontId="2" fillId="4" borderId="1" xfId="0" applyFont="1" applyFill="1" applyBorder="1" applyAlignment="1">
      <alignment horizontal="center" vertical="center" wrapText="1"/>
    </xf>
    <xf numFmtId="0" fontId="1" fillId="9" borderId="1" xfId="0" applyFont="1" applyFill="1" applyBorder="1" applyAlignment="1">
      <alignment horizontal="left" vertical="center" wrapText="1"/>
    </xf>
  </cellXfs>
  <cellStyles count="2">
    <cellStyle name="Hyperlink" xfId="1" builtinId="8"/>
    <cellStyle name="Normal" xfId="0" builtinId="0"/>
  </cellStyles>
  <dxfs count="9">
    <dxf>
      <font>
        <b/>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minor"/>
      </font>
      <numFmt numFmtId="30" formatCode="@"/>
      <fill>
        <patternFill patternType="solid">
          <fgColor indexed="64"/>
          <bgColor rgb="FFFFC000"/>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font>
      <fill>
        <patternFill>
          <bgColor rgb="FF92D050"/>
        </patternFill>
      </fill>
    </dxf>
    <dxf>
      <fill>
        <patternFill>
          <bgColor rgb="FFFF0000"/>
        </patternFill>
      </fill>
    </dxf>
    <dxf>
      <fill>
        <patternFill>
          <bgColor rgb="FFFFFF0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264FA-068B-4A5C-9C14-3C212D808168}" name="Table1" displayName="Table1" ref="G6:G28" totalsRowShown="0" headerRowDxfId="5" dataDxfId="3" headerRowBorderDxfId="4" tableBorderDxfId="2" totalsRowBorderDxfId="1">
  <autoFilter ref="G6:G28" xr:uid="{070264FA-068B-4A5C-9C14-3C212D808168}"/>
  <tableColumns count="1">
    <tableColumn id="1" xr3:uid="{BD1F2335-7A98-46BC-B028-06C1A504BA4B}"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1W1oEyhGSM24n9yLy0D8tp_qrN78X7az/view?usp=sharing" TargetMode="External"/><Relationship Id="rId2" Type="http://schemas.openxmlformats.org/officeDocument/2006/relationships/hyperlink" Target="https://drive.google.com/file/d/1jlAfhybYuvLDbKy-61cotr_iRKfakBZd/view?usp=sharing" TargetMode="External"/><Relationship Id="rId1" Type="http://schemas.openxmlformats.org/officeDocument/2006/relationships/hyperlink" Target="https://drive.google.com/file/d/1Zj_ZFqza5BLF5S5cxV7zG_1TuejR2K7f/view?usp=sharing"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F0C6E-D0D6-43FA-8A8E-7681B88BDAE4}">
  <dimension ref="A1:I28"/>
  <sheetViews>
    <sheetView tabSelected="1" topLeftCell="B1" zoomScaleNormal="100" workbookViewId="0">
      <selection activeCell="B1" sqref="B1"/>
    </sheetView>
  </sheetViews>
  <sheetFormatPr defaultRowHeight="18.75" x14ac:dyDescent="0.25"/>
  <cols>
    <col min="1" max="1" width="24.140625" style="7" customWidth="1"/>
    <col min="2" max="2" width="28.28515625" style="5" customWidth="1"/>
    <col min="3" max="3" width="31.42578125" style="8" customWidth="1"/>
    <col min="4" max="4" width="32.28515625" style="5" customWidth="1"/>
    <col min="5" max="5" width="25.7109375" style="5" customWidth="1"/>
    <col min="6" max="6" width="21.28515625" style="8" customWidth="1"/>
    <col min="7" max="7" width="13.28515625" style="1" customWidth="1"/>
    <col min="8" max="8" width="16.5703125" style="7" customWidth="1"/>
    <col min="9" max="16384" width="9.140625" style="3"/>
  </cols>
  <sheetData>
    <row r="1" spans="1:8" s="4" customFormat="1" ht="34.5" customHeight="1" x14ac:dyDescent="0.3">
      <c r="A1" s="9" t="s">
        <v>0</v>
      </c>
      <c r="B1" s="2" t="s">
        <v>147</v>
      </c>
      <c r="C1" s="18" t="s">
        <v>2</v>
      </c>
      <c r="D1" s="10" t="s">
        <v>70</v>
      </c>
      <c r="E1" s="9" t="s">
        <v>4</v>
      </c>
      <c r="F1" s="1" t="s">
        <v>70</v>
      </c>
      <c r="G1" s="33" t="s">
        <v>5</v>
      </c>
      <c r="H1" s="33"/>
    </row>
    <row r="2" spans="1:8" s="4" customFormat="1" ht="34.5" customHeight="1" x14ac:dyDescent="0.3">
      <c r="A2" s="9" t="s">
        <v>1</v>
      </c>
      <c r="B2" s="2" t="s">
        <v>69</v>
      </c>
      <c r="C2" s="18" t="s">
        <v>3</v>
      </c>
      <c r="D2" s="10" t="s">
        <v>141</v>
      </c>
      <c r="E2" s="9" t="s">
        <v>17</v>
      </c>
      <c r="F2" s="28" t="s">
        <v>141</v>
      </c>
      <c r="G2" s="11" t="s">
        <v>18</v>
      </c>
      <c r="H2" s="31">
        <f>COUNTIF(G7:G28, "PASS")</f>
        <v>19</v>
      </c>
    </row>
    <row r="3" spans="1:8" s="4" customFormat="1" ht="36.75" customHeight="1" x14ac:dyDescent="0.3">
      <c r="A3" s="9"/>
      <c r="B3" s="2"/>
      <c r="C3" s="18" t="s">
        <v>6</v>
      </c>
      <c r="D3" s="2" t="s">
        <v>71</v>
      </c>
      <c r="E3" s="9" t="s">
        <v>21</v>
      </c>
      <c r="F3" s="1" t="s">
        <v>50</v>
      </c>
      <c r="G3" s="12" t="s">
        <v>19</v>
      </c>
      <c r="H3" s="30">
        <f>COUNTIF(G7:G28, "FAIL")</f>
        <v>2</v>
      </c>
    </row>
    <row r="4" spans="1:8" s="4" customFormat="1" ht="36.75" customHeight="1" x14ac:dyDescent="0.3">
      <c r="A4" s="9" t="s">
        <v>35</v>
      </c>
      <c r="B4" s="2" t="s">
        <v>62</v>
      </c>
      <c r="C4" s="18" t="s">
        <v>7</v>
      </c>
      <c r="D4" s="2" t="s">
        <v>72</v>
      </c>
      <c r="E4" s="9" t="s">
        <v>22</v>
      </c>
      <c r="F4" s="1" t="s">
        <v>23</v>
      </c>
      <c r="G4" s="13" t="s">
        <v>20</v>
      </c>
      <c r="H4" s="29">
        <f>COUNTIF(G7:G28, "WARNING")</f>
        <v>1</v>
      </c>
    </row>
    <row r="5" spans="1:8" s="4" customFormat="1" ht="18" customHeight="1" x14ac:dyDescent="0.3">
      <c r="A5" s="34" t="s">
        <v>8</v>
      </c>
      <c r="B5" s="34"/>
      <c r="C5" s="34"/>
      <c r="D5" s="34"/>
      <c r="E5" s="34"/>
      <c r="F5" s="34"/>
      <c r="G5" s="22" t="s">
        <v>9</v>
      </c>
      <c r="H5" s="23">
        <f>SUM(H2:H4)</f>
        <v>22</v>
      </c>
    </row>
    <row r="6" spans="1:8" s="25" customFormat="1" ht="34.5" customHeight="1" x14ac:dyDescent="0.3">
      <c r="A6" s="24" t="s">
        <v>10</v>
      </c>
      <c r="B6" s="24" t="s">
        <v>11</v>
      </c>
      <c r="C6" s="24" t="s">
        <v>12</v>
      </c>
      <c r="D6" s="24" t="s">
        <v>13</v>
      </c>
      <c r="E6" s="24" t="s">
        <v>66</v>
      </c>
      <c r="F6" s="24" t="s">
        <v>14</v>
      </c>
      <c r="G6" s="26" t="s">
        <v>15</v>
      </c>
      <c r="H6" s="24" t="s">
        <v>16</v>
      </c>
    </row>
    <row r="7" spans="1:8" s="6" customFormat="1" ht="200.1" customHeight="1" x14ac:dyDescent="0.25">
      <c r="A7" s="7" t="s">
        <v>24</v>
      </c>
      <c r="B7" s="5" t="s">
        <v>73</v>
      </c>
      <c r="C7" s="8" t="s">
        <v>74</v>
      </c>
      <c r="D7" s="5" t="s">
        <v>75</v>
      </c>
      <c r="E7" s="5" t="s">
        <v>63</v>
      </c>
      <c r="F7" s="5" t="s">
        <v>64</v>
      </c>
      <c r="G7" s="14" t="s">
        <v>18</v>
      </c>
      <c r="H7" s="7"/>
    </row>
    <row r="8" spans="1:8" s="6" customFormat="1" ht="200.1" customHeight="1" x14ac:dyDescent="0.25">
      <c r="A8" s="7" t="s">
        <v>26</v>
      </c>
      <c r="B8" s="5" t="s">
        <v>65</v>
      </c>
      <c r="C8" s="8" t="s">
        <v>74</v>
      </c>
      <c r="D8" s="5" t="s">
        <v>76</v>
      </c>
      <c r="E8" s="5" t="s">
        <v>77</v>
      </c>
      <c r="F8" s="5" t="s">
        <v>78</v>
      </c>
      <c r="G8" s="14" t="s">
        <v>18</v>
      </c>
      <c r="H8" s="7"/>
    </row>
    <row r="9" spans="1:8" s="6" customFormat="1" ht="242.25" customHeight="1" x14ac:dyDescent="0.25">
      <c r="A9" s="7" t="s">
        <v>27</v>
      </c>
      <c r="B9" s="5" t="s">
        <v>79</v>
      </c>
      <c r="C9" s="7" t="s">
        <v>38</v>
      </c>
      <c r="D9" s="5" t="s">
        <v>80</v>
      </c>
      <c r="E9" s="5" t="s">
        <v>81</v>
      </c>
      <c r="F9" s="5" t="s">
        <v>82</v>
      </c>
      <c r="G9" s="14" t="s">
        <v>18</v>
      </c>
    </row>
    <row r="10" spans="1:8" ht="173.25" x14ac:dyDescent="0.25">
      <c r="A10" s="7" t="s">
        <v>28</v>
      </c>
      <c r="B10" s="5" t="s">
        <v>67</v>
      </c>
      <c r="C10" s="8" t="s">
        <v>83</v>
      </c>
      <c r="D10" s="5" t="s">
        <v>84</v>
      </c>
      <c r="E10" s="5" t="s">
        <v>81</v>
      </c>
      <c r="F10" s="8" t="s">
        <v>82</v>
      </c>
      <c r="G10" s="15" t="s">
        <v>18</v>
      </c>
      <c r="H10" s="3"/>
    </row>
    <row r="11" spans="1:8" ht="141.75" x14ac:dyDescent="0.25">
      <c r="A11" s="7" t="s">
        <v>29</v>
      </c>
      <c r="B11" s="5" t="s">
        <v>86</v>
      </c>
      <c r="C11" s="8" t="s">
        <v>87</v>
      </c>
      <c r="D11" s="5" t="s">
        <v>88</v>
      </c>
      <c r="E11" s="5" t="s">
        <v>89</v>
      </c>
      <c r="F11" s="5" t="s">
        <v>90</v>
      </c>
      <c r="G11" s="15" t="s">
        <v>19</v>
      </c>
      <c r="H11" s="27" t="s">
        <v>139</v>
      </c>
    </row>
    <row r="12" spans="1:8" ht="141.75" x14ac:dyDescent="0.25">
      <c r="A12" s="7" t="s">
        <v>30</v>
      </c>
      <c r="B12" s="5" t="s">
        <v>91</v>
      </c>
      <c r="C12" s="8" t="s">
        <v>92</v>
      </c>
      <c r="D12" s="5" t="s">
        <v>93</v>
      </c>
      <c r="E12" s="5" t="s">
        <v>94</v>
      </c>
      <c r="F12" s="8" t="s">
        <v>95</v>
      </c>
      <c r="G12" s="15" t="s">
        <v>18</v>
      </c>
    </row>
    <row r="13" spans="1:8" ht="189" x14ac:dyDescent="0.25">
      <c r="A13" s="7" t="s">
        <v>31</v>
      </c>
      <c r="B13" s="5" t="s">
        <v>96</v>
      </c>
      <c r="C13" s="8" t="s">
        <v>97</v>
      </c>
      <c r="D13" s="5" t="s">
        <v>98</v>
      </c>
      <c r="E13" s="5" t="s">
        <v>99</v>
      </c>
      <c r="F13" s="8" t="s">
        <v>100</v>
      </c>
      <c r="G13" s="15" t="s">
        <v>18</v>
      </c>
    </row>
    <row r="14" spans="1:8" ht="141.75" x14ac:dyDescent="0.25">
      <c r="A14" s="7" t="s">
        <v>32</v>
      </c>
      <c r="B14" s="5" t="s">
        <v>101</v>
      </c>
      <c r="C14" s="8" t="s">
        <v>85</v>
      </c>
      <c r="D14" s="5" t="s">
        <v>102</v>
      </c>
      <c r="E14" s="5" t="s">
        <v>103</v>
      </c>
      <c r="F14" s="8" t="s">
        <v>104</v>
      </c>
      <c r="G14" s="15" t="s">
        <v>18</v>
      </c>
      <c r="H14" s="16"/>
    </row>
    <row r="15" spans="1:8" ht="141.75" x14ac:dyDescent="0.25">
      <c r="A15" s="7" t="s">
        <v>33</v>
      </c>
      <c r="B15" s="5" t="s">
        <v>105</v>
      </c>
      <c r="C15" s="8" t="s">
        <v>106</v>
      </c>
      <c r="D15" s="5" t="s">
        <v>107</v>
      </c>
      <c r="E15" s="5" t="s">
        <v>103</v>
      </c>
      <c r="F15" s="5" t="s">
        <v>104</v>
      </c>
      <c r="G15" s="15" t="s">
        <v>18</v>
      </c>
    </row>
    <row r="16" spans="1:8" ht="126" x14ac:dyDescent="0.25">
      <c r="A16" s="7" t="s">
        <v>36</v>
      </c>
      <c r="B16" s="5" t="s">
        <v>108</v>
      </c>
      <c r="C16" s="8" t="s">
        <v>38</v>
      </c>
      <c r="D16" s="5" t="s">
        <v>109</v>
      </c>
      <c r="E16" s="5" t="s">
        <v>34</v>
      </c>
      <c r="F16" s="5" t="s">
        <v>68</v>
      </c>
      <c r="G16" s="15" t="s">
        <v>18</v>
      </c>
    </row>
    <row r="17" spans="1:9" ht="126" x14ac:dyDescent="0.25">
      <c r="A17" s="7" t="s">
        <v>37</v>
      </c>
      <c r="B17" s="5" t="s">
        <v>110</v>
      </c>
      <c r="C17" s="8" t="s">
        <v>112</v>
      </c>
      <c r="D17" s="5" t="s">
        <v>111</v>
      </c>
      <c r="E17" s="5" t="s">
        <v>40</v>
      </c>
      <c r="F17" s="8" t="s">
        <v>25</v>
      </c>
      <c r="G17" s="15" t="s">
        <v>18</v>
      </c>
    </row>
    <row r="18" spans="1:9" ht="220.5" x14ac:dyDescent="0.25">
      <c r="A18" s="7" t="s">
        <v>39</v>
      </c>
      <c r="B18" s="5" t="s">
        <v>113</v>
      </c>
      <c r="C18" s="8" t="s">
        <v>116</v>
      </c>
      <c r="D18" s="5" t="s">
        <v>114</v>
      </c>
      <c r="E18" s="5" t="s">
        <v>42</v>
      </c>
      <c r="F18" s="8" t="s">
        <v>115</v>
      </c>
      <c r="G18" s="15" t="s">
        <v>20</v>
      </c>
      <c r="H18" s="32" t="s">
        <v>140</v>
      </c>
      <c r="I18" s="16"/>
    </row>
    <row r="19" spans="1:9" ht="126" x14ac:dyDescent="0.25">
      <c r="A19" s="7" t="s">
        <v>41</v>
      </c>
      <c r="B19" s="5" t="s">
        <v>117</v>
      </c>
      <c r="C19" s="8" t="s">
        <v>38</v>
      </c>
      <c r="D19" s="5" t="s">
        <v>76</v>
      </c>
      <c r="E19" s="5" t="s">
        <v>44</v>
      </c>
      <c r="F19" s="8" t="s">
        <v>45</v>
      </c>
      <c r="G19" s="15" t="s">
        <v>18</v>
      </c>
    </row>
    <row r="20" spans="1:9" ht="110.25" x14ac:dyDescent="0.25">
      <c r="A20" s="7" t="s">
        <v>43</v>
      </c>
      <c r="B20" s="5" t="s">
        <v>57</v>
      </c>
      <c r="C20" s="8" t="s">
        <v>38</v>
      </c>
      <c r="D20" s="5" t="s">
        <v>118</v>
      </c>
      <c r="E20" s="5" t="s">
        <v>58</v>
      </c>
      <c r="F20" s="8" t="s">
        <v>123</v>
      </c>
      <c r="G20" s="17" t="s">
        <v>18</v>
      </c>
      <c r="H20" s="16"/>
    </row>
    <row r="21" spans="1:9" ht="110.25" x14ac:dyDescent="0.25">
      <c r="A21" s="7" t="s">
        <v>46</v>
      </c>
      <c r="B21" s="5" t="s">
        <v>119</v>
      </c>
      <c r="C21" s="8" t="s">
        <v>38</v>
      </c>
      <c r="D21" s="5" t="s">
        <v>120</v>
      </c>
      <c r="E21" s="19" t="s">
        <v>58</v>
      </c>
      <c r="F21" s="20" t="s">
        <v>123</v>
      </c>
      <c r="G21" s="15" t="s">
        <v>18</v>
      </c>
      <c r="H21" s="16"/>
    </row>
    <row r="22" spans="1:9" ht="204.75" x14ac:dyDescent="0.25">
      <c r="A22" s="7" t="s">
        <v>47</v>
      </c>
      <c r="B22" s="5" t="s">
        <v>121</v>
      </c>
      <c r="C22" s="8" t="s">
        <v>38</v>
      </c>
      <c r="D22" s="5" t="s">
        <v>122</v>
      </c>
      <c r="E22" s="5" t="s">
        <v>48</v>
      </c>
      <c r="F22" s="8" t="s">
        <v>49</v>
      </c>
      <c r="G22" s="15" t="s">
        <v>18</v>
      </c>
    </row>
    <row r="23" spans="1:9" ht="126" x14ac:dyDescent="0.25">
      <c r="A23" s="7" t="s">
        <v>51</v>
      </c>
      <c r="B23" s="5" t="s">
        <v>52</v>
      </c>
      <c r="C23" s="8" t="s">
        <v>38</v>
      </c>
      <c r="D23" s="5" t="s">
        <v>76</v>
      </c>
      <c r="E23" s="5" t="s">
        <v>53</v>
      </c>
      <c r="F23" s="8" t="s">
        <v>54</v>
      </c>
      <c r="G23" s="15" t="s">
        <v>18</v>
      </c>
    </row>
    <row r="24" spans="1:9" ht="126" x14ac:dyDescent="0.25">
      <c r="A24" s="7" t="s">
        <v>55</v>
      </c>
      <c r="B24" s="5" t="s">
        <v>124</v>
      </c>
      <c r="C24" s="8" t="s">
        <v>38</v>
      </c>
      <c r="D24" s="5" t="s">
        <v>76</v>
      </c>
      <c r="E24" s="5" t="s">
        <v>125</v>
      </c>
      <c r="F24" s="21" t="s">
        <v>126</v>
      </c>
      <c r="G24" s="15" t="s">
        <v>18</v>
      </c>
    </row>
    <row r="25" spans="1:9" ht="126" x14ac:dyDescent="0.25">
      <c r="A25" s="7" t="s">
        <v>56</v>
      </c>
      <c r="B25" s="5" t="s">
        <v>127</v>
      </c>
      <c r="C25" s="8" t="s">
        <v>38</v>
      </c>
      <c r="D25" s="5" t="s">
        <v>128</v>
      </c>
      <c r="E25" s="5" t="s">
        <v>129</v>
      </c>
      <c r="F25" s="8" t="s">
        <v>130</v>
      </c>
      <c r="G25" s="15" t="s">
        <v>18</v>
      </c>
    </row>
    <row r="26" spans="1:9" ht="157.5" x14ac:dyDescent="0.25">
      <c r="A26" s="7" t="s">
        <v>59</v>
      </c>
      <c r="B26" s="5" t="s">
        <v>131</v>
      </c>
      <c r="C26" s="8" t="s">
        <v>132</v>
      </c>
      <c r="D26" s="5" t="s">
        <v>133</v>
      </c>
      <c r="E26" s="5" t="s">
        <v>134</v>
      </c>
      <c r="F26" s="8" t="s">
        <v>61</v>
      </c>
      <c r="G26" s="15" t="s">
        <v>18</v>
      </c>
    </row>
    <row r="27" spans="1:9" ht="94.5" x14ac:dyDescent="0.25">
      <c r="A27" s="7" t="s">
        <v>60</v>
      </c>
      <c r="B27" s="5" t="s">
        <v>135</v>
      </c>
      <c r="C27" s="8" t="s">
        <v>38</v>
      </c>
      <c r="D27" s="5" t="s">
        <v>136</v>
      </c>
      <c r="E27" s="19" t="s">
        <v>137</v>
      </c>
      <c r="F27" s="19" t="s">
        <v>138</v>
      </c>
      <c r="G27" s="15" t="s">
        <v>18</v>
      </c>
    </row>
    <row r="28" spans="1:9" ht="126" x14ac:dyDescent="0.25">
      <c r="A28" s="7" t="s">
        <v>142</v>
      </c>
      <c r="B28" s="5" t="s">
        <v>143</v>
      </c>
      <c r="C28" s="8" t="s">
        <v>38</v>
      </c>
      <c r="D28" s="5" t="s">
        <v>76</v>
      </c>
      <c r="E28" s="5" t="s">
        <v>144</v>
      </c>
      <c r="F28" s="8" t="s">
        <v>145</v>
      </c>
      <c r="G28" s="15" t="s">
        <v>19</v>
      </c>
      <c r="H28" s="27" t="s">
        <v>146</v>
      </c>
    </row>
  </sheetData>
  <mergeCells count="2">
    <mergeCell ref="G1:H1"/>
    <mergeCell ref="A5:F5"/>
  </mergeCells>
  <conditionalFormatting sqref="G7:G28 H18">
    <cfRule type="cellIs" dxfId="8" priority="1" operator="equal">
      <formula>$G$4</formula>
    </cfRule>
    <cfRule type="cellIs" dxfId="7" priority="2" operator="equal">
      <formula>$G$3</formula>
    </cfRule>
    <cfRule type="cellIs" dxfId="6" priority="3" operator="equal">
      <formula>$G$2</formula>
    </cfRule>
  </conditionalFormatting>
  <dataValidations count="1">
    <dataValidation type="list" showInputMessage="1" showErrorMessage="1" sqref="G7:G28 H18" xr:uid="{E56B4FFF-98BC-40B5-B4B2-EA4943CC31EC}">
      <formula1>"PASS, FAIL, WARNING"</formula1>
    </dataValidation>
  </dataValidations>
  <hyperlinks>
    <hyperlink ref="H11" r:id="rId1" xr:uid="{D13CB34A-C23E-48C9-86AA-E1AE0535ADD3}"/>
    <hyperlink ref="H28" r:id="rId2" xr:uid="{970FCC2A-76DB-4D96-9C29-C7E96CD78B7E}"/>
    <hyperlink ref="H18" r:id="rId3" xr:uid="{0CA6FFD9-D59D-43C6-8DC4-D4749B4FF593}"/>
  </hyperlinks>
  <pageMargins left="0.7" right="0.7" top="0.75" bottom="0.75" header="0.3" footer="0.3"/>
  <pageSetup paperSize="9" orientation="portrait"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Register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dcterms:created xsi:type="dcterms:W3CDTF">2022-01-06T12:21:57Z</dcterms:created>
  <dcterms:modified xsi:type="dcterms:W3CDTF">2022-06-25T16:33:15Z</dcterms:modified>
</cp:coreProperties>
</file>