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06B20D62-575B-4324-880D-A3C1A8DD6B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nessvi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  <c r="D52" i="2"/>
  <c r="D7" i="2"/>
  <c r="D50" i="2"/>
  <c r="D46" i="2"/>
  <c r="D41" i="2"/>
  <c r="D38" i="2"/>
  <c r="D36" i="2"/>
  <c r="D30" i="2"/>
  <c r="D24" i="2"/>
  <c r="D20" i="2"/>
  <c r="D10" i="2"/>
  <c r="D15" i="2"/>
  <c r="C50" i="2"/>
  <c r="C46" i="2"/>
  <c r="C41" i="2"/>
  <c r="C38" i="2"/>
  <c r="C36" i="2"/>
  <c r="C30" i="2"/>
  <c r="C24" i="2"/>
  <c r="C20" i="2"/>
  <c r="C15" i="2"/>
  <c r="C10" i="2"/>
  <c r="C7" i="2"/>
</calcChain>
</file>

<file path=xl/sharedStrings.xml><?xml version="1.0" encoding="utf-8"?>
<sst xmlns="http://schemas.openxmlformats.org/spreadsheetml/2006/main" count="98" uniqueCount="58">
  <si>
    <t>ZIELE</t>
  </si>
  <si>
    <t>Projekt Planung</t>
  </si>
  <si>
    <t>Soll Aufwand</t>
  </si>
  <si>
    <t>Ist Aufwand</t>
  </si>
  <si>
    <t>Aufgabe Status</t>
  </si>
  <si>
    <t>Bemerkungen</t>
  </si>
  <si>
    <t>(Stunden)</t>
  </si>
  <si>
    <t>Geschafft / in Arbeit</t>
  </si>
  <si>
    <t>Welches Engine ist geeignet?</t>
  </si>
  <si>
    <t>Einstieg in Unity</t>
  </si>
  <si>
    <t>Health System Einfügen</t>
  </si>
  <si>
    <t>Health Bar Spieler</t>
  </si>
  <si>
    <t>Health System Gegner</t>
  </si>
  <si>
    <t>Logik Health System</t>
  </si>
  <si>
    <t xml:space="preserve">Spieler erstellen </t>
  </si>
  <si>
    <t>Visuallisierung Spielfigur</t>
  </si>
  <si>
    <t>Animationen erstellen</t>
  </si>
  <si>
    <t>Bewegung der Spielfigur</t>
  </si>
  <si>
    <t>Logik Spielfigur (Collider)</t>
  </si>
  <si>
    <t>Gegner erstellen</t>
  </si>
  <si>
    <t>Visuallisierung Gegner</t>
  </si>
  <si>
    <t>Logik Gegner (Collider)</t>
  </si>
  <si>
    <t>beste Option finden</t>
  </si>
  <si>
    <t>Gegner KI hinzufügen (A*)</t>
  </si>
  <si>
    <t>Algorithymus programmieren</t>
  </si>
  <si>
    <t>Testen</t>
  </si>
  <si>
    <t>Debugen</t>
  </si>
  <si>
    <t>ins Original Spiel implementieren</t>
  </si>
  <si>
    <t>Prozedural Map Generation</t>
  </si>
  <si>
    <t>Normale Statische Map erstellen</t>
  </si>
  <si>
    <t>best. Case Map definieren</t>
  </si>
  <si>
    <t>Prozedural Map programmieren</t>
  </si>
  <si>
    <t>Gegner Wellen erstellen</t>
  </si>
  <si>
    <t>programmieren</t>
  </si>
  <si>
    <t>Player Leveling</t>
  </si>
  <si>
    <t xml:space="preserve">UI erstellen </t>
  </si>
  <si>
    <t>Health System UI</t>
  </si>
  <si>
    <t>Logik levelling</t>
  </si>
  <si>
    <t>Effekte</t>
  </si>
  <si>
    <t>Gegner Wellen UI</t>
  </si>
  <si>
    <t>Player Health Bar UI</t>
  </si>
  <si>
    <t>Player Leveling UI</t>
  </si>
  <si>
    <t>andere</t>
  </si>
  <si>
    <t>Startbildschirm</t>
  </si>
  <si>
    <t>Prototyp erstellen</t>
  </si>
  <si>
    <t>Logik implementieren</t>
  </si>
  <si>
    <t>Finaler Startscreen</t>
  </si>
  <si>
    <t>Restliche Logik</t>
  </si>
  <si>
    <t>Restart</t>
  </si>
  <si>
    <t>0.5</t>
  </si>
  <si>
    <t>0.2</t>
  </si>
  <si>
    <t>Erreicht</t>
  </si>
  <si>
    <t>Unity</t>
  </si>
  <si>
    <t>Einstieg</t>
  </si>
  <si>
    <t>Ritter Spielfigur</t>
  </si>
  <si>
    <t>Rigidbody Methode</t>
  </si>
  <si>
    <t>komplexer als Erwartet</t>
  </si>
  <si>
    <t>Summary 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</si>
</sst>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0.0"/>
  </numFmts>
  <fonts count="33" x14ac:knownFonts="1">
    <font>
      <sz val="12"/>
      <color theme="3"/>
      <name val="Posterama"/>
      <family val="2"/>
      <scheme val="minor"/>
    </font>
    <font>
      <sz val="11"/>
      <color theme="1"/>
      <name val="Posterama"/>
      <family val="2"/>
      <scheme val="minor"/>
    </font>
    <font>
      <sz val="11"/>
      <color theme="1"/>
      <name val="Posterama"/>
      <family val="2"/>
      <scheme val="minor"/>
    </font>
    <font>
      <sz val="18"/>
      <color theme="3"/>
      <name val="Posterama"/>
      <family val="2"/>
      <scheme val="major"/>
    </font>
    <font>
      <sz val="16"/>
      <color theme="3"/>
      <name val="Posterama"/>
      <family val="2"/>
      <scheme val="minor"/>
    </font>
    <font>
      <sz val="14"/>
      <color theme="0"/>
      <name val="Posterama"/>
      <family val="2"/>
      <scheme val="minor"/>
    </font>
    <font>
      <b/>
      <sz val="20"/>
      <color theme="3"/>
      <name val="Posterama"/>
      <family val="2"/>
      <scheme val="major"/>
    </font>
    <font>
      <sz val="28"/>
      <color theme="3"/>
      <name val="Posterama"/>
      <family val="2"/>
      <scheme val="major"/>
    </font>
    <font>
      <sz val="12"/>
      <color theme="1"/>
      <name val="Posterama"/>
      <family val="2"/>
      <scheme val="minor"/>
    </font>
    <font>
      <sz val="9"/>
      <color theme="1"/>
      <name val="Posterama"/>
      <family val="2"/>
      <scheme val="minor"/>
    </font>
    <font>
      <i/>
      <sz val="9"/>
      <color theme="1"/>
      <name val="Posterama"/>
      <family val="2"/>
      <scheme val="minor"/>
    </font>
    <font>
      <sz val="11"/>
      <color theme="3"/>
      <name val="Posterama"/>
      <family val="2"/>
      <scheme val="minor"/>
    </font>
    <font>
      <sz val="12"/>
      <name val="Posterama"/>
      <family val="2"/>
      <scheme val="minor"/>
    </font>
    <font>
      <sz val="12"/>
      <color theme="1"/>
      <name val="Posterama"/>
      <family val="2"/>
      <scheme val="major"/>
    </font>
    <font>
      <sz val="36"/>
      <color theme="1"/>
      <name val="Posterama"/>
      <family val="2"/>
      <scheme val="major"/>
    </font>
    <font>
      <sz val="16"/>
      <color theme="1"/>
      <name val="Posterama"/>
      <family val="2"/>
      <scheme val="major"/>
    </font>
    <font>
      <sz val="12"/>
      <color theme="3"/>
      <name val="Posterama"/>
      <family val="2"/>
      <scheme val="major"/>
    </font>
    <font>
      <b/>
      <sz val="16"/>
      <color theme="1"/>
      <name val="Posterama"/>
      <family val="2"/>
      <scheme val="major"/>
    </font>
    <font>
      <sz val="12"/>
      <color theme="3"/>
      <name val="Posterama"/>
      <family val="2"/>
      <scheme val="minor"/>
    </font>
    <font>
      <b/>
      <sz val="11"/>
      <color theme="3"/>
      <name val="Posterama"/>
      <family val="2"/>
      <scheme val="minor"/>
    </font>
    <font>
      <sz val="11"/>
      <color rgb="FF006100"/>
      <name val="Posterama"/>
      <family val="2"/>
      <scheme val="minor"/>
    </font>
    <font>
      <sz val="11"/>
      <color rgb="FF9C0006"/>
      <name val="Posterama"/>
      <family val="2"/>
      <scheme val="minor"/>
    </font>
    <font>
      <sz val="11"/>
      <color rgb="FF9C5700"/>
      <name val="Posterama"/>
      <family val="2"/>
      <scheme val="minor"/>
    </font>
    <font>
      <sz val="11"/>
      <color rgb="FF3F3F76"/>
      <name val="Posterama"/>
      <family val="2"/>
      <scheme val="minor"/>
    </font>
    <font>
      <b/>
      <sz val="11"/>
      <color rgb="FF3F3F3F"/>
      <name val="Posterama"/>
      <family val="2"/>
      <scheme val="minor"/>
    </font>
    <font>
      <sz val="11"/>
      <color rgb="FFFA7D00"/>
      <name val="Posterama"/>
      <family val="2"/>
      <scheme val="minor"/>
    </font>
    <font>
      <b/>
      <sz val="11"/>
      <color theme="0"/>
      <name val="Posterama"/>
      <family val="2"/>
      <scheme val="minor"/>
    </font>
    <font>
      <sz val="11"/>
      <color rgb="FFFF0000"/>
      <name val="Posterama"/>
      <family val="2"/>
      <scheme val="minor"/>
    </font>
    <font>
      <i/>
      <sz val="11"/>
      <color rgb="FF7F7F7F"/>
      <name val="Posterama"/>
      <family val="2"/>
      <scheme val="minor"/>
    </font>
    <font>
      <b/>
      <sz val="11"/>
      <color theme="1"/>
      <name val="Posterama"/>
      <family val="2"/>
      <scheme val="minor"/>
    </font>
    <font>
      <sz val="11"/>
      <color theme="0"/>
      <name val="Posterama"/>
      <family val="2"/>
      <scheme val="minor"/>
    </font>
    <font>
      <b/>
      <u/>
      <sz val="12"/>
      <color theme="1"/>
      <name val="Posterama"/>
      <family val="2"/>
      <scheme val="minor"/>
    </font>
    <font>
      <b/>
      <sz val="11"/>
      <color rgb="FF9C5700"/>
      <name val="Postera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 style="thick">
        <color theme="4"/>
      </right>
      <top/>
      <bottom/>
      <diagonal/>
    </border>
    <border>
      <left/>
      <right style="thin">
        <color theme="4" tint="0.39994506668294322"/>
      </right>
      <top style="thick">
        <color theme="6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ck">
        <color theme="4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ck">
        <color theme="5"/>
      </top>
      <bottom/>
      <diagonal/>
    </border>
    <border>
      <left style="thin">
        <color theme="4" tint="0.39994506668294322"/>
      </left>
      <right/>
      <top style="thick">
        <color theme="7"/>
      </top>
      <bottom/>
      <diagonal/>
    </border>
    <border>
      <left/>
      <right style="thin">
        <color theme="4" tint="0.39994506668294322"/>
      </right>
      <top/>
      <bottom style="thick">
        <color theme="6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ck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ck">
        <color theme="5"/>
      </bottom>
      <diagonal/>
    </border>
    <border>
      <left style="thin">
        <color theme="4" tint="0.39994506668294322"/>
      </left>
      <right/>
      <top/>
      <bottom style="thick">
        <color theme="7"/>
      </bottom>
      <diagonal/>
    </border>
    <border>
      <left/>
      <right style="thin">
        <color theme="4" tint="0.39994506668294322"/>
      </right>
      <top/>
      <bottom style="thin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/>
      </bottom>
      <diagonal/>
    </border>
    <border>
      <left style="thin">
        <color theme="4" tint="0.39994506668294322"/>
      </left>
      <right/>
      <top/>
      <bottom style="thin">
        <color theme="4"/>
      </bottom>
      <diagonal/>
    </border>
    <border>
      <left/>
      <right style="thin">
        <color theme="4" tint="0.39994506668294322"/>
      </right>
      <top style="thin">
        <color theme="4"/>
      </top>
      <bottom style="thin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/>
      </top>
      <bottom style="thin">
        <color theme="4"/>
      </bottom>
      <diagonal/>
    </border>
    <border>
      <left style="thin">
        <color theme="4" tint="0.39994506668294322"/>
      </left>
      <right/>
      <top style="thin">
        <color theme="4"/>
      </top>
      <bottom style="thin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ck">
        <color theme="9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ck">
        <color theme="9" tint="-0.249946592608417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7" fillId="0" borderId="0" applyNumberFormat="0" applyFill="0" applyBorder="0" applyProtection="0">
      <alignment horizontal="right" indent="2"/>
    </xf>
    <xf numFmtId="0" fontId="5" fillId="0" borderId="0" applyNumberFormat="0" applyFill="0" applyProtection="0">
      <alignment horizontal="center" vertical="center"/>
    </xf>
    <xf numFmtId="0" fontId="3" fillId="0" borderId="0" applyNumberFormat="0" applyFill="0" applyAlignment="0" applyProtection="0"/>
    <xf numFmtId="0" fontId="6" fillId="0" borderId="0" applyNumberFormat="0" applyAlignment="0" applyProtection="0"/>
    <xf numFmtId="0" fontId="4" fillId="0" borderId="0">
      <alignment horizontal="left" vertical="center" indent="2"/>
    </xf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9" applyNumberFormat="0" applyAlignment="0" applyProtection="0"/>
    <xf numFmtId="0" fontId="24" fillId="9" borderId="20" applyNumberFormat="0" applyAlignment="0" applyProtection="0"/>
    <xf numFmtId="0" fontId="25" fillId="0" borderId="21" applyNumberFormat="0" applyFill="0" applyAlignment="0" applyProtection="0"/>
    <xf numFmtId="0" fontId="26" fillId="10" borderId="22" applyNumberFormat="0" applyAlignment="0" applyProtection="0"/>
    <xf numFmtId="0" fontId="27" fillId="0" borderId="0" applyNumberFormat="0" applyFill="0" applyBorder="0" applyAlignment="0" applyProtection="0"/>
    <xf numFmtId="0" fontId="18" fillId="11" borderId="23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4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4">
    <xf numFmtId="0" fontId="0" fillId="0" borderId="0" xfId="0"/>
    <xf numFmtId="0" fontId="8" fillId="2" borderId="0" xfId="0" applyFont="1" applyFill="1"/>
    <xf numFmtId="0" fontId="8" fillId="3" borderId="0" xfId="0" applyFont="1" applyFill="1"/>
    <xf numFmtId="0" fontId="2" fillId="3" borderId="0" xfId="0" applyFont="1" applyFill="1" applyAlignment="1">
      <alignment vertical="top"/>
    </xf>
    <xf numFmtId="0" fontId="9" fillId="3" borderId="6" xfId="0" applyFont="1" applyFill="1" applyBorder="1" applyAlignment="1">
      <alignment vertical="top"/>
    </xf>
    <xf numFmtId="0" fontId="10" fillId="3" borderId="8" xfId="2" applyFont="1" applyFill="1" applyBorder="1" applyAlignment="1">
      <alignment horizontal="center" vertical="top"/>
    </xf>
    <xf numFmtId="0" fontId="10" fillId="3" borderId="9" xfId="2" applyFont="1" applyFill="1" applyBorder="1" applyAlignment="1">
      <alignment horizontal="center" vertical="top"/>
    </xf>
    <xf numFmtId="0" fontId="11" fillId="0" borderId="0" xfId="0" applyFont="1" applyAlignment="1">
      <alignment vertical="top"/>
    </xf>
    <xf numFmtId="0" fontId="0" fillId="3" borderId="0" xfId="0" applyFill="1"/>
    <xf numFmtId="0" fontId="8" fillId="3" borderId="10" xfId="0" applyFont="1" applyFill="1" applyBorder="1" applyAlignment="1">
      <alignment horizontal="center" vertical="center"/>
    </xf>
    <xf numFmtId="166" fontId="8" fillId="3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" fontId="8" fillId="3" borderId="14" xfId="0" applyNumberFormat="1" applyFont="1" applyFill="1" applyBorder="1" applyAlignment="1">
      <alignment horizontal="center" vertical="center"/>
    </xf>
    <xf numFmtId="166" fontId="8" fillId="3" borderId="15" xfId="0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13" fillId="2" borderId="0" xfId="0" applyFont="1" applyFill="1"/>
    <xf numFmtId="0" fontId="14" fillId="2" borderId="1" xfId="1" applyFont="1" applyFill="1" applyBorder="1" applyAlignment="1">
      <alignment horizontal="left"/>
    </xf>
    <xf numFmtId="0" fontId="15" fillId="2" borderId="0" xfId="5" applyFont="1" applyFill="1" applyAlignment="1">
      <alignment horizontal="left"/>
    </xf>
    <xf numFmtId="0" fontId="16" fillId="0" borderId="0" xfId="0" applyFont="1"/>
    <xf numFmtId="0" fontId="13" fillId="3" borderId="0" xfId="0" applyFont="1" applyFill="1"/>
    <xf numFmtId="0" fontId="17" fillId="3" borderId="2" xfId="0" applyFont="1" applyFill="1" applyBorder="1" applyAlignment="1">
      <alignment horizontal="center"/>
    </xf>
    <xf numFmtId="0" fontId="17" fillId="3" borderId="4" xfId="2" applyFont="1" applyFill="1" applyBorder="1" applyAlignment="1">
      <alignment horizontal="center"/>
    </xf>
    <xf numFmtId="0" fontId="17" fillId="3" borderId="5" xfId="2" applyFont="1" applyFill="1" applyBorder="1" applyAlignment="1">
      <alignment horizontal="center"/>
    </xf>
    <xf numFmtId="1" fontId="20" fillId="5" borderId="11" xfId="13" applyNumberFormat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166" fontId="8" fillId="2" borderId="0" xfId="0" applyNumberFormat="1" applyFont="1" applyFill="1"/>
    <xf numFmtId="166" fontId="13" fillId="2" borderId="0" xfId="0" applyNumberFormat="1" applyFont="1" applyFill="1"/>
    <xf numFmtId="166" fontId="8" fillId="3" borderId="0" xfId="0" applyNumberFormat="1" applyFont="1" applyFill="1"/>
    <xf numFmtId="166" fontId="17" fillId="4" borderId="3" xfId="2" applyNumberFormat="1" applyFont="1" applyFill="1" applyBorder="1" applyAlignment="1">
      <alignment horizontal="center"/>
    </xf>
    <xf numFmtId="166" fontId="10" fillId="4" borderId="7" xfId="2" applyNumberFormat="1" applyFont="1" applyFill="1" applyBorder="1" applyAlignment="1">
      <alignment horizontal="center" vertical="top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14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2" fillId="7" borderId="14" xfId="15" applyNumberFormat="1" applyBorder="1" applyAlignment="1">
      <alignment horizontal="center" vertical="center"/>
    </xf>
    <xf numFmtId="1" fontId="22" fillId="7" borderId="14" xfId="15" applyNumberFormat="1" applyBorder="1" applyAlignment="1">
      <alignment horizontal="center" vertical="center"/>
    </xf>
    <xf numFmtId="166" fontId="22" fillId="7" borderId="15" xfId="15" applyNumberFormat="1" applyBorder="1" applyAlignment="1">
      <alignment horizontal="center" vertical="center"/>
    </xf>
    <xf numFmtId="0" fontId="32" fillId="7" borderId="13" xfId="15" applyFont="1" applyBorder="1" applyAlignment="1">
      <alignment horizontal="center" vertical="center"/>
    </xf>
    <xf numFmtId="166" fontId="22" fillId="7" borderId="11" xfId="15" applyNumberFormat="1" applyBorder="1" applyAlignment="1">
      <alignment horizontal="center" vertical="center"/>
    </xf>
    <xf numFmtId="3" fontId="22" fillId="7" borderId="11" xfId="15" applyNumberFormat="1" applyBorder="1" applyAlignment="1">
      <alignment horizontal="center" vertical="center"/>
    </xf>
    <xf numFmtId="166" fontId="22" fillId="7" borderId="12" xfId="15" applyNumberFormat="1" applyBorder="1" applyAlignment="1">
      <alignment horizontal="center" vertical="center"/>
    </xf>
    <xf numFmtId="0" fontId="32" fillId="7" borderId="10" xfId="15" applyFont="1" applyBorder="1" applyAlignment="1">
      <alignment horizontal="center" vertical="center"/>
    </xf>
    <xf numFmtId="166" fontId="15" fillId="2" borderId="0" xfId="5" applyNumberFormat="1" applyFont="1" applyFill="1" applyAlignment="1">
      <alignment horizontal="left"/>
    </xf>
    <xf numFmtId="166" fontId="17" fillId="3" borderId="16" xfId="2" applyNumberFormat="1" applyFont="1" applyFill="1" applyBorder="1" applyAlignment="1">
      <alignment horizontal="center"/>
    </xf>
    <xf numFmtId="166" fontId="10" fillId="3" borderId="17" xfId="2" applyNumberFormat="1" applyFont="1" applyFill="1" applyBorder="1" applyAlignment="1">
      <alignment horizontal="center" vertical="top"/>
    </xf>
  </cellXfs>
  <cellStyles count="48">
    <cellStyle name="20 % - Akzent1" xfId="25" builtinId="30" customBuiltin="1"/>
    <cellStyle name="20 % - Akzent2" xfId="29" builtinId="34" customBuiltin="1"/>
    <cellStyle name="20 % - Akzent3" xfId="33" builtinId="38" customBuiltin="1"/>
    <cellStyle name="20 % - Akzent4" xfId="37" builtinId="42" customBuiltin="1"/>
    <cellStyle name="20 % - Akzent5" xfId="41" builtinId="46" customBuiltin="1"/>
    <cellStyle name="20 % - Akzent6" xfId="45" builtinId="50" customBuiltin="1"/>
    <cellStyle name="40 % - Akzent1" xfId="26" builtinId="31" customBuiltin="1"/>
    <cellStyle name="40 % - Akzent2" xfId="30" builtinId="35" customBuiltin="1"/>
    <cellStyle name="40 % - Akzent3" xfId="34" builtinId="39" customBuiltin="1"/>
    <cellStyle name="40 % - Akzent4" xfId="38" builtinId="43" customBuiltin="1"/>
    <cellStyle name="40 % - Akzent5" xfId="42" builtinId="47" customBuiltin="1"/>
    <cellStyle name="40 % - Akzent6" xfId="46" builtinId="51" customBuiltin="1"/>
    <cellStyle name="60 % - Akzent1" xfId="27" builtinId="32" customBuiltin="1"/>
    <cellStyle name="60 % - Akzent2" xfId="31" builtinId="36" customBuiltin="1"/>
    <cellStyle name="60 % - Akzent3" xfId="35" builtinId="40" customBuiltin="1"/>
    <cellStyle name="60 % - Akzent4" xfId="39" builtinId="44" customBuiltin="1"/>
    <cellStyle name="60 % - Akzent5" xfId="43" builtinId="48" customBuiltin="1"/>
    <cellStyle name="60 % - Akzent6" xfId="47" builtinId="52" customBuiltin="1"/>
    <cellStyle name="Akzent1" xfId="24" builtinId="29" customBuiltin="1"/>
    <cellStyle name="Akzent2" xfId="28" builtinId="33" customBuiltin="1"/>
    <cellStyle name="Akzent3" xfId="32" builtinId="37" customBuiltin="1"/>
    <cellStyle name="Akzent4" xfId="36" builtinId="41" customBuiltin="1"/>
    <cellStyle name="Akzent5" xfId="40" builtinId="45" customBuiltin="1"/>
    <cellStyle name="Akzent6" xfId="44" builtinId="49" customBuiltin="1"/>
    <cellStyle name="Ausgabe" xfId="17" builtinId="21" customBuiltin="1"/>
    <cellStyle name="Berechnung" xfId="4" builtinId="22" customBuiltin="1"/>
    <cellStyle name="Dezimal [0]" xfId="7" builtinId="6" customBuiltin="1"/>
    <cellStyle name="Eingabe" xfId="16" builtinId="20" customBuiltin="1"/>
    <cellStyle name="Ergebnis" xfId="23" builtinId="25" customBuiltin="1"/>
    <cellStyle name="Erklärender Text" xfId="22" builtinId="53" customBuiltin="1"/>
    <cellStyle name="Gut" xfId="13" builtinId="26" customBuiltin="1"/>
    <cellStyle name="Komma" xfId="6" builtinId="3" customBuiltin="1"/>
    <cellStyle name="Neutral" xfId="15" builtinId="28" customBuiltin="1"/>
    <cellStyle name="Notiz" xfId="21" builtinId="10" customBuiltin="1"/>
    <cellStyle name="Prozent" xfId="10" builtinId="5" customBuiltin="1"/>
    <cellStyle name="Schlecht" xfId="14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11" builtinId="18" customBuiltin="1"/>
    <cellStyle name="Überschrift 4" xfId="12" builtinId="19" customBuiltin="1"/>
    <cellStyle name="Untertitel" xfId="5" xr:uid="{00000000-0005-0000-0000-000004000000}"/>
    <cellStyle name="Verknüpfte Zelle" xfId="18" builtinId="24" customBuiltin="1"/>
    <cellStyle name="Währung" xfId="8" builtinId="4" customBuiltin="1"/>
    <cellStyle name="Währung [0]" xfId="9" builtinId="7" customBuiltin="1"/>
    <cellStyle name="Warnender Text" xfId="20" builtinId="11" customBuiltin="1"/>
    <cellStyle name="Zelle überprüfen" xfId="19" builtinId="23" customBuiltin="1"/>
  </cellStyles>
  <dxfs count="1">
    <dxf>
      <font>
        <color theme="8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90964394694579E-2"/>
          <c:y val="8.1066363940345762E-2"/>
          <c:w val="0.74410396434133874"/>
          <c:h val="0.86281076871633799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Posterama" panose="020B0504020200020000" pitchFamily="34" charset="0"/>
                <a:ea typeface="+mn-ea"/>
                <a:cs typeface="Posterama" panose="020B0504020200020000" pitchFamily="34" charset="0"/>
              </a:defRPr>
            </a:pPr>
            <a:r>
              <a:rPr lang="en-US" sz="1800">
                <a:solidFill>
                  <a:schemeClr val="tx1"/>
                </a:solidFill>
                <a:latin typeface="Posterama" panose="020B0504020200020000" pitchFamily="34" charset="0"/>
                <a:cs typeface="Posterama" panose="020B0504020200020000" pitchFamily="34" charset="0"/>
              </a:rPr>
              <a:t>Fitness</a:t>
            </a:r>
          </a:p>
        </c:rich>
      </c:tx>
      <c:layout>
        <c:manualLayout>
          <c:xMode val="edge"/>
          <c:yMode val="edge"/>
          <c:x val="0.33209456891382116"/>
          <c:y val="3.600828790766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Posterama" panose="020B0504020200020000" pitchFamily="34" charset="0"/>
              <a:ea typeface="+mn-ea"/>
              <a:cs typeface="Posterama" panose="020B0504020200020000" pitchFamily="34" charset="0"/>
            </a:defRPr>
          </a:pPr>
          <a:endParaRPr lang="de-DE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1275035</xdr:colOff>
      <xdr:row>52</xdr:row>
      <xdr:rowOff>245587</xdr:rowOff>
    </xdr:from>
    <xdr:to>
      <xdr:col>4</xdr:col>
      <xdr:colOff>1806080</xdr:colOff>
      <xdr:row>53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555644</xdr:colOff>
      <xdr:row>52</xdr:row>
      <xdr:rowOff>245587</xdr:rowOff>
    </xdr:from>
    <xdr:to>
      <xdr:col>3</xdr:col>
      <xdr:colOff>1086689</xdr:colOff>
      <xdr:row>53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1315122</xdr:colOff>
      <xdr:row>52</xdr:row>
      <xdr:rowOff>207984</xdr:rowOff>
    </xdr:from>
    <xdr:to>
      <xdr:col>4</xdr:col>
      <xdr:colOff>1292086</xdr:colOff>
      <xdr:row>55</xdr:row>
      <xdr:rowOff>182218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itness Vision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4C926"/>
      </a:accent1>
      <a:accent2>
        <a:srgbClr val="EB9F1D"/>
      </a:accent2>
      <a:accent3>
        <a:srgbClr val="6763AF"/>
      </a:accent3>
      <a:accent4>
        <a:srgbClr val="D92019"/>
      </a:accent4>
      <a:accent5>
        <a:srgbClr val="E0CCB7"/>
      </a:accent5>
      <a:accent6>
        <a:srgbClr val="CDE0E3"/>
      </a:accent6>
      <a:hlink>
        <a:srgbClr val="467886"/>
      </a:hlink>
      <a:folHlink>
        <a:srgbClr val="96607D"/>
      </a:folHlink>
    </a:clrScheme>
    <a:fontScheme name="Custom 29">
      <a:majorFont>
        <a:latin typeface="Posterama"/>
        <a:ea typeface=""/>
        <a:cs typeface=""/>
      </a:majorFont>
      <a:minorFont>
        <a:latin typeface="Postera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53"/>
  <sheetViews>
    <sheetView showGridLines="0" tabSelected="1" topLeftCell="A38" zoomScale="55" zoomScaleNormal="55" workbookViewId="0">
      <selection activeCell="L44" sqref="L44"/>
    </sheetView>
  </sheetViews>
  <sheetFormatPr baseColWidth="10" defaultColWidth="8.61328125" defaultRowHeight="15.6" x14ac:dyDescent="0.3"/>
  <cols>
    <col min="1" max="1" width="3.07421875" customWidth="1"/>
    <col min="2" max="2" width="28.23046875" customWidth="1"/>
    <col min="3" max="4" width="21.84375" style="32" customWidth="1"/>
    <col min="5" max="6" width="21.84375" customWidth="1"/>
    <col min="7" max="7" width="3.07421875" customWidth="1"/>
  </cols>
  <sheetData>
    <row r="1" spans="1:7" ht="30" customHeight="1" x14ac:dyDescent="0.3">
      <c r="A1" s="1"/>
      <c r="B1" s="1"/>
      <c r="C1" s="25"/>
      <c r="D1" s="25"/>
      <c r="E1" s="1"/>
      <c r="F1" s="1"/>
      <c r="G1" s="1"/>
    </row>
    <row r="2" spans="1:7" s="18" customFormat="1" ht="60" customHeight="1" x14ac:dyDescent="0.8">
      <c r="A2" s="15"/>
      <c r="B2" s="16" t="s">
        <v>1</v>
      </c>
      <c r="C2" s="26"/>
      <c r="D2" s="41"/>
      <c r="E2" s="15"/>
      <c r="F2" s="17"/>
      <c r="G2" s="15"/>
    </row>
    <row r="3" spans="1:7" ht="30" customHeight="1" x14ac:dyDescent="0.3">
      <c r="A3" s="1"/>
      <c r="B3" s="1"/>
      <c r="C3" s="25"/>
      <c r="D3" s="25"/>
      <c r="E3" s="1"/>
      <c r="F3" s="1"/>
      <c r="G3" s="1"/>
    </row>
    <row r="4" spans="1:7" ht="24.9" customHeight="1" thickBot="1" x14ac:dyDescent="0.35">
      <c r="A4" s="2"/>
      <c r="B4" s="2"/>
      <c r="C4" s="27"/>
      <c r="D4" s="27"/>
      <c r="E4" s="2"/>
      <c r="F4" s="2"/>
      <c r="G4" s="2"/>
    </row>
    <row r="5" spans="1:7" s="18" customFormat="1" ht="30" customHeight="1" thickTop="1" x14ac:dyDescent="0.45">
      <c r="A5" s="19"/>
      <c r="B5" s="20" t="s">
        <v>0</v>
      </c>
      <c r="C5" s="28" t="s">
        <v>2</v>
      </c>
      <c r="D5" s="42" t="s">
        <v>3</v>
      </c>
      <c r="E5" s="21" t="s">
        <v>4</v>
      </c>
      <c r="F5" s="22" t="s">
        <v>5</v>
      </c>
      <c r="G5" s="19"/>
    </row>
    <row r="6" spans="1:7" s="7" customFormat="1" ht="20.100000000000001" customHeight="1" thickBot="1" x14ac:dyDescent="0.35">
      <c r="A6" s="3"/>
      <c r="B6" s="4"/>
      <c r="C6" s="29" t="s">
        <v>6</v>
      </c>
      <c r="D6" s="43" t="s">
        <v>6</v>
      </c>
      <c r="E6" s="5" t="s">
        <v>7</v>
      </c>
      <c r="F6" s="6"/>
      <c r="G6" s="3"/>
    </row>
    <row r="7" spans="1:7" ht="34.799999999999997" customHeight="1" thickTop="1" x14ac:dyDescent="0.3">
      <c r="A7" s="8"/>
      <c r="B7" s="40" t="s">
        <v>53</v>
      </c>
      <c r="C7" s="37">
        <f>SUM(C8:C9)</f>
        <v>2.5</v>
      </c>
      <c r="D7" s="37">
        <f>SUM(D8:D9)</f>
        <v>3</v>
      </c>
      <c r="E7" s="38"/>
      <c r="F7" s="39"/>
      <c r="G7" s="8"/>
    </row>
    <row r="8" spans="1:7" ht="34.799999999999997" customHeight="1" x14ac:dyDescent="0.3">
      <c r="A8" s="8"/>
      <c r="B8" s="9" t="s">
        <v>8</v>
      </c>
      <c r="C8" s="30">
        <v>0.5</v>
      </c>
      <c r="D8" s="30" t="s">
        <v>50</v>
      </c>
      <c r="E8" s="23" t="s">
        <v>51</v>
      </c>
      <c r="F8" s="10" t="s">
        <v>52</v>
      </c>
      <c r="G8" s="8"/>
    </row>
    <row r="9" spans="1:7" ht="35.1" customHeight="1" x14ac:dyDescent="0.3">
      <c r="A9" s="8"/>
      <c r="B9" s="11" t="s">
        <v>9</v>
      </c>
      <c r="C9" s="31">
        <v>2</v>
      </c>
      <c r="D9" s="31">
        <v>3</v>
      </c>
      <c r="E9" s="23" t="s">
        <v>51</v>
      </c>
      <c r="F9" s="13"/>
      <c r="G9" s="8"/>
    </row>
    <row r="10" spans="1:7" ht="35.1" customHeight="1" x14ac:dyDescent="0.3">
      <c r="A10" s="8"/>
      <c r="B10" s="36" t="s">
        <v>14</v>
      </c>
      <c r="C10" s="33">
        <f>SUM(C11:C14)</f>
        <v>3</v>
      </c>
      <c r="D10" s="33">
        <f>SUM(D11:D14)</f>
        <v>7</v>
      </c>
      <c r="E10" s="34"/>
      <c r="F10" s="35"/>
      <c r="G10" s="8"/>
    </row>
    <row r="11" spans="1:7" ht="35.1" customHeight="1" x14ac:dyDescent="0.3">
      <c r="A11" s="8"/>
      <c r="B11" s="11" t="s">
        <v>15</v>
      </c>
      <c r="C11" s="31" t="s">
        <v>49</v>
      </c>
      <c r="D11" s="31">
        <v>1</v>
      </c>
      <c r="E11" s="23" t="s">
        <v>51</v>
      </c>
      <c r="F11" s="13" t="s">
        <v>54</v>
      </c>
      <c r="G11" s="8"/>
    </row>
    <row r="12" spans="1:7" ht="35.1" customHeight="1" x14ac:dyDescent="0.3">
      <c r="A12" s="8"/>
      <c r="B12" s="11" t="s">
        <v>17</v>
      </c>
      <c r="C12" s="31">
        <v>1</v>
      </c>
      <c r="D12" s="31">
        <v>3</v>
      </c>
      <c r="E12" s="23" t="s">
        <v>51</v>
      </c>
      <c r="F12" s="13" t="s">
        <v>55</v>
      </c>
      <c r="G12" s="8"/>
    </row>
    <row r="13" spans="1:7" ht="35.1" customHeight="1" x14ac:dyDescent="0.3">
      <c r="A13" s="8"/>
      <c r="B13" s="11" t="s">
        <v>18</v>
      </c>
      <c r="C13" s="31">
        <v>1</v>
      </c>
      <c r="D13" s="31">
        <v>1</v>
      </c>
      <c r="E13" s="23" t="s">
        <v>51</v>
      </c>
      <c r="F13" s="13"/>
      <c r="G13" s="8"/>
    </row>
    <row r="14" spans="1:7" ht="35.1" customHeight="1" x14ac:dyDescent="0.3">
      <c r="A14" s="8"/>
      <c r="B14" s="11" t="s">
        <v>16</v>
      </c>
      <c r="C14" s="31">
        <v>1</v>
      </c>
      <c r="D14" s="31">
        <v>2</v>
      </c>
      <c r="E14" s="23" t="s">
        <v>51</v>
      </c>
      <c r="F14" s="13"/>
      <c r="G14" s="8"/>
    </row>
    <row r="15" spans="1:7" ht="35.1" customHeight="1" x14ac:dyDescent="0.3">
      <c r="A15" s="8"/>
      <c r="B15" s="36" t="s">
        <v>10</v>
      </c>
      <c r="C15" s="33">
        <f>SUM(C16:C19)</f>
        <v>9</v>
      </c>
      <c r="D15" s="33">
        <f>SUM(D16:D19)</f>
        <v>12</v>
      </c>
      <c r="E15" s="34"/>
      <c r="F15" s="35"/>
      <c r="G15" s="8"/>
    </row>
    <row r="16" spans="1:7" ht="35.1" customHeight="1" x14ac:dyDescent="0.3">
      <c r="A16" s="8"/>
      <c r="B16" s="11" t="s">
        <v>11</v>
      </c>
      <c r="C16" s="31">
        <v>2</v>
      </c>
      <c r="D16" s="31">
        <v>1</v>
      </c>
      <c r="E16" s="23" t="s">
        <v>51</v>
      </c>
      <c r="F16" s="13"/>
      <c r="G16" s="8"/>
    </row>
    <row r="17" spans="1:7" ht="35.1" customHeight="1" x14ac:dyDescent="0.3">
      <c r="A17" s="8"/>
      <c r="B17" s="11" t="s">
        <v>12</v>
      </c>
      <c r="C17" s="31">
        <v>2</v>
      </c>
      <c r="D17" s="31">
        <v>4</v>
      </c>
      <c r="E17" s="23" t="s">
        <v>51</v>
      </c>
      <c r="F17" s="13"/>
      <c r="G17" s="8"/>
    </row>
    <row r="18" spans="1:7" ht="35.1" customHeight="1" x14ac:dyDescent="0.3">
      <c r="A18" s="8"/>
      <c r="B18" s="11" t="s">
        <v>13</v>
      </c>
      <c r="C18" s="31">
        <v>4</v>
      </c>
      <c r="D18" s="31">
        <v>6</v>
      </c>
      <c r="E18" s="23" t="s">
        <v>51</v>
      </c>
      <c r="F18" s="13"/>
      <c r="G18" s="8"/>
    </row>
    <row r="19" spans="1:7" ht="35.1" customHeight="1" x14ac:dyDescent="0.3">
      <c r="A19" s="8"/>
      <c r="B19" s="11" t="s">
        <v>36</v>
      </c>
      <c r="C19" s="31">
        <v>1</v>
      </c>
      <c r="D19" s="31">
        <v>1</v>
      </c>
      <c r="E19" s="23" t="s">
        <v>51</v>
      </c>
      <c r="F19" s="13"/>
      <c r="G19" s="8"/>
    </row>
    <row r="20" spans="1:7" ht="35.1" customHeight="1" x14ac:dyDescent="0.3">
      <c r="A20" s="8"/>
      <c r="B20" s="36" t="s">
        <v>19</v>
      </c>
      <c r="C20" s="33">
        <f>SUM(C21:C23)</f>
        <v>3</v>
      </c>
      <c r="D20" s="33">
        <f>SUM(D21:D23)</f>
        <v>4</v>
      </c>
      <c r="E20" s="34"/>
      <c r="F20" s="35"/>
      <c r="G20" s="8"/>
    </row>
    <row r="21" spans="1:7" ht="35.1" customHeight="1" x14ac:dyDescent="0.3">
      <c r="A21" s="8"/>
      <c r="B21" s="11" t="s">
        <v>20</v>
      </c>
      <c r="C21" s="31">
        <v>1</v>
      </c>
      <c r="D21" s="31">
        <v>1</v>
      </c>
      <c r="E21" s="23" t="s">
        <v>51</v>
      </c>
      <c r="F21" s="13"/>
      <c r="G21" s="8"/>
    </row>
    <row r="22" spans="1:7" ht="35.1" customHeight="1" x14ac:dyDescent="0.3">
      <c r="A22" s="8"/>
      <c r="B22" s="11" t="s">
        <v>21</v>
      </c>
      <c r="C22" s="31">
        <v>1</v>
      </c>
      <c r="D22" s="31">
        <v>1</v>
      </c>
      <c r="E22" s="23" t="s">
        <v>51</v>
      </c>
      <c r="F22" s="13"/>
      <c r="G22" s="8"/>
    </row>
    <row r="23" spans="1:7" ht="35.1" customHeight="1" x14ac:dyDescent="0.3">
      <c r="A23" s="8"/>
      <c r="B23" s="11" t="s">
        <v>16</v>
      </c>
      <c r="C23" s="31">
        <v>1</v>
      </c>
      <c r="D23" s="31">
        <v>2</v>
      </c>
      <c r="E23" s="23" t="s">
        <v>51</v>
      </c>
      <c r="F23" s="13"/>
      <c r="G23" s="8"/>
    </row>
    <row r="24" spans="1:7" ht="35.1" customHeight="1" x14ac:dyDescent="0.3">
      <c r="A24" s="8"/>
      <c r="B24" s="36" t="s">
        <v>23</v>
      </c>
      <c r="C24" s="33">
        <f>SUM(C25:C29)</f>
        <v>12.5</v>
      </c>
      <c r="D24" s="33">
        <f>SUM(D25:D29)</f>
        <v>41</v>
      </c>
      <c r="E24" s="34"/>
      <c r="F24" s="35"/>
      <c r="G24" s="8"/>
    </row>
    <row r="25" spans="1:7" ht="35.1" customHeight="1" x14ac:dyDescent="0.3">
      <c r="A25" s="8"/>
      <c r="B25" s="11" t="s">
        <v>22</v>
      </c>
      <c r="C25" s="31" t="s">
        <v>49</v>
      </c>
      <c r="D25" s="31">
        <v>0.5</v>
      </c>
      <c r="E25" s="23" t="s">
        <v>51</v>
      </c>
      <c r="F25" s="13"/>
      <c r="G25" s="8"/>
    </row>
    <row r="26" spans="1:7" ht="35.1" customHeight="1" x14ac:dyDescent="0.3">
      <c r="A26" s="8"/>
      <c r="B26" s="11" t="s">
        <v>24</v>
      </c>
      <c r="C26" s="31">
        <v>8</v>
      </c>
      <c r="D26" s="31">
        <v>35</v>
      </c>
      <c r="E26" s="23" t="s">
        <v>51</v>
      </c>
      <c r="F26" s="13" t="s">
        <v>56</v>
      </c>
      <c r="G26" s="8"/>
    </row>
    <row r="27" spans="1:7" ht="35.1" customHeight="1" x14ac:dyDescent="0.3">
      <c r="A27" s="8"/>
      <c r="B27" s="11" t="s">
        <v>25</v>
      </c>
      <c r="C27" s="31">
        <v>2</v>
      </c>
      <c r="D27" s="31">
        <v>2</v>
      </c>
      <c r="E27" s="23" t="s">
        <v>51</v>
      </c>
      <c r="F27" s="13"/>
      <c r="G27" s="8"/>
    </row>
    <row r="28" spans="1:7" ht="35.1" customHeight="1" x14ac:dyDescent="0.3">
      <c r="A28" s="8"/>
      <c r="B28" s="11" t="s">
        <v>26</v>
      </c>
      <c r="C28" s="31">
        <v>1</v>
      </c>
      <c r="D28" s="31">
        <v>1.5</v>
      </c>
      <c r="E28" s="23" t="s">
        <v>51</v>
      </c>
      <c r="F28" s="13"/>
      <c r="G28" s="8"/>
    </row>
    <row r="29" spans="1:7" ht="35.1" customHeight="1" x14ac:dyDescent="0.3">
      <c r="A29" s="8"/>
      <c r="B29" s="11" t="s">
        <v>27</v>
      </c>
      <c r="C29" s="31">
        <v>1.5</v>
      </c>
      <c r="D29" s="31">
        <v>2</v>
      </c>
      <c r="E29" s="23" t="s">
        <v>51</v>
      </c>
      <c r="F29" s="13"/>
      <c r="G29" s="8"/>
    </row>
    <row r="30" spans="1:7" ht="35.1" customHeight="1" x14ac:dyDescent="0.3">
      <c r="A30" s="8"/>
      <c r="B30" s="36" t="s">
        <v>28</v>
      </c>
      <c r="C30" s="33">
        <f>SUM(C31:C35)</f>
        <v>18</v>
      </c>
      <c r="D30" s="33">
        <f>SUM(D31:D35)</f>
        <v>48.5</v>
      </c>
      <c r="E30" s="34"/>
      <c r="F30" s="35"/>
      <c r="G30" s="8"/>
    </row>
    <row r="31" spans="1:7" ht="35.1" customHeight="1" x14ac:dyDescent="0.3">
      <c r="A31" s="8"/>
      <c r="B31" s="11" t="s">
        <v>29</v>
      </c>
      <c r="C31" s="31">
        <v>2</v>
      </c>
      <c r="D31" s="31">
        <v>3.5</v>
      </c>
      <c r="E31" s="23" t="s">
        <v>51</v>
      </c>
      <c r="F31" s="13"/>
      <c r="G31" s="8"/>
    </row>
    <row r="32" spans="1:7" ht="35.1" customHeight="1" x14ac:dyDescent="0.3">
      <c r="A32" s="8"/>
      <c r="B32" s="11" t="s">
        <v>30</v>
      </c>
      <c r="C32" s="31" t="s">
        <v>49</v>
      </c>
      <c r="D32" s="31">
        <v>2.5</v>
      </c>
      <c r="E32" s="23" t="s">
        <v>51</v>
      </c>
      <c r="F32" s="13"/>
      <c r="G32" s="8"/>
    </row>
    <row r="33" spans="1:7" ht="35.1" customHeight="1" x14ac:dyDescent="0.3">
      <c r="A33" s="8"/>
      <c r="B33" s="11" t="s">
        <v>31</v>
      </c>
      <c r="C33" s="31">
        <v>10</v>
      </c>
      <c r="D33" s="31">
        <v>38</v>
      </c>
      <c r="E33" s="23" t="s">
        <v>51</v>
      </c>
      <c r="F33" s="13" t="s">
        <v>56</v>
      </c>
      <c r="G33" s="8"/>
    </row>
    <row r="34" spans="1:7" ht="35.1" customHeight="1" x14ac:dyDescent="0.3">
      <c r="A34" s="8"/>
      <c r="B34" s="11" t="s">
        <v>25</v>
      </c>
      <c r="C34" s="31">
        <v>4</v>
      </c>
      <c r="D34" s="31">
        <v>3</v>
      </c>
      <c r="E34" s="23" t="s">
        <v>51</v>
      </c>
      <c r="F34" s="13"/>
      <c r="G34" s="8"/>
    </row>
    <row r="35" spans="1:7" ht="35.1" customHeight="1" x14ac:dyDescent="0.3">
      <c r="A35" s="8"/>
      <c r="B35" s="11" t="s">
        <v>26</v>
      </c>
      <c r="C35" s="31">
        <v>2</v>
      </c>
      <c r="D35" s="31">
        <v>1.5</v>
      </c>
      <c r="E35" s="23" t="s">
        <v>51</v>
      </c>
      <c r="F35" s="13"/>
      <c r="G35" s="8"/>
    </row>
    <row r="36" spans="1:7" ht="35.1" customHeight="1" x14ac:dyDescent="0.3">
      <c r="A36" s="8"/>
      <c r="B36" s="36" t="s">
        <v>32</v>
      </c>
      <c r="C36" s="33">
        <f>SUM(C37)</f>
        <v>3</v>
      </c>
      <c r="D36" s="33">
        <f>SUM(D37)</f>
        <v>6</v>
      </c>
      <c r="E36" s="34"/>
      <c r="F36" s="35"/>
      <c r="G36" s="8"/>
    </row>
    <row r="37" spans="1:7" ht="35.1" customHeight="1" x14ac:dyDescent="0.3">
      <c r="A37" s="8"/>
      <c r="B37" s="11" t="s">
        <v>33</v>
      </c>
      <c r="C37" s="31">
        <v>3</v>
      </c>
      <c r="D37" s="31">
        <v>6</v>
      </c>
      <c r="E37" s="23" t="s">
        <v>51</v>
      </c>
      <c r="F37" s="13"/>
      <c r="G37" s="8"/>
    </row>
    <row r="38" spans="1:7" ht="35.1" customHeight="1" x14ac:dyDescent="0.3">
      <c r="A38" s="8"/>
      <c r="B38" s="36" t="s">
        <v>34</v>
      </c>
      <c r="C38" s="33">
        <f>SUM(C39:C40)</f>
        <v>8</v>
      </c>
      <c r="D38" s="33">
        <f>SUM(D39:D40)</f>
        <v>6</v>
      </c>
      <c r="E38" s="34"/>
      <c r="F38" s="35"/>
      <c r="G38" s="8"/>
    </row>
    <row r="39" spans="1:7" ht="35.1" customHeight="1" x14ac:dyDescent="0.3">
      <c r="A39" s="8"/>
      <c r="B39" s="11" t="s">
        <v>37</v>
      </c>
      <c r="C39" s="31">
        <v>5</v>
      </c>
      <c r="D39" s="31">
        <v>5</v>
      </c>
      <c r="E39" s="23" t="s">
        <v>51</v>
      </c>
      <c r="F39" s="13"/>
      <c r="G39" s="8"/>
    </row>
    <row r="40" spans="1:7" ht="35.1" customHeight="1" x14ac:dyDescent="0.3">
      <c r="A40" s="8"/>
      <c r="B40" s="11" t="s">
        <v>38</v>
      </c>
      <c r="C40" s="31">
        <v>3</v>
      </c>
      <c r="D40" s="31">
        <v>1</v>
      </c>
      <c r="E40" s="23" t="s">
        <v>51</v>
      </c>
      <c r="F40" s="13"/>
      <c r="G40" s="8"/>
    </row>
    <row r="41" spans="1:7" ht="35.1" customHeight="1" x14ac:dyDescent="0.3">
      <c r="A41" s="8"/>
      <c r="B41" s="36" t="s">
        <v>35</v>
      </c>
      <c r="C41" s="33">
        <f>SUM(C42:C45)</f>
        <v>5</v>
      </c>
      <c r="D41" s="33">
        <f>SUM(D42:D45)</f>
        <v>1.3</v>
      </c>
      <c r="E41" s="34"/>
      <c r="F41" s="35"/>
      <c r="G41" s="8"/>
    </row>
    <row r="42" spans="1:7" ht="35.1" customHeight="1" x14ac:dyDescent="0.3">
      <c r="A42" s="8"/>
      <c r="B42" s="11" t="s">
        <v>39</v>
      </c>
      <c r="C42" s="31">
        <v>1</v>
      </c>
      <c r="D42" s="31">
        <v>0.1</v>
      </c>
      <c r="E42" s="23" t="s">
        <v>51</v>
      </c>
      <c r="F42" s="13"/>
      <c r="G42" s="8"/>
    </row>
    <row r="43" spans="1:7" ht="35.1" customHeight="1" x14ac:dyDescent="0.3">
      <c r="A43" s="8"/>
      <c r="B43" s="11" t="s">
        <v>40</v>
      </c>
      <c r="C43" s="31">
        <v>1</v>
      </c>
      <c r="D43" s="31">
        <v>0.1</v>
      </c>
      <c r="E43" s="23" t="s">
        <v>51</v>
      </c>
      <c r="F43" s="13"/>
      <c r="G43" s="8"/>
    </row>
    <row r="44" spans="1:7" ht="35.1" customHeight="1" x14ac:dyDescent="0.3">
      <c r="A44" s="8"/>
      <c r="B44" s="11" t="s">
        <v>41</v>
      </c>
      <c r="C44" s="31">
        <v>1</v>
      </c>
      <c r="D44" s="31">
        <v>0.1</v>
      </c>
      <c r="E44" s="23" t="s">
        <v>51</v>
      </c>
      <c r="F44" s="13"/>
      <c r="G44" s="8"/>
    </row>
    <row r="45" spans="1:7" ht="35.1" customHeight="1" x14ac:dyDescent="0.3">
      <c r="A45" s="8"/>
      <c r="B45" s="11" t="s">
        <v>42</v>
      </c>
      <c r="C45" s="31">
        <v>2</v>
      </c>
      <c r="D45" s="31">
        <v>1</v>
      </c>
      <c r="E45" s="23" t="s">
        <v>51</v>
      </c>
      <c r="F45" s="13"/>
      <c r="G45" s="8"/>
    </row>
    <row r="46" spans="1:7" ht="35.1" customHeight="1" x14ac:dyDescent="0.3">
      <c r="A46" s="8"/>
      <c r="B46" s="36" t="s">
        <v>43</v>
      </c>
      <c r="C46" s="33">
        <f>SUM(C47:C49)</f>
        <v>9</v>
      </c>
      <c r="D46" s="33">
        <f>SUM(D47:D49)</f>
        <v>3</v>
      </c>
      <c r="E46" s="34"/>
      <c r="F46" s="35"/>
      <c r="G46" s="8"/>
    </row>
    <row r="47" spans="1:7" ht="35.1" customHeight="1" x14ac:dyDescent="0.3">
      <c r="A47" s="8"/>
      <c r="B47" s="11" t="s">
        <v>44</v>
      </c>
      <c r="C47" s="31">
        <v>2</v>
      </c>
      <c r="D47" s="31">
        <v>1</v>
      </c>
      <c r="E47" s="23" t="s">
        <v>51</v>
      </c>
      <c r="F47" s="13"/>
      <c r="G47" s="8"/>
    </row>
    <row r="48" spans="1:7" ht="35.1" customHeight="1" x14ac:dyDescent="0.3">
      <c r="A48" s="8"/>
      <c r="B48" s="11" t="s">
        <v>45</v>
      </c>
      <c r="C48" s="31">
        <v>4</v>
      </c>
      <c r="D48" s="31">
        <v>1.5</v>
      </c>
      <c r="E48" s="23" t="s">
        <v>51</v>
      </c>
      <c r="F48" s="13"/>
      <c r="G48" s="8"/>
    </row>
    <row r="49" spans="1:7" ht="35.1" customHeight="1" x14ac:dyDescent="0.3">
      <c r="A49" s="8"/>
      <c r="B49" s="11" t="s">
        <v>46</v>
      </c>
      <c r="C49" s="31">
        <v>3</v>
      </c>
      <c r="D49" s="31">
        <v>0.5</v>
      </c>
      <c r="E49" s="23" t="s">
        <v>51</v>
      </c>
      <c r="F49" s="13"/>
      <c r="G49" s="8"/>
    </row>
    <row r="50" spans="1:7" ht="35.1" customHeight="1" x14ac:dyDescent="0.3">
      <c r="A50" s="8"/>
      <c r="B50" s="36" t="s">
        <v>47</v>
      </c>
      <c r="C50" s="33">
        <f>SUM(C51)</f>
        <v>2</v>
      </c>
      <c r="D50" s="33">
        <f>SUM(D51)</f>
        <v>1</v>
      </c>
      <c r="E50" s="34"/>
      <c r="F50" s="35"/>
      <c r="G50" s="8"/>
    </row>
    <row r="51" spans="1:7" ht="35.1" customHeight="1" x14ac:dyDescent="0.3">
      <c r="A51" s="8"/>
      <c r="B51" s="11" t="s">
        <v>48</v>
      </c>
      <c r="C51" s="31">
        <v>2</v>
      </c>
      <c r="D51" s="31">
        <v>1</v>
      </c>
      <c r="E51" s="23" t="s">
        <v>51</v>
      </c>
      <c r="F51" s="13"/>
      <c r="G51" s="8"/>
    </row>
    <row r="52" spans="1:7" ht="35.1" customHeight="1" x14ac:dyDescent="0.3">
      <c r="A52" s="8"/>
      <c r="B52" s="24" t="s">
        <v>57</v>
      </c>
      <c r="C52" s="31">
        <f>C51+C47+C42+C37+C31+C25+C21+C16+C11+C8+SUM(C41,C38,C36,C30,C24,C20,C15,C10,C7,C46,C50)</f>
        <v>89.5</v>
      </c>
      <c r="D52" s="31">
        <f>SUM(D38,D7,D10,D15,D20,D24,D30,D36,D41,D46,D50)</f>
        <v>132.80000000000001</v>
      </c>
      <c r="E52" s="12"/>
      <c r="F52" s="13"/>
      <c r="G52" s="14"/>
    </row>
    <row r="53" spans="1:7" ht="180" customHeight="1" x14ac:dyDescent="0.3">
      <c r="C53"/>
      <c r="D53"/>
    </row>
  </sheetData>
  <dataValidations count="4">
    <dataValidation allowBlank="1" showInputMessage="1" showErrorMessage="1" prompt="Benennen Sie die Kreisdiagramme basierend auf Ihren spezifischen Zielen für jede der 4 Kategorien: Fitness, Ernährung, Geist und Energie._x000a__x000a_Geben Sie Eingabewerte in Zellen C7-F9. Diagramme, die in Zeile 11 beginnen, werden aut. aktualisiert." sqref="A1" xr:uid="{4C6C86D8-571E-49E6-9EDC-A16002CB56F6}"/>
    <dataValidation allowBlank="1" showInputMessage="1" showErrorMessage="1" prompt="Geben Sie in diese Zeile Ihren Anfangsstatus in der Einheit Ihres jeweiligen Ziels (d.h. Std., kg, km usw.) ein." sqref="B7:B8" xr:uid="{3E4A537D-67EE-4F32-A5AD-32D745209D46}"/>
    <dataValidation allowBlank="1" showInputMessage="1" showErrorMessage="1" prompt="Geben Sie in diese Zeile Ihren aktuellen Status in der Einheit Ihres jeweiligen Ziels (d.h. Std., kg, km usw.) ein." sqref="B9:B51" xr:uid="{1D0BA444-21E8-42F1-8A20-E00189D1B4B3}"/>
    <dataValidation allowBlank="1" showInputMessage="1" showErrorMessage="1" prompt="Geben Sie in diese Zeile Ihre Zielnummer ein. Die Nummer (in Std., kg, km usw.), die Sie erreichen möchten." sqref="B52" xr:uid="{B1B568FF-EBCC-434B-8DF9-58BCD6E58429}"/>
  </dataValidations>
  <printOptions horizontalCentered="1"/>
  <pageMargins left="0.7" right="0.7" top="0.75" bottom="0.75" header="0.3" footer="0.3"/>
  <pageSetup paperSize="9" scale="63" orientation="landscape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D4F954-9CB7-4E82-B4E6-71FC2AA2584F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230e9df3-be65-4c73-a93b-d1236ebd677e"/>
    <ds:schemaRef ds:uri="http://purl.org/dc/dcmitype/"/>
    <ds:schemaRef ds:uri="http://schemas.microsoft.com/office/infopath/2007/PartnerControls"/>
    <ds:schemaRef ds:uri="16c05727-aa75-4e4a-9b5f-8a80a1165891"/>
    <ds:schemaRef ds:uri="http://schemas.openxmlformats.org/package/2006/metadata/core-properties"/>
    <ds:schemaRef ds:uri="71af3243-3dd4-4a8d-8c0d-dd76da1f02a5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3B8401A-C608-4324-A2ED-BCC0AF648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83A4DF-3AD8-43E7-B129-B2ED4074DC8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TM16400941</Template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Fitnessvision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2023-09-01T06:09:14Z</dcterms:created>
  <dcterms:modified xsi:type="dcterms:W3CDTF">2025-06-12T18:49:39Z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