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nigopal\Desktop\"/>
    </mc:Choice>
  </mc:AlternateContent>
  <xr:revisionPtr revIDLastSave="0" documentId="13_ncr:1_{122BA4CE-956C-4882-AB0A-1CE02B77CE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<sst xmlns="http://schemas.openxmlformats.org/spreadsheetml/2006/main" count="478" uniqueCount="147">
  <si>
    <t>S.No</t>
  </si>
  <si>
    <t>Legal Name</t>
  </si>
  <si>
    <t>Age</t>
  </si>
  <si>
    <t>Occupation</t>
  </si>
  <si>
    <t>Marital Status</t>
  </si>
  <si>
    <t>Educational Qualification</t>
  </si>
  <si>
    <t>Present Address</t>
  </si>
  <si>
    <t>Temple/Yatra</t>
  </si>
  <si>
    <t>Recommended by</t>
  </si>
  <si>
    <t>Preference of Lila</t>
  </si>
  <si>
    <t xml:space="preserve">Gender </t>
  </si>
  <si>
    <t>Palepu Dasharatham</t>
  </si>
  <si>
    <t>Palepu Jyothi</t>
  </si>
  <si>
    <t>Bommakanti Raju</t>
  </si>
  <si>
    <t>Bommakanti Lavanya</t>
  </si>
  <si>
    <t xml:space="preserve">Vasam Ramesh </t>
  </si>
  <si>
    <t>Siripur Venkanna</t>
  </si>
  <si>
    <t>Thipparthi Srinivas</t>
  </si>
  <si>
    <t>Thipparthi Srilatha</t>
  </si>
  <si>
    <t>Edmala Rajeshwarreddy</t>
  </si>
  <si>
    <t>Edmala Anitha</t>
  </si>
  <si>
    <t>Dasari Krishnaiah</t>
  </si>
  <si>
    <t>Dasari Srilatha</t>
  </si>
  <si>
    <t>Palepu Rajendhar</t>
  </si>
  <si>
    <t>Palepu Mamatha</t>
  </si>
  <si>
    <t>Munja Naresh</t>
  </si>
  <si>
    <t>Munja Madhavi</t>
  </si>
  <si>
    <t>Bommela Rajkumar</t>
  </si>
  <si>
    <t>Bommela Vani</t>
  </si>
  <si>
    <t>Vitla Jagadheesh</t>
  </si>
  <si>
    <t>Vitla Godavari</t>
  </si>
  <si>
    <t>Chukkabotla Kashanna</t>
  </si>
  <si>
    <t>Chukkabotla Shantha</t>
  </si>
  <si>
    <t>Sanga Sangeetha</t>
  </si>
  <si>
    <t>Edmala Hemalatha</t>
  </si>
  <si>
    <t>Kuchuri Shashikala</t>
  </si>
  <si>
    <t>Alle Lalitha</t>
  </si>
  <si>
    <t>Burra Renuka</t>
  </si>
  <si>
    <t>Mamidala Nagaraju</t>
  </si>
  <si>
    <t>Velma Madhusudhan</t>
  </si>
  <si>
    <t>Sunketa Ashok</t>
  </si>
  <si>
    <t>Munja Suresh</t>
  </si>
  <si>
    <t>Jarupula Srinivas Pawar</t>
  </si>
  <si>
    <t>Katlakunta Rajesh</t>
  </si>
  <si>
    <t>Katlakunta Vanitha</t>
  </si>
  <si>
    <t>Dothula Naveen</t>
  </si>
  <si>
    <t>Dothula Mamatha</t>
  </si>
  <si>
    <t>Jaggasagar</t>
  </si>
  <si>
    <t>Koratla</t>
  </si>
  <si>
    <t>Raikal</t>
  </si>
  <si>
    <t>Metpally</t>
  </si>
  <si>
    <t>Vemulawada</t>
  </si>
  <si>
    <t>Medipally</t>
  </si>
  <si>
    <t>Bommena</t>
  </si>
  <si>
    <t>Chowlamaddi</t>
  </si>
  <si>
    <t>Dabba</t>
  </si>
  <si>
    <t>Ibrahimpatnam</t>
  </si>
  <si>
    <t>Kodimyala</t>
  </si>
  <si>
    <t>Kammarpally</t>
  </si>
  <si>
    <t>Athmanagar</t>
  </si>
  <si>
    <t>Doolur</t>
  </si>
  <si>
    <t>Farmer</t>
  </si>
  <si>
    <t>Housewife</t>
  </si>
  <si>
    <t>Teacher</t>
  </si>
  <si>
    <t>Mechanical</t>
  </si>
  <si>
    <t>Business - Medical Agency</t>
  </si>
  <si>
    <t>Business - Goldsmith</t>
  </si>
  <si>
    <t>RMP</t>
  </si>
  <si>
    <t>Business - General Store</t>
  </si>
  <si>
    <t>Business - Cloth Merchant</t>
  </si>
  <si>
    <t>Service</t>
  </si>
  <si>
    <t>Sarpanch</t>
  </si>
  <si>
    <t>Labour</t>
  </si>
  <si>
    <t>Male</t>
  </si>
  <si>
    <t>Married</t>
  </si>
  <si>
    <t>10th</t>
  </si>
  <si>
    <t>Female</t>
  </si>
  <si>
    <t>M.Sc, M.Ed</t>
  </si>
  <si>
    <t>M.A, M.Ed</t>
  </si>
  <si>
    <t>Inter</t>
  </si>
  <si>
    <t>7th</t>
  </si>
  <si>
    <t>8th</t>
  </si>
  <si>
    <t>9th</t>
  </si>
  <si>
    <t>NA</t>
  </si>
  <si>
    <t>6th</t>
  </si>
  <si>
    <t>MBA</t>
  </si>
  <si>
    <t>10TH</t>
  </si>
  <si>
    <t>B. Sc</t>
  </si>
  <si>
    <t>ISKCON METPALLY</t>
  </si>
  <si>
    <t>UP TO GURU MAHARAJ</t>
  </si>
  <si>
    <t>Narahari das, General Manager- ISKCON METPALLY / HTMC</t>
  </si>
  <si>
    <t>Unmarried</t>
  </si>
  <si>
    <t xml:space="preserve">Lakshmi Narayana </t>
  </si>
  <si>
    <t>Limbakka</t>
  </si>
  <si>
    <t>Retired</t>
  </si>
  <si>
    <t xml:space="preserve">Married </t>
  </si>
  <si>
    <t>Widow</t>
  </si>
  <si>
    <t xml:space="preserve">Bcom </t>
  </si>
  <si>
    <t>Illiterate</t>
  </si>
  <si>
    <t>Hyderabad</t>
  </si>
  <si>
    <t>HTMC</t>
  </si>
  <si>
    <t>Orkey Sagar</t>
  </si>
  <si>
    <t>FARMER(4TH CLASS)</t>
  </si>
  <si>
    <t>Orkey Navanita</t>
  </si>
  <si>
    <t>HOUSE WIFE(HIGH SCHOOL)</t>
  </si>
  <si>
    <t>Mamidi Naveen</t>
  </si>
  <si>
    <t xml:space="preserve">Student </t>
  </si>
  <si>
    <t>Mamidi Anuradha</t>
  </si>
  <si>
    <t>HOUSE WIFE(NOT EDUCATED)</t>
  </si>
  <si>
    <t>Gujarathi Anuradha</t>
  </si>
  <si>
    <t>Adicharla Nagesh</t>
  </si>
  <si>
    <t>BUSSINESSMAN(10TH CLASS)</t>
  </si>
  <si>
    <t>Adicharla Latha</t>
  </si>
  <si>
    <t>HOUSE WIFE(7TH CLASS)</t>
  </si>
  <si>
    <t>Shantha Bai</t>
  </si>
  <si>
    <t>HOUSE WIFE NOT EDUCATED</t>
  </si>
  <si>
    <t>Bimavarapu Padmavathi</t>
  </si>
  <si>
    <t>HOUSE WIFE</t>
  </si>
  <si>
    <t>Middela Mamata</t>
  </si>
  <si>
    <t>Wagmare Indu</t>
  </si>
  <si>
    <t>Yadav Rao</t>
  </si>
  <si>
    <t>RMP  DOCTOR</t>
  </si>
  <si>
    <t>MARRIED</t>
  </si>
  <si>
    <t>UNMARRIED</t>
  </si>
  <si>
    <t>GM choice</t>
  </si>
  <si>
    <t>GAURA LILA</t>
  </si>
  <si>
    <t>KRISHNA LILA</t>
  </si>
  <si>
    <t>LAKKAMPALLY/TELANGANA</t>
  </si>
  <si>
    <t>HYD Temple MGT HTMC</t>
  </si>
  <si>
    <t>NIZAMABAD/TELANGANA</t>
  </si>
  <si>
    <t>ARMOOR/TELANGANA</t>
  </si>
  <si>
    <t>BODHAN/TELANGANA</t>
  </si>
  <si>
    <t>10TH CLASS</t>
  </si>
  <si>
    <t>DEGREE 2ND YEAR</t>
  </si>
  <si>
    <t>STUDENT</t>
  </si>
  <si>
    <t>NOT EDUCATED</t>
  </si>
  <si>
    <t>7TH CLASS</t>
  </si>
  <si>
    <t>INTERMDIATE 2ND YEAR</t>
  </si>
  <si>
    <t>Nizamabad</t>
  </si>
  <si>
    <t>Indigimili.Mani</t>
  </si>
  <si>
    <t xml:space="preserve">House wife </t>
  </si>
  <si>
    <t>9th class</t>
  </si>
  <si>
    <t>Near akamamba kalyana mandapam ralingi</t>
  </si>
  <si>
    <t>Srihari Srinivas Das</t>
  </si>
  <si>
    <t xml:space="preserve">Sirimalle Vinay </t>
  </si>
  <si>
    <t>Single</t>
  </si>
  <si>
    <t xml:space="preserve">BE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</si>
</sst>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5" fontId="0" fillId="0" borderId="3" xfId="0" applyNumberForma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" fontId="0" fillId="0" borderId="3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3" borderId="3" xfId="0" applyFill="1" applyBorder="1" applyAlignment="1">
      <alignment horizontal="left"/>
    </xf>
    <xf numFmtId="0" fontId="4" fillId="3" borderId="3" xfId="0" applyFont="1" applyFill="1" applyBorder="1" applyAlignment="1">
      <alignment horizontal="left" vertical="center"/>
    </xf>
    <xf numFmtId="0" fontId="0" fillId="3" borderId="0" xfId="0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1" fontId="4" fillId="3" borderId="3" xfId="0" applyNumberFormat="1" applyFont="1" applyFill="1" applyBorder="1" applyAlignment="1">
      <alignment horizontal="left"/>
    </xf>
    <xf numFmtId="0" fontId="2" fillId="3" borderId="3" xfId="1" applyFont="1" applyFill="1" applyBorder="1" applyAlignment="1">
      <alignment horizontal="left"/>
    </xf>
    <xf numFmtId="0" fontId="6" fillId="0" borderId="3" xfId="2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52870C25-6090-4C45-A1B8-7F4CD518DA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37" workbookViewId="0">
      <selection activeCell="A37" sqref="A37:A53"/>
    </sheetView>
  </sheetViews>
  <sheetFormatPr defaultColWidth="8.81640625" defaultRowHeight="14.5" x14ac:dyDescent="0.35"/>
  <cols>
    <col min="1" max="1" width="4.81640625" style="1" bestFit="1" customWidth="1"/>
    <col min="2" max="2" width="23.54296875" style="1" bestFit="1" customWidth="1"/>
    <col min="3" max="3" width="8.1796875" style="1" bestFit="1" customWidth="1"/>
    <col min="4" max="4" width="4.54296875" style="7" bestFit="1" customWidth="1"/>
    <col min="5" max="5" width="24.54296875" style="1" bestFit="1" customWidth="1"/>
    <col min="6" max="6" width="13.453125" style="1" bestFit="1" customWidth="1"/>
    <col min="7" max="7" width="17" style="1" customWidth="1"/>
    <col min="8" max="8" width="16.453125" style="1" bestFit="1" customWidth="1"/>
    <col min="9" max="9" width="17.26953125" style="1" bestFit="1" customWidth="1"/>
    <col min="10" max="10" width="53.54296875" style="1" bestFit="1" customWidth="1"/>
    <col min="11" max="11" width="21.1796875" style="1" bestFit="1" customWidth="1"/>
    <col min="12" max="16384" width="8.81640625" style="1"/>
  </cols>
  <sheetData>
    <row r="1" spans="1:11" x14ac:dyDescent="0.35">
      <c r="A1" s="11" t="s">
        <v>0</v>
      </c>
      <c r="B1" s="12" t="s">
        <v>1</v>
      </c>
      <c r="C1" s="13" t="s">
        <v>10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4" t="s">
        <v>9</v>
      </c>
    </row>
    <row r="2" spans="1:11" ht="15.5" x14ac:dyDescent="0.35">
      <c r="A2" s="2">
        <v>1</v>
      </c>
      <c r="B2" s="4" t="s">
        <v>11</v>
      </c>
      <c r="C2" s="15" t="s">
        <v>73</v>
      </c>
      <c r="D2" s="16">
        <f>2021-1984</f>
        <v>37</v>
      </c>
      <c r="E2" s="15" t="s">
        <v>61</v>
      </c>
      <c r="F2" s="15" t="s">
        <v>74</v>
      </c>
      <c r="G2" s="15" t="s">
        <v>75</v>
      </c>
      <c r="H2" s="4" t="s">
        <v>47</v>
      </c>
      <c r="I2" s="17" t="s">
        <v>88</v>
      </c>
      <c r="J2" s="17" t="s">
        <v>90</v>
      </c>
      <c r="K2" s="17" t="s">
        <v>89</v>
      </c>
    </row>
    <row r="3" spans="1:11" ht="15.5" x14ac:dyDescent="0.35">
      <c r="A3" s="2">
        <v>2</v>
      </c>
      <c r="B3" s="4" t="s">
        <v>12</v>
      </c>
      <c r="C3" s="15" t="s">
        <v>76</v>
      </c>
      <c r="D3" s="16">
        <f>2021-1985</f>
        <v>36</v>
      </c>
      <c r="E3" s="15" t="s">
        <v>62</v>
      </c>
      <c r="F3" s="15" t="s">
        <v>74</v>
      </c>
      <c r="G3" s="15" t="s">
        <v>75</v>
      </c>
      <c r="H3" s="4" t="s">
        <v>47</v>
      </c>
      <c r="I3" s="17" t="s">
        <v>88</v>
      </c>
      <c r="J3" s="17" t="s">
        <v>90</v>
      </c>
      <c r="K3" s="17" t="s">
        <v>89</v>
      </c>
    </row>
    <row r="4" spans="1:11" ht="15.5" x14ac:dyDescent="0.35">
      <c r="A4" s="2">
        <v>3</v>
      </c>
      <c r="B4" s="4" t="s">
        <v>13</v>
      </c>
      <c r="C4" s="15" t="s">
        <v>73</v>
      </c>
      <c r="D4" s="16">
        <v>41</v>
      </c>
      <c r="E4" s="15" t="s">
        <v>63</v>
      </c>
      <c r="F4" s="15" t="s">
        <v>74</v>
      </c>
      <c r="G4" s="15" t="s">
        <v>77</v>
      </c>
      <c r="H4" s="4" t="s">
        <v>48</v>
      </c>
      <c r="I4" s="17" t="s">
        <v>88</v>
      </c>
      <c r="J4" s="17" t="s">
        <v>90</v>
      </c>
      <c r="K4" s="17" t="s">
        <v>89</v>
      </c>
    </row>
    <row r="5" spans="1:11" ht="15.5" x14ac:dyDescent="0.35">
      <c r="A5" s="2">
        <v>4</v>
      </c>
      <c r="B5" s="4" t="s">
        <v>14</v>
      </c>
      <c r="C5" s="18" t="s">
        <v>76</v>
      </c>
      <c r="D5" s="16">
        <f>2021-1985</f>
        <v>36</v>
      </c>
      <c r="E5" s="19" t="s">
        <v>62</v>
      </c>
      <c r="F5" s="19" t="s">
        <v>74</v>
      </c>
      <c r="G5" s="15" t="s">
        <v>78</v>
      </c>
      <c r="H5" s="4" t="s">
        <v>48</v>
      </c>
      <c r="I5" s="17" t="s">
        <v>88</v>
      </c>
      <c r="J5" s="17" t="s">
        <v>90</v>
      </c>
      <c r="K5" s="17" t="s">
        <v>89</v>
      </c>
    </row>
    <row r="6" spans="1:11" s="10" customFormat="1" ht="15.5" x14ac:dyDescent="0.35">
      <c r="A6" s="8">
        <v>5</v>
      </c>
      <c r="B6" s="9" t="s">
        <v>15</v>
      </c>
      <c r="C6" s="8" t="s">
        <v>73</v>
      </c>
      <c r="D6" s="20">
        <f>2021-1981</f>
        <v>40</v>
      </c>
      <c r="E6" s="8" t="s">
        <v>64</v>
      </c>
      <c r="F6" s="8" t="s">
        <v>74</v>
      </c>
      <c r="G6" s="8" t="s">
        <v>75</v>
      </c>
      <c r="H6" s="9" t="s">
        <v>49</v>
      </c>
      <c r="I6" s="21" t="s">
        <v>88</v>
      </c>
      <c r="J6" s="21" t="s">
        <v>90</v>
      </c>
      <c r="K6" s="21" t="s">
        <v>89</v>
      </c>
    </row>
    <row r="7" spans="1:11" ht="15.5" x14ac:dyDescent="0.35">
      <c r="A7" s="2">
        <v>6</v>
      </c>
      <c r="B7" s="4" t="s">
        <v>16</v>
      </c>
      <c r="C7" s="2" t="s">
        <v>73</v>
      </c>
      <c r="D7" s="16">
        <f>2021-1977</f>
        <v>44</v>
      </c>
      <c r="E7" s="2" t="s">
        <v>65</v>
      </c>
      <c r="F7" s="2" t="s">
        <v>74</v>
      </c>
      <c r="G7" s="2" t="s">
        <v>79</v>
      </c>
      <c r="H7" s="4" t="s">
        <v>50</v>
      </c>
      <c r="I7" s="17" t="s">
        <v>88</v>
      </c>
      <c r="J7" s="17" t="s">
        <v>90</v>
      </c>
      <c r="K7" s="17" t="s">
        <v>89</v>
      </c>
    </row>
    <row r="8" spans="1:11" s="10" customFormat="1" ht="15.5" x14ac:dyDescent="0.35">
      <c r="A8" s="8">
        <v>7</v>
      </c>
      <c r="B8" s="9" t="s">
        <v>17</v>
      </c>
      <c r="C8" s="8" t="s">
        <v>73</v>
      </c>
      <c r="D8" s="20">
        <f>2021-1980</f>
        <v>41</v>
      </c>
      <c r="E8" s="8" t="s">
        <v>66</v>
      </c>
      <c r="F8" s="8" t="s">
        <v>74</v>
      </c>
      <c r="G8" s="8" t="s">
        <v>75</v>
      </c>
      <c r="H8" s="9" t="s">
        <v>51</v>
      </c>
      <c r="I8" s="21" t="s">
        <v>88</v>
      </c>
      <c r="J8" s="21" t="s">
        <v>90</v>
      </c>
      <c r="K8" s="21" t="s">
        <v>89</v>
      </c>
    </row>
    <row r="9" spans="1:11" ht="15.5" x14ac:dyDescent="0.35">
      <c r="A9" s="2">
        <v>8</v>
      </c>
      <c r="B9" s="4" t="s">
        <v>18</v>
      </c>
      <c r="C9" s="2" t="s">
        <v>76</v>
      </c>
      <c r="D9" s="16">
        <f>2021-1982</f>
        <v>39</v>
      </c>
      <c r="E9" s="2" t="s">
        <v>62</v>
      </c>
      <c r="F9" s="2" t="s">
        <v>74</v>
      </c>
      <c r="G9" s="2" t="s">
        <v>75</v>
      </c>
      <c r="H9" s="4" t="s">
        <v>51</v>
      </c>
      <c r="I9" s="17" t="s">
        <v>88</v>
      </c>
      <c r="J9" s="17" t="s">
        <v>90</v>
      </c>
      <c r="K9" s="17" t="s">
        <v>89</v>
      </c>
    </row>
    <row r="10" spans="1:11" ht="15.5" x14ac:dyDescent="0.35">
      <c r="A10" s="2">
        <v>9</v>
      </c>
      <c r="B10" s="4" t="s">
        <v>19</v>
      </c>
      <c r="C10" s="2" t="s">
        <v>73</v>
      </c>
      <c r="D10" s="16">
        <f>2021-1984</f>
        <v>37</v>
      </c>
      <c r="E10" s="2" t="s">
        <v>61</v>
      </c>
      <c r="F10" s="2" t="s">
        <v>74</v>
      </c>
      <c r="G10" s="2" t="s">
        <v>75</v>
      </c>
      <c r="H10" s="4" t="s">
        <v>47</v>
      </c>
      <c r="I10" s="17" t="s">
        <v>88</v>
      </c>
      <c r="J10" s="17" t="s">
        <v>90</v>
      </c>
      <c r="K10" s="17" t="s">
        <v>89</v>
      </c>
    </row>
    <row r="11" spans="1:11" ht="15.5" x14ac:dyDescent="0.35">
      <c r="A11" s="2">
        <v>10</v>
      </c>
      <c r="B11" s="4" t="s">
        <v>20</v>
      </c>
      <c r="C11" s="2" t="s">
        <v>76</v>
      </c>
      <c r="D11" s="16">
        <f>2021-1986</f>
        <v>35</v>
      </c>
      <c r="E11" s="2" t="s">
        <v>62</v>
      </c>
      <c r="F11" s="2" t="s">
        <v>74</v>
      </c>
      <c r="G11" s="2" t="s">
        <v>80</v>
      </c>
      <c r="H11" s="4" t="s">
        <v>47</v>
      </c>
      <c r="I11" s="17" t="s">
        <v>88</v>
      </c>
      <c r="J11" s="17" t="s">
        <v>90</v>
      </c>
      <c r="K11" s="17" t="s">
        <v>89</v>
      </c>
    </row>
    <row r="12" spans="1:11" ht="15.5" x14ac:dyDescent="0.35">
      <c r="A12" s="2">
        <v>11</v>
      </c>
      <c r="B12" s="4" t="s">
        <v>21</v>
      </c>
      <c r="C12" s="2" t="s">
        <v>73</v>
      </c>
      <c r="D12" s="16">
        <f>2021-1977</f>
        <v>44</v>
      </c>
      <c r="E12" s="2" t="s">
        <v>67</v>
      </c>
      <c r="F12" s="2" t="s">
        <v>74</v>
      </c>
      <c r="G12" s="2" t="s">
        <v>67</v>
      </c>
      <c r="H12" s="4" t="s">
        <v>52</v>
      </c>
      <c r="I12" s="17" t="s">
        <v>88</v>
      </c>
      <c r="J12" s="17" t="s">
        <v>90</v>
      </c>
      <c r="K12" s="17" t="s">
        <v>89</v>
      </c>
    </row>
    <row r="13" spans="1:11" ht="15.5" x14ac:dyDescent="0.35">
      <c r="A13" s="2">
        <v>12</v>
      </c>
      <c r="B13" s="4" t="s">
        <v>22</v>
      </c>
      <c r="C13" s="2" t="s">
        <v>76</v>
      </c>
      <c r="D13" s="16">
        <f>2021-1978</f>
        <v>43</v>
      </c>
      <c r="E13" s="3" t="s">
        <v>62</v>
      </c>
      <c r="F13" s="2" t="s">
        <v>74</v>
      </c>
      <c r="G13" s="2" t="s">
        <v>75</v>
      </c>
      <c r="H13" s="4" t="s">
        <v>52</v>
      </c>
      <c r="I13" s="17" t="s">
        <v>88</v>
      </c>
      <c r="J13" s="17" t="s">
        <v>90</v>
      </c>
      <c r="K13" s="17" t="s">
        <v>89</v>
      </c>
    </row>
    <row r="14" spans="1:11" s="10" customFormat="1" ht="15.5" x14ac:dyDescent="0.35">
      <c r="A14" s="8">
        <v>13</v>
      </c>
      <c r="B14" s="9" t="s">
        <v>23</v>
      </c>
      <c r="C14" s="8" t="s">
        <v>73</v>
      </c>
      <c r="D14" s="20">
        <f>2021-1984</f>
        <v>37</v>
      </c>
      <c r="E14" s="8" t="s">
        <v>61</v>
      </c>
      <c r="F14" s="8" t="s">
        <v>74</v>
      </c>
      <c r="G14" s="8" t="s">
        <v>81</v>
      </c>
      <c r="H14" s="9" t="s">
        <v>47</v>
      </c>
      <c r="I14" s="21" t="s">
        <v>88</v>
      </c>
      <c r="J14" s="21" t="s">
        <v>90</v>
      </c>
      <c r="K14" s="21" t="s">
        <v>89</v>
      </c>
    </row>
    <row r="15" spans="1:11" s="10" customFormat="1" ht="15.5" x14ac:dyDescent="0.35">
      <c r="A15" s="8">
        <v>14</v>
      </c>
      <c r="B15" s="9" t="s">
        <v>24</v>
      </c>
      <c r="C15" s="8" t="s">
        <v>76</v>
      </c>
      <c r="D15" s="20">
        <f>2021-1987</f>
        <v>34</v>
      </c>
      <c r="E15" s="8" t="s">
        <v>62</v>
      </c>
      <c r="F15" s="8" t="s">
        <v>74</v>
      </c>
      <c r="G15" s="8" t="s">
        <v>81</v>
      </c>
      <c r="H15" s="9" t="s">
        <v>47</v>
      </c>
      <c r="I15" s="21" t="s">
        <v>88</v>
      </c>
      <c r="J15" s="21" t="s">
        <v>90</v>
      </c>
      <c r="K15" s="21" t="s">
        <v>89</v>
      </c>
    </row>
    <row r="16" spans="1:11" s="10" customFormat="1" ht="15.5" x14ac:dyDescent="0.35">
      <c r="A16" s="8">
        <v>15</v>
      </c>
      <c r="B16" s="9" t="s">
        <v>25</v>
      </c>
      <c r="C16" s="8" t="s">
        <v>73</v>
      </c>
      <c r="D16" s="20">
        <f>2021-1993</f>
        <v>28</v>
      </c>
      <c r="E16" s="8" t="s">
        <v>61</v>
      </c>
      <c r="F16" s="8" t="s">
        <v>74</v>
      </c>
      <c r="G16" s="8" t="s">
        <v>79</v>
      </c>
      <c r="H16" s="9" t="s">
        <v>53</v>
      </c>
      <c r="I16" s="21" t="s">
        <v>88</v>
      </c>
      <c r="J16" s="21" t="s">
        <v>90</v>
      </c>
      <c r="K16" s="21" t="s">
        <v>89</v>
      </c>
    </row>
    <row r="17" spans="1:11" s="10" customFormat="1" ht="15.5" x14ac:dyDescent="0.35">
      <c r="A17" s="8">
        <v>16</v>
      </c>
      <c r="B17" s="9" t="s">
        <v>26</v>
      </c>
      <c r="C17" s="8" t="s">
        <v>76</v>
      </c>
      <c r="D17" s="20">
        <f>2021-1999</f>
        <v>22</v>
      </c>
      <c r="E17" s="8" t="s">
        <v>62</v>
      </c>
      <c r="F17" s="8" t="s">
        <v>74</v>
      </c>
      <c r="G17" s="8" t="s">
        <v>79</v>
      </c>
      <c r="H17" s="9" t="s">
        <v>53</v>
      </c>
      <c r="I17" s="21" t="s">
        <v>88</v>
      </c>
      <c r="J17" s="21" t="s">
        <v>90</v>
      </c>
      <c r="K17" s="21" t="s">
        <v>89</v>
      </c>
    </row>
    <row r="18" spans="1:11" ht="15.5" x14ac:dyDescent="0.35">
      <c r="A18" s="2">
        <v>17</v>
      </c>
      <c r="B18" s="4" t="s">
        <v>27</v>
      </c>
      <c r="C18" s="2" t="s">
        <v>73</v>
      </c>
      <c r="D18" s="16">
        <f>2021-1981</f>
        <v>40</v>
      </c>
      <c r="E18" s="2" t="s">
        <v>68</v>
      </c>
      <c r="F18" s="2" t="s">
        <v>74</v>
      </c>
      <c r="G18" s="2" t="s">
        <v>79</v>
      </c>
      <c r="H18" s="4" t="s">
        <v>50</v>
      </c>
      <c r="I18" s="17" t="s">
        <v>88</v>
      </c>
      <c r="J18" s="17" t="s">
        <v>90</v>
      </c>
      <c r="K18" s="17" t="s">
        <v>89</v>
      </c>
    </row>
    <row r="19" spans="1:11" ht="15.5" x14ac:dyDescent="0.35">
      <c r="A19" s="2">
        <v>18</v>
      </c>
      <c r="B19" s="4" t="s">
        <v>28</v>
      </c>
      <c r="C19" s="2" t="s">
        <v>76</v>
      </c>
      <c r="D19" s="16">
        <f>2021-1983</f>
        <v>38</v>
      </c>
      <c r="E19" s="2" t="s">
        <v>62</v>
      </c>
      <c r="F19" s="2" t="s">
        <v>74</v>
      </c>
      <c r="G19" s="2" t="s">
        <v>79</v>
      </c>
      <c r="H19" s="4" t="s">
        <v>50</v>
      </c>
      <c r="I19" s="17" t="s">
        <v>88</v>
      </c>
      <c r="J19" s="17" t="s">
        <v>90</v>
      </c>
      <c r="K19" s="17" t="s">
        <v>89</v>
      </c>
    </row>
    <row r="20" spans="1:11" ht="15.5" x14ac:dyDescent="0.35">
      <c r="A20" s="2">
        <v>19</v>
      </c>
      <c r="B20" s="4" t="s">
        <v>29</v>
      </c>
      <c r="C20" s="2" t="s">
        <v>73</v>
      </c>
      <c r="D20" s="16">
        <v>46</v>
      </c>
      <c r="E20" s="2" t="s">
        <v>69</v>
      </c>
      <c r="F20" s="2" t="s">
        <v>74</v>
      </c>
      <c r="G20" s="2" t="s">
        <v>79</v>
      </c>
      <c r="H20" s="4" t="s">
        <v>54</v>
      </c>
      <c r="I20" s="17" t="s">
        <v>88</v>
      </c>
      <c r="J20" s="17" t="s">
        <v>90</v>
      </c>
      <c r="K20" s="17" t="s">
        <v>89</v>
      </c>
    </row>
    <row r="21" spans="1:11" s="10" customFormat="1" ht="15.5" x14ac:dyDescent="0.35">
      <c r="A21" s="8">
        <v>20</v>
      </c>
      <c r="B21" s="9" t="s">
        <v>30</v>
      </c>
      <c r="C21" s="8" t="s">
        <v>73</v>
      </c>
      <c r="D21" s="20">
        <f>2021-1983</f>
        <v>38</v>
      </c>
      <c r="E21" s="8" t="s">
        <v>62</v>
      </c>
      <c r="F21" s="8" t="s">
        <v>74</v>
      </c>
      <c r="G21" s="8" t="s">
        <v>82</v>
      </c>
      <c r="H21" s="9" t="s">
        <v>54</v>
      </c>
      <c r="I21" s="21" t="s">
        <v>88</v>
      </c>
      <c r="J21" s="21" t="s">
        <v>90</v>
      </c>
      <c r="K21" s="21" t="s">
        <v>89</v>
      </c>
    </row>
    <row r="22" spans="1:11" s="10" customFormat="1" ht="15.5" x14ac:dyDescent="0.35">
      <c r="A22" s="8">
        <v>21</v>
      </c>
      <c r="B22" s="9" t="s">
        <v>31</v>
      </c>
      <c r="C22" s="8" t="s">
        <v>73</v>
      </c>
      <c r="D22" s="20">
        <f>2021-1975</f>
        <v>46</v>
      </c>
      <c r="E22" s="8" t="s">
        <v>61</v>
      </c>
      <c r="F22" s="8" t="s">
        <v>74</v>
      </c>
      <c r="G22" s="8" t="s">
        <v>82</v>
      </c>
      <c r="H22" s="9" t="s">
        <v>55</v>
      </c>
      <c r="I22" s="21" t="s">
        <v>88</v>
      </c>
      <c r="J22" s="21" t="s">
        <v>90</v>
      </c>
      <c r="K22" s="21" t="s">
        <v>89</v>
      </c>
    </row>
    <row r="23" spans="1:11" s="10" customFormat="1" ht="15.5" x14ac:dyDescent="0.35">
      <c r="A23" s="8">
        <v>22</v>
      </c>
      <c r="B23" s="9" t="s">
        <v>32</v>
      </c>
      <c r="C23" s="8" t="s">
        <v>76</v>
      </c>
      <c r="D23" s="20">
        <f>2021-1977</f>
        <v>44</v>
      </c>
      <c r="E23" s="8" t="s">
        <v>62</v>
      </c>
      <c r="F23" s="8" t="s">
        <v>74</v>
      </c>
      <c r="G23" s="8" t="s">
        <v>80</v>
      </c>
      <c r="H23" s="9" t="s">
        <v>55</v>
      </c>
      <c r="I23" s="21" t="s">
        <v>88</v>
      </c>
      <c r="J23" s="21" t="s">
        <v>90</v>
      </c>
      <c r="K23" s="21" t="s">
        <v>89</v>
      </c>
    </row>
    <row r="24" spans="1:11" ht="15.5" x14ac:dyDescent="0.35">
      <c r="A24" s="2">
        <v>23</v>
      </c>
      <c r="B24" s="4" t="s">
        <v>33</v>
      </c>
      <c r="C24" s="2" t="s">
        <v>76</v>
      </c>
      <c r="D24" s="16">
        <f>2021-1977</f>
        <v>44</v>
      </c>
      <c r="E24" s="2" t="s">
        <v>62</v>
      </c>
      <c r="F24" s="2" t="s">
        <v>74</v>
      </c>
      <c r="G24" s="2" t="s">
        <v>81</v>
      </c>
      <c r="H24" s="4" t="s">
        <v>56</v>
      </c>
      <c r="I24" s="17" t="s">
        <v>88</v>
      </c>
      <c r="J24" s="17" t="s">
        <v>90</v>
      </c>
      <c r="K24" s="17" t="s">
        <v>89</v>
      </c>
    </row>
    <row r="25" spans="1:11" s="10" customFormat="1" ht="15.5" x14ac:dyDescent="0.35">
      <c r="A25" s="8">
        <v>24</v>
      </c>
      <c r="B25" s="9" t="s">
        <v>34</v>
      </c>
      <c r="C25" s="8" t="s">
        <v>76</v>
      </c>
      <c r="D25" s="20">
        <f>2021-1975</f>
        <v>46</v>
      </c>
      <c r="E25" s="8" t="s">
        <v>62</v>
      </c>
      <c r="F25" s="8" t="s">
        <v>74</v>
      </c>
      <c r="G25" s="8" t="s">
        <v>83</v>
      </c>
      <c r="H25" s="9" t="s">
        <v>48</v>
      </c>
      <c r="I25" s="21" t="s">
        <v>88</v>
      </c>
      <c r="J25" s="21" t="s">
        <v>90</v>
      </c>
      <c r="K25" s="21" t="s">
        <v>89</v>
      </c>
    </row>
    <row r="26" spans="1:11" s="10" customFormat="1" ht="15.5" x14ac:dyDescent="0.35">
      <c r="A26" s="8">
        <v>25</v>
      </c>
      <c r="B26" s="9" t="s">
        <v>35</v>
      </c>
      <c r="C26" s="8" t="s">
        <v>76</v>
      </c>
      <c r="D26" s="20">
        <f>2021-1979</f>
        <v>42</v>
      </c>
      <c r="E26" s="8" t="s">
        <v>62</v>
      </c>
      <c r="F26" s="8" t="s">
        <v>74</v>
      </c>
      <c r="G26" s="8" t="s">
        <v>83</v>
      </c>
      <c r="H26" s="9" t="s">
        <v>50</v>
      </c>
      <c r="I26" s="21" t="s">
        <v>88</v>
      </c>
      <c r="J26" s="21" t="s">
        <v>90</v>
      </c>
      <c r="K26" s="21" t="s">
        <v>89</v>
      </c>
    </row>
    <row r="27" spans="1:11" ht="15.5" x14ac:dyDescent="0.35">
      <c r="A27" s="2">
        <v>26</v>
      </c>
      <c r="B27" s="4" t="s">
        <v>36</v>
      </c>
      <c r="C27" s="2" t="s">
        <v>76</v>
      </c>
      <c r="D27" s="16">
        <f>2021-1973</f>
        <v>48</v>
      </c>
      <c r="E27" s="2" t="s">
        <v>62</v>
      </c>
      <c r="F27" s="2" t="s">
        <v>74</v>
      </c>
      <c r="G27" s="2" t="s">
        <v>80</v>
      </c>
      <c r="H27" s="4" t="s">
        <v>48</v>
      </c>
      <c r="I27" s="17" t="s">
        <v>88</v>
      </c>
      <c r="J27" s="17" t="s">
        <v>90</v>
      </c>
      <c r="K27" s="17" t="s">
        <v>89</v>
      </c>
    </row>
    <row r="28" spans="1:11" ht="15.5" x14ac:dyDescent="0.35">
      <c r="A28" s="2">
        <v>27</v>
      </c>
      <c r="B28" s="4" t="s">
        <v>37</v>
      </c>
      <c r="C28" s="2" t="s">
        <v>76</v>
      </c>
      <c r="D28" s="16">
        <f>2021-1986</f>
        <v>35</v>
      </c>
      <c r="E28" s="2" t="s">
        <v>62</v>
      </c>
      <c r="F28" s="2" t="s">
        <v>74</v>
      </c>
      <c r="G28" s="2" t="s">
        <v>84</v>
      </c>
      <c r="H28" s="4" t="s">
        <v>54</v>
      </c>
      <c r="I28" s="17" t="s">
        <v>88</v>
      </c>
      <c r="J28" s="17" t="s">
        <v>90</v>
      </c>
      <c r="K28" s="17" t="s">
        <v>89</v>
      </c>
    </row>
    <row r="29" spans="1:11" ht="15.5" x14ac:dyDescent="0.35">
      <c r="A29" s="2">
        <v>28</v>
      </c>
      <c r="B29" s="4" t="s">
        <v>38</v>
      </c>
      <c r="C29" s="2" t="s">
        <v>73</v>
      </c>
      <c r="D29" s="16">
        <v>50</v>
      </c>
      <c r="E29" s="2" t="s">
        <v>65</v>
      </c>
      <c r="F29" s="2" t="s">
        <v>74</v>
      </c>
      <c r="G29" s="2" t="s">
        <v>79</v>
      </c>
      <c r="H29" s="4" t="s">
        <v>50</v>
      </c>
      <c r="I29" s="17" t="s">
        <v>88</v>
      </c>
      <c r="J29" s="17" t="s">
        <v>90</v>
      </c>
      <c r="K29" s="17" t="s">
        <v>89</v>
      </c>
    </row>
    <row r="30" spans="1:11" s="10" customFormat="1" ht="15.5" x14ac:dyDescent="0.35">
      <c r="A30" s="8">
        <v>29</v>
      </c>
      <c r="B30" s="9" t="s">
        <v>39</v>
      </c>
      <c r="C30" s="8" t="s">
        <v>73</v>
      </c>
      <c r="D30" s="20">
        <f>2021-1986</f>
        <v>35</v>
      </c>
      <c r="E30" s="8" t="s">
        <v>61</v>
      </c>
      <c r="F30" s="8" t="s">
        <v>91</v>
      </c>
      <c r="G30" s="8" t="s">
        <v>75</v>
      </c>
      <c r="H30" s="9" t="s">
        <v>57</v>
      </c>
      <c r="I30" s="21" t="s">
        <v>88</v>
      </c>
      <c r="J30" s="21" t="s">
        <v>90</v>
      </c>
      <c r="K30" s="21" t="s">
        <v>89</v>
      </c>
    </row>
    <row r="31" spans="1:11" ht="15.5" x14ac:dyDescent="0.35">
      <c r="A31" s="2">
        <v>30</v>
      </c>
      <c r="B31" s="4" t="s">
        <v>40</v>
      </c>
      <c r="C31" s="2" t="s">
        <v>73</v>
      </c>
      <c r="D31" s="16">
        <f>2021-1983</f>
        <v>38</v>
      </c>
      <c r="E31" s="2" t="s">
        <v>61</v>
      </c>
      <c r="F31" s="2" t="s">
        <v>74</v>
      </c>
      <c r="G31" s="2" t="s">
        <v>79</v>
      </c>
      <c r="H31" s="4" t="s">
        <v>58</v>
      </c>
      <c r="I31" s="17" t="s">
        <v>88</v>
      </c>
      <c r="J31" s="17" t="s">
        <v>90</v>
      </c>
      <c r="K31" s="17" t="s">
        <v>89</v>
      </c>
    </row>
    <row r="32" spans="1:11" ht="15.5" x14ac:dyDescent="0.35">
      <c r="A32" s="2">
        <v>31</v>
      </c>
      <c r="B32" s="4" t="s">
        <v>41</v>
      </c>
      <c r="C32" s="2" t="s">
        <v>73</v>
      </c>
      <c r="D32" s="16">
        <f>2021-1995</f>
        <v>26</v>
      </c>
      <c r="E32" s="2" t="s">
        <v>70</v>
      </c>
      <c r="F32" s="2" t="s">
        <v>91</v>
      </c>
      <c r="G32" s="2" t="s">
        <v>87</v>
      </c>
      <c r="H32" s="4" t="s">
        <v>53</v>
      </c>
      <c r="I32" s="17" t="s">
        <v>88</v>
      </c>
      <c r="J32" s="17" t="s">
        <v>90</v>
      </c>
      <c r="K32" s="17" t="s">
        <v>89</v>
      </c>
    </row>
    <row r="33" spans="1:11" ht="15.5" x14ac:dyDescent="0.35">
      <c r="A33" s="2">
        <v>32</v>
      </c>
      <c r="B33" s="4" t="s">
        <v>42</v>
      </c>
      <c r="C33" s="2" t="s">
        <v>73</v>
      </c>
      <c r="D33" s="16">
        <f>2021-1987</f>
        <v>34</v>
      </c>
      <c r="E33" s="2" t="s">
        <v>71</v>
      </c>
      <c r="F33" s="2" t="s">
        <v>91</v>
      </c>
      <c r="G33" s="2" t="s">
        <v>85</v>
      </c>
      <c r="H33" s="4" t="s">
        <v>59</v>
      </c>
      <c r="I33" s="17" t="s">
        <v>88</v>
      </c>
      <c r="J33" s="17" t="s">
        <v>90</v>
      </c>
      <c r="K33" s="17" t="s">
        <v>89</v>
      </c>
    </row>
    <row r="34" spans="1:11" ht="15.5" x14ac:dyDescent="0.35">
      <c r="A34" s="2">
        <v>33</v>
      </c>
      <c r="B34" s="5" t="s">
        <v>43</v>
      </c>
      <c r="C34" s="2" t="s">
        <v>73</v>
      </c>
      <c r="D34" s="16">
        <f>2021-1984</f>
        <v>37</v>
      </c>
      <c r="E34" s="2" t="s">
        <v>61</v>
      </c>
      <c r="F34" s="2" t="s">
        <v>74</v>
      </c>
      <c r="G34" s="2" t="s">
        <v>79</v>
      </c>
      <c r="H34" s="4" t="s">
        <v>47</v>
      </c>
      <c r="I34" s="17" t="s">
        <v>88</v>
      </c>
      <c r="J34" s="17" t="s">
        <v>90</v>
      </c>
      <c r="K34" s="17" t="s">
        <v>89</v>
      </c>
    </row>
    <row r="35" spans="1:11" ht="15.5" x14ac:dyDescent="0.35">
      <c r="A35" s="2">
        <v>34</v>
      </c>
      <c r="B35" s="5" t="s">
        <v>44</v>
      </c>
      <c r="C35" s="2" t="s">
        <v>76</v>
      </c>
      <c r="D35" s="16">
        <f>2021-1988</f>
        <v>33</v>
      </c>
      <c r="E35" s="2" t="s">
        <v>62</v>
      </c>
      <c r="F35" s="2" t="s">
        <v>74</v>
      </c>
      <c r="G35" s="2" t="s">
        <v>79</v>
      </c>
      <c r="H35" s="4" t="s">
        <v>47</v>
      </c>
      <c r="I35" s="17" t="s">
        <v>88</v>
      </c>
      <c r="J35" s="17" t="s">
        <v>90</v>
      </c>
      <c r="K35" s="17" t="s">
        <v>89</v>
      </c>
    </row>
    <row r="36" spans="1:11" ht="15.5" x14ac:dyDescent="0.35">
      <c r="A36" s="2">
        <v>35</v>
      </c>
      <c r="B36" s="5" t="s">
        <v>45</v>
      </c>
      <c r="C36" s="2" t="s">
        <v>73</v>
      </c>
      <c r="D36" s="16">
        <f>2021-1988</f>
        <v>33</v>
      </c>
      <c r="E36" s="2" t="s">
        <v>72</v>
      </c>
      <c r="F36" s="2" t="s">
        <v>74</v>
      </c>
      <c r="G36" s="2" t="s">
        <v>86</v>
      </c>
      <c r="H36" s="4" t="s">
        <v>60</v>
      </c>
      <c r="I36" s="17" t="s">
        <v>88</v>
      </c>
      <c r="J36" s="17" t="s">
        <v>90</v>
      </c>
      <c r="K36" s="17" t="s">
        <v>89</v>
      </c>
    </row>
    <row r="37" spans="1:11" ht="15.5" x14ac:dyDescent="0.35">
      <c r="A37" s="2">
        <v>36</v>
      </c>
      <c r="B37" s="5" t="s">
        <v>46</v>
      </c>
      <c r="C37" s="2" t="s">
        <v>76</v>
      </c>
      <c r="D37" s="16">
        <f>2021-1987</f>
        <v>34</v>
      </c>
      <c r="E37" s="2" t="s">
        <v>62</v>
      </c>
      <c r="F37" s="2" t="s">
        <v>74</v>
      </c>
      <c r="G37" s="2" t="s">
        <v>79</v>
      </c>
      <c r="H37" s="4" t="s">
        <v>60</v>
      </c>
      <c r="I37" s="17" t="s">
        <v>88</v>
      </c>
      <c r="J37" s="17" t="s">
        <v>90</v>
      </c>
      <c r="K37" s="17" t="s">
        <v>89</v>
      </c>
    </row>
    <row r="38" spans="1:11" x14ac:dyDescent="0.35">
      <c r="A38" s="2">
        <v>37</v>
      </c>
      <c r="B38" s="2" t="s">
        <v>92</v>
      </c>
      <c r="C38" s="2" t="s">
        <v>73</v>
      </c>
      <c r="D38" s="6">
        <v>54</v>
      </c>
      <c r="E38" s="2" t="s">
        <v>94</v>
      </c>
      <c r="F38" s="2" t="s">
        <v>95</v>
      </c>
      <c r="G38" s="2" t="s">
        <v>97</v>
      </c>
      <c r="H38" s="2" t="s">
        <v>99</v>
      </c>
      <c r="I38" s="2" t="s">
        <v>99</v>
      </c>
      <c r="J38" s="2" t="s">
        <v>100</v>
      </c>
      <c r="K38" s="17" t="s">
        <v>89</v>
      </c>
    </row>
    <row r="39" spans="1:11" x14ac:dyDescent="0.35">
      <c r="A39" s="2">
        <v>38</v>
      </c>
      <c r="B39" s="2" t="s">
        <v>93</v>
      </c>
      <c r="C39" s="2" t="s">
        <v>76</v>
      </c>
      <c r="D39" s="6">
        <v>76</v>
      </c>
      <c r="E39" s="2" t="s">
        <v>62</v>
      </c>
      <c r="F39" s="2" t="s">
        <v>96</v>
      </c>
      <c r="G39" s="2" t="s">
        <v>98</v>
      </c>
      <c r="H39" s="2" t="s">
        <v>99</v>
      </c>
      <c r="I39" s="2" t="s">
        <v>99</v>
      </c>
      <c r="J39" s="2" t="s">
        <v>100</v>
      </c>
      <c r="K39" s="17" t="s">
        <v>89</v>
      </c>
    </row>
    <row r="40" spans="1:11" x14ac:dyDescent="0.35">
      <c r="A40" s="2">
        <v>39</v>
      </c>
      <c r="B40" s="2" t="s">
        <v>144</v>
      </c>
      <c r="C40" s="2" t="s">
        <v>73</v>
      </c>
      <c r="D40" s="6">
        <v>22</v>
      </c>
      <c r="E40" s="2" t="s">
        <v>106</v>
      </c>
      <c r="F40" s="2" t="s">
        <v>145</v>
      </c>
      <c r="G40" s="2" t="s">
        <v>146</v>
      </c>
      <c r="H40" s="2" t="s">
        <v>99</v>
      </c>
      <c r="I40" s="2" t="s">
        <v>99</v>
      </c>
      <c r="J40" s="2" t="s">
        <v>100</v>
      </c>
      <c r="K40" s="17" t="s">
        <v>89</v>
      </c>
    </row>
    <row r="41" spans="1:11" x14ac:dyDescent="0.35">
      <c r="A41" s="2">
        <v>40</v>
      </c>
      <c r="B41" s="2" t="s">
        <v>101</v>
      </c>
      <c r="C41" s="2" t="s">
        <v>73</v>
      </c>
      <c r="D41" s="2">
        <v>35</v>
      </c>
      <c r="E41" s="2" t="s">
        <v>102</v>
      </c>
      <c r="F41" s="2" t="s">
        <v>122</v>
      </c>
      <c r="G41" s="2" t="s">
        <v>132</v>
      </c>
      <c r="H41" s="2" t="s">
        <v>138</v>
      </c>
      <c r="I41" s="2" t="s">
        <v>127</v>
      </c>
      <c r="J41" s="2" t="s">
        <v>128</v>
      </c>
      <c r="K41" s="2" t="s">
        <v>124</v>
      </c>
    </row>
    <row r="42" spans="1:11" x14ac:dyDescent="0.35">
      <c r="A42" s="2">
        <v>41</v>
      </c>
      <c r="B42" s="2" t="s">
        <v>103</v>
      </c>
      <c r="C42" s="2" t="s">
        <v>76</v>
      </c>
      <c r="D42" s="2">
        <v>30</v>
      </c>
      <c r="E42" s="2" t="s">
        <v>104</v>
      </c>
      <c r="F42" s="2" t="s">
        <v>123</v>
      </c>
      <c r="G42" s="2" t="s">
        <v>133</v>
      </c>
      <c r="H42" s="2" t="s">
        <v>138</v>
      </c>
      <c r="I42" s="2" t="s">
        <v>127</v>
      </c>
      <c r="J42" s="2" t="s">
        <v>128</v>
      </c>
      <c r="K42" s="2" t="s">
        <v>124</v>
      </c>
    </row>
    <row r="43" spans="1:11" x14ac:dyDescent="0.35">
      <c r="A43" s="2">
        <v>42</v>
      </c>
      <c r="B43" s="2" t="s">
        <v>105</v>
      </c>
      <c r="C43" s="2" t="s">
        <v>73</v>
      </c>
      <c r="D43" s="2">
        <v>23</v>
      </c>
      <c r="E43" s="2" t="s">
        <v>106</v>
      </c>
      <c r="F43" s="2" t="s">
        <v>123</v>
      </c>
      <c r="G43" s="2" t="s">
        <v>134</v>
      </c>
      <c r="H43" s="2" t="s">
        <v>138</v>
      </c>
      <c r="I43" s="2" t="s">
        <v>129</v>
      </c>
      <c r="J43" s="2" t="s">
        <v>128</v>
      </c>
      <c r="K43" s="2" t="s">
        <v>125</v>
      </c>
    </row>
    <row r="44" spans="1:11" x14ac:dyDescent="0.35">
      <c r="A44" s="2">
        <v>43</v>
      </c>
      <c r="B44" s="2" t="s">
        <v>107</v>
      </c>
      <c r="C44" s="2" t="s">
        <v>76</v>
      </c>
      <c r="D44" s="2">
        <v>40</v>
      </c>
      <c r="E44" s="2" t="s">
        <v>108</v>
      </c>
      <c r="F44" s="2" t="s">
        <v>122</v>
      </c>
      <c r="G44" s="2" t="s">
        <v>135</v>
      </c>
      <c r="H44" s="2" t="s">
        <v>138</v>
      </c>
      <c r="I44" s="2" t="s">
        <v>129</v>
      </c>
      <c r="J44" s="2" t="s">
        <v>128</v>
      </c>
      <c r="K44" s="2" t="s">
        <v>125</v>
      </c>
    </row>
    <row r="45" spans="1:11" x14ac:dyDescent="0.35">
      <c r="A45" s="2">
        <v>44</v>
      </c>
      <c r="B45" s="2" t="s">
        <v>109</v>
      </c>
      <c r="C45" s="2" t="s">
        <v>76</v>
      </c>
      <c r="D45" s="2">
        <v>48</v>
      </c>
      <c r="E45" s="2" t="s">
        <v>108</v>
      </c>
      <c r="F45" s="2" t="s">
        <v>122</v>
      </c>
      <c r="G45" s="2" t="s">
        <v>135</v>
      </c>
      <c r="H45" s="2" t="s">
        <v>138</v>
      </c>
      <c r="I45" s="2" t="s">
        <v>130</v>
      </c>
      <c r="J45" s="2" t="s">
        <v>128</v>
      </c>
      <c r="K45" s="2" t="s">
        <v>125</v>
      </c>
    </row>
    <row r="46" spans="1:11" x14ac:dyDescent="0.35">
      <c r="A46" s="2">
        <v>45</v>
      </c>
      <c r="B46" s="2" t="s">
        <v>110</v>
      </c>
      <c r="C46" s="2" t="s">
        <v>73</v>
      </c>
      <c r="D46" s="2">
        <v>49</v>
      </c>
      <c r="E46" s="2" t="s">
        <v>111</v>
      </c>
      <c r="F46" s="2" t="s">
        <v>122</v>
      </c>
      <c r="G46" s="2" t="s">
        <v>132</v>
      </c>
      <c r="H46" s="2" t="s">
        <v>138</v>
      </c>
      <c r="I46" s="2" t="s">
        <v>130</v>
      </c>
      <c r="J46" s="2" t="s">
        <v>128</v>
      </c>
      <c r="K46" s="2" t="s">
        <v>126</v>
      </c>
    </row>
    <row r="47" spans="1:11" x14ac:dyDescent="0.35">
      <c r="A47" s="2">
        <v>46</v>
      </c>
      <c r="B47" s="2" t="s">
        <v>112</v>
      </c>
      <c r="C47" s="2" t="s">
        <v>76</v>
      </c>
      <c r="D47" s="2">
        <v>42</v>
      </c>
      <c r="E47" s="2" t="s">
        <v>113</v>
      </c>
      <c r="F47" s="2" t="s">
        <v>122</v>
      </c>
      <c r="G47" s="2" t="s">
        <v>136</v>
      </c>
      <c r="H47" s="2" t="s">
        <v>138</v>
      </c>
      <c r="I47" s="2" t="s">
        <v>130</v>
      </c>
      <c r="J47" s="2" t="s">
        <v>128</v>
      </c>
      <c r="K47" s="2" t="s">
        <v>126</v>
      </c>
    </row>
    <row r="48" spans="1:11" x14ac:dyDescent="0.35">
      <c r="A48" s="2">
        <v>47</v>
      </c>
      <c r="B48" s="2" t="s">
        <v>114</v>
      </c>
      <c r="C48" s="2" t="s">
        <v>76</v>
      </c>
      <c r="D48" s="2">
        <v>60</v>
      </c>
      <c r="E48" s="2" t="s">
        <v>115</v>
      </c>
      <c r="F48" s="2" t="s">
        <v>122</v>
      </c>
      <c r="G48" s="2" t="s">
        <v>135</v>
      </c>
      <c r="H48" s="2" t="s">
        <v>138</v>
      </c>
      <c r="I48" s="2" t="s">
        <v>130</v>
      </c>
      <c r="J48" s="2" t="s">
        <v>128</v>
      </c>
      <c r="K48" s="2" t="s">
        <v>125</v>
      </c>
    </row>
    <row r="49" spans="1:11" x14ac:dyDescent="0.35">
      <c r="A49" s="2">
        <v>48</v>
      </c>
      <c r="B49" s="2" t="s">
        <v>116</v>
      </c>
      <c r="C49" s="2" t="s">
        <v>76</v>
      </c>
      <c r="D49" s="2">
        <v>56</v>
      </c>
      <c r="E49" s="2" t="s">
        <v>117</v>
      </c>
      <c r="F49" s="2" t="s">
        <v>122</v>
      </c>
      <c r="G49" s="2" t="s">
        <v>135</v>
      </c>
      <c r="H49" s="2" t="s">
        <v>138</v>
      </c>
      <c r="I49" s="2" t="s">
        <v>131</v>
      </c>
      <c r="J49" s="2" t="s">
        <v>128</v>
      </c>
      <c r="K49" s="2" t="s">
        <v>126</v>
      </c>
    </row>
    <row r="50" spans="1:11" x14ac:dyDescent="0.35">
      <c r="A50" s="2">
        <v>49</v>
      </c>
      <c r="B50" s="2" t="s">
        <v>118</v>
      </c>
      <c r="C50" s="2" t="s">
        <v>76</v>
      </c>
      <c r="D50" s="2">
        <v>47</v>
      </c>
      <c r="E50" s="2" t="s">
        <v>108</v>
      </c>
      <c r="F50" s="2" t="s">
        <v>122</v>
      </c>
      <c r="G50" s="2" t="s">
        <v>135</v>
      </c>
      <c r="H50" s="2" t="s">
        <v>138</v>
      </c>
      <c r="I50" s="2" t="s">
        <v>131</v>
      </c>
      <c r="J50" s="2" t="s">
        <v>128</v>
      </c>
      <c r="K50" s="2" t="s">
        <v>126</v>
      </c>
    </row>
    <row r="51" spans="1:11" x14ac:dyDescent="0.35">
      <c r="A51" s="2">
        <v>50</v>
      </c>
      <c r="B51" s="2" t="s">
        <v>119</v>
      </c>
      <c r="C51" s="2" t="s">
        <v>76</v>
      </c>
      <c r="D51" s="2">
        <v>47</v>
      </c>
      <c r="E51" s="2" t="s">
        <v>117</v>
      </c>
      <c r="F51" s="2" t="s">
        <v>122</v>
      </c>
      <c r="G51" s="2" t="s">
        <v>135</v>
      </c>
      <c r="H51" s="2" t="s">
        <v>138</v>
      </c>
      <c r="I51" s="2" t="s">
        <v>131</v>
      </c>
      <c r="J51" s="2" t="s">
        <v>128</v>
      </c>
      <c r="K51" s="2" t="s">
        <v>125</v>
      </c>
    </row>
    <row r="52" spans="1:11" x14ac:dyDescent="0.35">
      <c r="A52" s="2">
        <v>51</v>
      </c>
      <c r="B52" s="2" t="s">
        <v>120</v>
      </c>
      <c r="C52" s="2" t="s">
        <v>73</v>
      </c>
      <c r="D52" s="2">
        <v>63</v>
      </c>
      <c r="E52" s="2" t="s">
        <v>121</v>
      </c>
      <c r="F52" s="2" t="s">
        <v>122</v>
      </c>
      <c r="G52" s="2" t="s">
        <v>137</v>
      </c>
      <c r="H52" s="2" t="s">
        <v>138</v>
      </c>
      <c r="I52" s="2" t="s">
        <v>131</v>
      </c>
      <c r="J52" s="2" t="s">
        <v>128</v>
      </c>
      <c r="K52" s="2" t="s">
        <v>126</v>
      </c>
    </row>
    <row r="53" spans="1:11" x14ac:dyDescent="0.35">
      <c r="A53" s="2">
        <v>52</v>
      </c>
      <c r="B53" s="22" t="s">
        <v>139</v>
      </c>
      <c r="C53" s="22" t="s">
        <v>76</v>
      </c>
      <c r="D53" s="22">
        <v>36</v>
      </c>
      <c r="E53" s="22" t="s">
        <v>140</v>
      </c>
      <c r="F53" s="22" t="s">
        <v>95</v>
      </c>
      <c r="G53" s="22" t="s">
        <v>141</v>
      </c>
      <c r="H53" s="22" t="s">
        <v>142</v>
      </c>
      <c r="I53" s="22"/>
      <c r="J53" s="22" t="s">
        <v>143</v>
      </c>
      <c r="K53" s="22" t="s">
        <v>124</v>
      </c>
    </row>
  </sheetData>
  <autoFilter ref="A1:K39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gurupada ghorai</dc:creator>
  <cp:lastModifiedBy>Manigopal</cp:lastModifiedBy>
  <dcterms:created xsi:type="dcterms:W3CDTF">2019-01-30T12:02:35Z</dcterms:created>
  <dcterms:modified xsi:type="dcterms:W3CDTF">2022-04-21T13:08:01Z</dcterms:modified>
</cp:coreProperties>
</file>