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anju\"/>
    </mc:Choice>
  </mc:AlternateContent>
  <bookViews>
    <workbookView xWindow="0" yWindow="0" windowWidth="20490" windowHeight="7755" activeTab="2"/>
  </bookViews>
  <sheets>
    <sheet name="Instructions" sheetId="1" r:id="rId1"/>
    <sheet name="Scenarios" sheetId="2" r:id="rId2"/>
    <sheet name="Login_TCD" sheetId="3" r:id="rId3"/>
    <sheet name="Review" sheetId="4" r:id="rId4"/>
  </sheets>
  <calcPr calcId="152511"/>
  <extLst>
    <ext uri="GoogleSheetsCustomDataVersion1">
      <go:sheetsCustomData xmlns:go="http://customooxmlschemas.google.com/" r:id="rId8" roundtripDataSignature="AMtx7mjT2W3bVj9v5yPdBV6PSIUNlo0pfg=="/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C3" i="3"/>
  <c r="A2" i="3"/>
  <c r="A2" i="2"/>
</calcChain>
</file>

<file path=xl/sharedStrings.xml><?xml version="1.0" encoding="utf-8"?>
<sst xmlns="http://schemas.openxmlformats.org/spreadsheetml/2006/main" count="117" uniqueCount="105">
  <si>
    <t xml:space="preserve">System Test Case Document </t>
  </si>
  <si>
    <r>
      <rPr>
        <sz val="10"/>
        <color rgb="FF969696"/>
        <rFont val="Verdana"/>
        <family val="2"/>
      </rPr>
      <t>Template Version 4.6/26-May-2011</t>
    </r>
    <r>
      <rPr>
        <i/>
        <sz val="8"/>
        <color rgb="FF969696"/>
        <rFont val="Verdana"/>
        <family val="2"/>
      </rPr>
      <t>(Do not edit/delete)</t>
    </r>
  </si>
  <si>
    <t>Project Name and Version:</t>
  </si>
  <si>
    <t>OITS 2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</si>
  <si>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</si>
  <si>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</si>
  <si>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</si>
  <si>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</si>
  <si>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</si>
  <si>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</si>
  <si>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</si>
  <si>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</si>
  <si>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</si>
  <si>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General Instructions</t>
  </si>
  <si>
    <t xml:space="preserve">To make a copy of an existing sheet </t>
  </si>
  <si>
    <r>
      <rPr>
        <sz val="8"/>
        <color theme="1"/>
        <rFont val="Tahoma"/>
        <family val="2"/>
      </rPr>
      <t xml:space="preserve">1. </t>
    </r>
    <r>
      <rPr>
        <sz val="8"/>
        <color rgb="FF0000FF"/>
        <rFont val="Tahoma"/>
        <family val="2"/>
      </rPr>
      <t xml:space="preserve">Right-click on the </t>
    </r>
    <r>
      <rPr>
        <sz val="8"/>
        <color theme="1"/>
        <rFont val="Tahoma"/>
        <family val="2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</si>
  <si>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</si>
  <si>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</si>
  <si>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</si>
  <si>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</si>
  <si>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</si>
  <si>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</si>
  <si>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</si>
  <si>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theme="1"/>
        <rFont val="Tahoma"/>
        <family val="2"/>
      </rPr>
      <t xml:space="preserve">There are two formats to document the test cases. 
</t>
    </r>
    <r>
      <rPr>
        <b/>
        <sz val="9"/>
        <color rgb="FF0000FF"/>
        <rFont val="Tahoma"/>
        <family val="2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</si>
  <si>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</si>
  <si>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</si>
  <si>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</si>
  <si>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</si>
  <si>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</si>
  <si>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</si>
  <si>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</si>
  <si>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</si>
  <si>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</si>
  <si>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</si>
  <si>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</si>
  <si>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</si>
  <si>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</si>
  <si>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</si>
  <si>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</si>
  <si>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</si>
  <si>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</si>
  <si>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</si>
  <si>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</si>
  <si>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</si>
  <si>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</si>
  <si>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</si>
  <si>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</si>
  <si>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</si>
  <si>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</si>
  <si>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</si>
  <si>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</si>
  <si>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</si>
  <si>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</si>
  <si>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</si>
  <si>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</si>
  <si>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</si>
  <si>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</si>
  <si>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</si>
  <si>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</si>
  <si>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</si>
  <si>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</si>
  <si>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</si>
  <si>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</si>
  <si>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</si>
  <si>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</si>
  <si>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</si>
  <si>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</si>
  <si>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</si>
  <si>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</si>
  <si>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</si>
  <si>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</si>
  <si>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</si>
  <si>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</si>
  <si>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</si>
  <si>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</si>
  <si>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</si>
  <si>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</si>
  <si>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</si>
  <si>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Test Name</t>
  </si>
  <si>
    <t>Actual Result</t>
  </si>
  <si>
    <t>Login_TC_1</t>
  </si>
  <si>
    <t>Verify the User login functionality</t>
  </si>
  <si>
    <t xml:space="preserve">pre-requisite
1.Create  One Account
</t>
  </si>
  <si>
    <t>User name =valid,password=valid,Click On Login Button</t>
  </si>
  <si>
    <t>Should Login To The Application</t>
  </si>
  <si>
    <t>Login_TC_2</t>
  </si>
  <si>
    <t>Login_TC_3</t>
  </si>
  <si>
    <t>Login_TC_4</t>
  </si>
  <si>
    <t>Login_TC_5</t>
  </si>
  <si>
    <t>Login_TC_6</t>
  </si>
  <si>
    <t>Login_TC_7</t>
  </si>
  <si>
    <t>Login_TC_8</t>
  </si>
  <si>
    <t>Login_TC_9</t>
  </si>
  <si>
    <t>User name =valid,password= Invalid,Click On Login Button</t>
  </si>
  <si>
    <t>Should Not Login To The Application</t>
  </si>
  <si>
    <t>User name =valid,password= Blank,Click On Login Button</t>
  </si>
  <si>
    <t>User name =Invalid,password=valid,Click On Login Button</t>
  </si>
  <si>
    <t>User name =Invalid,password= Invalid,Click On Login Button</t>
  </si>
  <si>
    <t>User name =Blank,password= Blank,Click On Login Button</t>
  </si>
  <si>
    <t>User name =Invalid,password= Blank,Click On Login Button</t>
  </si>
  <si>
    <t>User name =Blank,password=valid,Click On Login Button</t>
  </si>
  <si>
    <t>User name =Blank,password= Invalid,Click On Login Button</t>
  </si>
  <si>
    <t>sanju</t>
  </si>
  <si>
    <t>Login</t>
  </si>
  <si>
    <t>Testing Screnarios for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</si>
</sst>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d\-m\-yyyy"/>
    <numFmt numFmtId="166" formatCode="0.0"/>
  </numFmts>
  <fonts count="29" x14ac:knownFonts="1">
    <font>
      <sz val="9"/>
      <color rgb="FF000000"/>
      <name val="Tahoma"/>
    </font>
    <font>
      <b/>
      <sz val="20"/>
      <color rgb="FF800000"/>
      <name val="Arial Narrow"/>
      <family val="2"/>
    </font>
    <font>
      <sz val="9"/>
      <name val="Tahoma"/>
      <family val="2"/>
    </font>
    <font>
      <sz val="9"/>
      <color theme="1"/>
      <name val="Tahoma"/>
      <family val="2"/>
    </font>
    <font>
      <sz val="10"/>
      <color rgb="FF969696"/>
      <name val="Verdana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rgb="FF333399"/>
      <name val="Tahoma"/>
      <family val="2"/>
    </font>
    <font>
      <b/>
      <sz val="16"/>
      <color rgb="FF333399"/>
      <name val="Arial Narrow"/>
      <family val="2"/>
    </font>
    <font>
      <i/>
      <sz val="10"/>
      <color rgb="FF333399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20"/>
      <color rgb="FF0000FF"/>
      <name val="Arial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b/>
      <sz val="9"/>
      <color theme="1"/>
      <name val="Tahoma"/>
      <family val="2"/>
    </font>
    <font>
      <b/>
      <sz val="10"/>
      <color theme="1"/>
      <name val="Arial"/>
      <family val="2"/>
    </font>
    <font>
      <b/>
      <sz val="20"/>
      <color rgb="FF993300"/>
      <name val="Arial Narrow"/>
      <family val="2"/>
    </font>
    <font>
      <b/>
      <sz val="10"/>
      <color rgb="FFC0C0C0"/>
      <name val="Arial Narrow"/>
      <family val="2"/>
    </font>
    <font>
      <b/>
      <sz val="10"/>
      <color rgb="FF0000FF"/>
      <name val="Arial Narrow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8"/>
      <color theme="1"/>
      <name val="Verdana"/>
      <family val="2"/>
    </font>
    <font>
      <i/>
      <sz val="8"/>
      <color rgb="FF969696"/>
      <name val="Verdana"/>
      <family val="2"/>
    </font>
    <font>
      <sz val="8"/>
      <color rgb="FF0000FF"/>
      <name val="Tahoma"/>
      <family val="2"/>
    </font>
    <font>
      <b/>
      <sz val="9"/>
      <color rgb="FF0000FF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165" fontId="6" fillId="0" borderId="5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3" fillId="2" borderId="5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20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5" xfId="0" applyFont="1" applyBorder="1" applyAlignment="1"/>
    <xf numFmtId="0" fontId="14" fillId="0" borderId="0" xfId="0" applyFont="1" applyAlignment="1">
      <alignment vertical="top"/>
    </xf>
    <xf numFmtId="0" fontId="5" fillId="2" borderId="6" xfId="0" applyFont="1" applyFill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28" fillId="0" borderId="5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28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3" xfId="0" applyFont="1" applyBorder="1" applyAlignment="1"/>
    <xf numFmtId="0" fontId="6" fillId="2" borderId="5" xfId="0" applyFont="1" applyFill="1" applyBorder="1" applyAlignment="1">
      <alignment wrapText="1"/>
    </xf>
    <xf numFmtId="0" fontId="10" fillId="0" borderId="1" xfId="0" applyFont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11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7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top" wrapText="1"/>
    </xf>
    <xf numFmtId="0" fontId="12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right" vertical="top" wrapText="1"/>
    </xf>
    <xf numFmtId="166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right" wrapText="1"/>
    </xf>
    <xf numFmtId="0" fontId="21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left" vertical="top" wrapText="1"/>
    </xf>
    <xf numFmtId="0" fontId="17" fillId="4" borderId="5" xfId="0" applyFont="1" applyFill="1" applyBorder="1" applyAlignment="1">
      <alignment wrapText="1"/>
    </xf>
    <xf numFmtId="0" fontId="15" fillId="0" borderId="12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A12" sqref="A12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64" t="s">
        <v>0</v>
      </c>
      <c r="B1" s="54"/>
      <c r="C1" s="5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65" t="s">
        <v>1</v>
      </c>
      <c r="B2" s="54"/>
      <c r="C2" s="5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58" t="s">
        <v>2</v>
      </c>
      <c r="B3" s="55"/>
      <c r="C3" s="2" t="s">
        <v>3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58" t="s">
        <v>4</v>
      </c>
      <c r="B4" s="55"/>
      <c r="C4" s="2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58" t="s">
        <v>5</v>
      </c>
      <c r="B5" s="55"/>
      <c r="C5" s="2" t="s">
        <v>102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58" t="s">
        <v>6</v>
      </c>
      <c r="B6" s="55"/>
      <c r="C6" s="6">
        <v>44327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59" t="s">
        <v>7</v>
      </c>
      <c r="B7" s="55"/>
      <c r="C7" s="8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58" t="s">
        <v>8</v>
      </c>
      <c r="B8" s="55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10"/>
      <c r="B9" s="11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60" t="s">
        <v>9</v>
      </c>
      <c r="B10" s="61"/>
      <c r="C10" s="6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10</v>
      </c>
      <c r="B11" s="5" t="s">
        <v>11</v>
      </c>
      <c r="C11" s="5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13"/>
      <c r="B12" s="14"/>
      <c r="C12" s="1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5"/>
      <c r="B20" s="16"/>
      <c r="C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63" t="s">
        <v>13</v>
      </c>
      <c r="B21" s="54"/>
      <c r="C21" s="55"/>
      <c r="D21" s="18"/>
      <c r="E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57" t="s">
        <v>14</v>
      </c>
      <c r="B22" s="54"/>
      <c r="C22" s="5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53" t="s">
        <v>15</v>
      </c>
      <c r="B23" s="54"/>
      <c r="C23" s="5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53" t="s">
        <v>16</v>
      </c>
      <c r="B24" s="54"/>
      <c r="C24" s="5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53" t="s">
        <v>17</v>
      </c>
      <c r="B25" s="54"/>
      <c r="C25" s="5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53" t="s">
        <v>18</v>
      </c>
      <c r="B26" s="54"/>
      <c r="C26" s="5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56" t="s">
        <v>19</v>
      </c>
      <c r="B27" s="54"/>
      <c r="C27" s="5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53" t="s">
        <v>20</v>
      </c>
      <c r="B28" s="54"/>
      <c r="C28" s="5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53" t="s">
        <v>21</v>
      </c>
      <c r="B29" s="54"/>
      <c r="C29" s="5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53"/>
      <c r="B30" s="54"/>
      <c r="C30" s="5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56" t="s">
        <v>22</v>
      </c>
      <c r="B31" s="54"/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53" t="s">
        <v>23</v>
      </c>
      <c r="B32" s="54"/>
      <c r="C32" s="5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53"/>
      <c r="B33" s="54"/>
      <c r="C33" s="5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56" t="s">
        <v>24</v>
      </c>
      <c r="B34" s="54"/>
      <c r="C34" s="5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53" t="s">
        <v>25</v>
      </c>
      <c r="B35" s="54"/>
      <c r="C35" s="5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53"/>
      <c r="B36" s="54"/>
      <c r="C36" s="5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56" t="s">
        <v>26</v>
      </c>
      <c r="B37" s="54"/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53" t="s">
        <v>27</v>
      </c>
      <c r="B38" s="54"/>
      <c r="C38" s="5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53" t="s">
        <v>28</v>
      </c>
      <c r="B39" s="54"/>
      <c r="C39" s="5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53"/>
      <c r="B40" s="54"/>
      <c r="C40" s="5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53" t="s">
        <v>29</v>
      </c>
      <c r="B41" s="54"/>
      <c r="C41" s="5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53" t="s">
        <v>30</v>
      </c>
      <c r="B42" s="54"/>
      <c r="C42" s="5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53" t="s">
        <v>31</v>
      </c>
      <c r="B43" s="54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53" t="s">
        <v>32</v>
      </c>
      <c r="B44" s="54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53" t="s">
        <v>33</v>
      </c>
      <c r="B45" s="54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53" t="s">
        <v>34</v>
      </c>
      <c r="B46" s="54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53" t="s">
        <v>35</v>
      </c>
      <c r="B47" s="54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53" t="s">
        <v>36</v>
      </c>
      <c r="B48" s="54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53" t="s">
        <v>37</v>
      </c>
      <c r="B49" s="54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53" t="s">
        <v>38</v>
      </c>
      <c r="B50" s="54"/>
      <c r="C50" s="5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53" t="s">
        <v>39</v>
      </c>
      <c r="B51" s="54"/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53" t="s">
        <v>40</v>
      </c>
      <c r="B52" s="54"/>
      <c r="C52" s="5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53" t="s">
        <v>41</v>
      </c>
      <c r="B53" s="54"/>
      <c r="C53" s="5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56" t="s">
        <v>42</v>
      </c>
      <c r="B54" s="54"/>
      <c r="C54" s="5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53" t="s">
        <v>43</v>
      </c>
      <c r="B55" s="54"/>
      <c r="C55" s="5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53" t="s">
        <v>44</v>
      </c>
      <c r="B56" s="54"/>
      <c r="C56" s="5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53" t="s">
        <v>45</v>
      </c>
      <c r="B57" s="54"/>
      <c r="C57" s="5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53"/>
      <c r="B58" s="54"/>
      <c r="C58" s="5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56" t="s">
        <v>46</v>
      </c>
      <c r="B59" s="54"/>
      <c r="C59" s="55"/>
      <c r="D59" s="18"/>
      <c r="E59" s="1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53" t="s">
        <v>47</v>
      </c>
      <c r="B60" s="54"/>
      <c r="C60" s="5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53" t="s">
        <v>48</v>
      </c>
      <c r="B61" s="54"/>
      <c r="C61" s="5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53" t="s">
        <v>49</v>
      </c>
      <c r="B62" s="54"/>
      <c r="C62" s="5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53" t="s">
        <v>50</v>
      </c>
      <c r="B63" s="54"/>
      <c r="C63" s="5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1:C1"/>
    <mergeCell ref="A2:C2"/>
    <mergeCell ref="A3:B3"/>
    <mergeCell ref="A4:B4"/>
    <mergeCell ref="A5:B5"/>
    <mergeCell ref="A6:B6"/>
    <mergeCell ref="A7:B7"/>
    <mergeCell ref="A8:B8"/>
    <mergeCell ref="A10:C1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</mergeCells>
  <pageMargins left="0.7" right="0.7" top="0.75" bottom="0.75" header="0" footer="0"/>
  <pageSetup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5" sqref="A5:B5"/>
    </sheetView>
  </sheetViews>
  <sheetFormatPr defaultColWidth="14.42578125" defaultRowHeight="15" customHeight="1" x14ac:dyDescent="0.15"/>
  <cols>
    <col min="1" max="1" width="26.5703125" customWidth="1"/>
    <col min="2" max="2" width="31.140625" customWidth="1"/>
    <col min="3" max="3" width="54.710937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 x14ac:dyDescent="0.35">
      <c r="A1" s="66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  <c r="X1" s="1"/>
      <c r="Y1" s="1"/>
      <c r="Z1" s="1"/>
    </row>
    <row r="2" spans="1:26" ht="13.5" customHeight="1" x14ac:dyDescent="0.15">
      <c r="A2" s="65" t="str">
        <f>Instructions!A2</f>
        <v>Template Version 4.6/26-May-2011(Do not edit/delete)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1"/>
      <c r="Y2" s="1"/>
      <c r="Z2" s="1"/>
    </row>
    <row r="3" spans="1:26" ht="12.75" customHeight="1" x14ac:dyDescent="0.15">
      <c r="A3" s="19" t="s">
        <v>52</v>
      </c>
      <c r="B3" s="19" t="s">
        <v>53</v>
      </c>
      <c r="C3" s="19" t="s">
        <v>54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15">
      <c r="A4" s="79" t="s">
        <v>103</v>
      </c>
      <c r="B4" s="80" t="s">
        <v>104</v>
      </c>
      <c r="C4" s="21" t="s">
        <v>81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15">
      <c r="A5" s="83"/>
      <c r="B5" s="84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8.25" customHeight="1" x14ac:dyDescent="0.15">
      <c r="A6" s="81"/>
      <c r="B6" s="82"/>
      <c r="C6" s="23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15">
      <c r="A7" s="24"/>
      <c r="B7" s="24"/>
      <c r="C7" s="23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15">
      <c r="A8" s="25"/>
      <c r="B8" s="24"/>
      <c r="C8" s="2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15">
      <c r="A9" s="25"/>
      <c r="B9" s="22"/>
      <c r="C9" s="23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15">
      <c r="A10" s="25"/>
      <c r="B10" s="24"/>
      <c r="C10" s="23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15">
      <c r="A11" s="25"/>
      <c r="B11" s="24"/>
      <c r="C11" s="23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15">
      <c r="A12" s="25"/>
      <c r="B12" s="24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15">
      <c r="A13" s="25"/>
      <c r="B13" s="24"/>
      <c r="C13" s="23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15">
      <c r="A14" s="25"/>
      <c r="B14" s="22"/>
      <c r="C14" s="23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15">
      <c r="A15" s="25"/>
      <c r="B15" s="24"/>
      <c r="C15" s="23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15">
      <c r="A16" s="25"/>
      <c r="B16" s="24"/>
      <c r="C16" s="23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15">
      <c r="A17" s="25"/>
      <c r="B17" s="24"/>
      <c r="C17" s="23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15">
      <c r="A18" s="25"/>
      <c r="B18" s="24"/>
      <c r="C18" s="23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15">
      <c r="A19" s="25"/>
      <c r="B19" s="24"/>
      <c r="C19" s="23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15">
      <c r="A20" s="25"/>
      <c r="B20" s="24"/>
      <c r="C20" s="23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15">
      <c r="A21" s="25"/>
      <c r="B21" s="24"/>
      <c r="C21" s="23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15">
      <c r="A22" s="25"/>
      <c r="B22" s="24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15">
      <c r="A23" s="25"/>
      <c r="B23" s="24"/>
      <c r="C23" s="23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15">
      <c r="A24" s="25"/>
      <c r="B24" s="26"/>
      <c r="C24" s="23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15">
      <c r="A25" s="25"/>
      <c r="B25" s="24"/>
      <c r="C25" s="2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15">
      <c r="A26" s="25"/>
      <c r="B26" s="24"/>
      <c r="C26" s="23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15">
      <c r="A27" s="25"/>
      <c r="B27" s="24"/>
      <c r="C27" s="23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15">
      <c r="A28" s="25"/>
      <c r="B28" s="24"/>
      <c r="C28" s="23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15">
      <c r="A29" s="24"/>
      <c r="B29" s="24"/>
      <c r="C29" s="23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15">
      <c r="A30" s="24"/>
      <c r="B30" s="24"/>
      <c r="C30" s="23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1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1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1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1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1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A1:W1"/>
    <mergeCell ref="A2:W2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tabSelected="1" topLeftCell="A7" zoomScaleNormal="100" workbookViewId="0">
      <selection activeCell="B8" sqref="B8"/>
    </sheetView>
  </sheetViews>
  <sheetFormatPr defaultColWidth="14.42578125" defaultRowHeight="15" customHeight="1" x14ac:dyDescent="0.15"/>
  <cols>
    <col min="1" max="1" width="29" customWidth="1"/>
    <col min="2" max="2" width="40.28515625" customWidth="1"/>
    <col min="3" max="3" width="50" customWidth="1"/>
    <col min="4" max="4" width="32.5703125" customWidth="1"/>
    <col min="5" max="7" width="20.7109375" customWidth="1"/>
    <col min="8" max="9" width="0.140625" customWidth="1"/>
    <col min="10" max="10" width="9.140625" hidden="1" customWidth="1"/>
    <col min="11" max="11" width="8.85546875" hidden="1" customWidth="1"/>
    <col min="12" max="12" width="9.7109375" hidden="1" customWidth="1"/>
    <col min="13" max="27" width="9.140625" hidden="1" customWidth="1"/>
  </cols>
  <sheetData>
    <row r="1" spans="1:27" ht="31.5" customHeight="1" x14ac:dyDescent="0.35">
      <c r="A1" s="67" t="s">
        <v>55</v>
      </c>
      <c r="B1" s="68"/>
      <c r="C1" s="54"/>
      <c r="D1" s="54"/>
      <c r="E1" s="54"/>
      <c r="F1" s="54"/>
      <c r="G1" s="5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 x14ac:dyDescent="0.15">
      <c r="A2" s="65" t="str">
        <f>Instructions!A2</f>
        <v>Template Version 4.6/26-May-2011(Do not edit/delete)</v>
      </c>
      <c r="B2" s="69"/>
      <c r="C2" s="54"/>
      <c r="D2" s="54"/>
      <c r="E2" s="54"/>
      <c r="F2" s="54"/>
      <c r="G2" s="5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.75" customHeight="1" x14ac:dyDescent="0.2">
      <c r="A3" s="27" t="s">
        <v>56</v>
      </c>
      <c r="B3" s="7"/>
      <c r="C3" s="70" t="str">
        <f>Instructions!C3</f>
        <v>OITS 2</v>
      </c>
      <c r="D3" s="55"/>
      <c r="E3" s="71" t="s">
        <v>57</v>
      </c>
      <c r="F3" s="55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5" customHeight="1" x14ac:dyDescent="0.2">
      <c r="A4" s="28" t="s">
        <v>58</v>
      </c>
      <c r="B4" s="43"/>
      <c r="C4" s="70"/>
      <c r="D4" s="55"/>
      <c r="E4" s="71" t="s">
        <v>59</v>
      </c>
      <c r="F4" s="55"/>
      <c r="G4" s="2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5" customHeight="1" x14ac:dyDescent="0.15">
      <c r="A5" s="30"/>
      <c r="B5" s="44"/>
      <c r="C5" s="31"/>
      <c r="D5" s="31"/>
      <c r="E5" s="31"/>
      <c r="F5" s="31"/>
      <c r="G5" s="3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">
      <c r="A6" s="27" t="s">
        <v>60</v>
      </c>
      <c r="B6" s="27" t="s">
        <v>78</v>
      </c>
      <c r="C6" s="52" t="s">
        <v>53</v>
      </c>
      <c r="D6" s="27" t="s">
        <v>36</v>
      </c>
      <c r="E6" s="27" t="s">
        <v>79</v>
      </c>
      <c r="F6" s="27" t="s">
        <v>37</v>
      </c>
      <c r="G6" s="27" t="s">
        <v>61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ht="51.75" customHeight="1" x14ac:dyDescent="0.2">
      <c r="A7" s="27"/>
      <c r="B7" s="27"/>
      <c r="C7" s="52" t="s">
        <v>82</v>
      </c>
      <c r="D7" s="27"/>
      <c r="E7" s="27"/>
      <c r="F7" s="27"/>
      <c r="G7" s="27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34.5" customHeight="1" x14ac:dyDescent="0.15">
      <c r="A8" s="46" t="s">
        <v>80</v>
      </c>
      <c r="B8" s="78" t="s">
        <v>81</v>
      </c>
      <c r="C8" s="46" t="s">
        <v>83</v>
      </c>
      <c r="D8" s="46" t="s">
        <v>84</v>
      </c>
      <c r="E8" s="33"/>
      <c r="F8" s="33"/>
      <c r="G8" s="3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0" customHeight="1" x14ac:dyDescent="0.15">
      <c r="A9" s="46" t="s">
        <v>85</v>
      </c>
      <c r="B9" s="33"/>
      <c r="C9" s="46" t="s">
        <v>93</v>
      </c>
      <c r="D9" s="46" t="s">
        <v>94</v>
      </c>
      <c r="E9" s="33"/>
      <c r="F9" s="33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0" customHeight="1" x14ac:dyDescent="0.15">
      <c r="A10" s="46" t="s">
        <v>86</v>
      </c>
      <c r="B10" s="33"/>
      <c r="C10" s="46" t="s">
        <v>95</v>
      </c>
      <c r="D10" s="46" t="s">
        <v>94</v>
      </c>
      <c r="E10" s="33"/>
      <c r="F10" s="33"/>
      <c r="G10" s="3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0" customHeight="1" x14ac:dyDescent="0.15">
      <c r="A11" s="46" t="s">
        <v>87</v>
      </c>
      <c r="B11" s="33"/>
      <c r="C11" s="46" t="s">
        <v>96</v>
      </c>
      <c r="D11" s="46" t="s">
        <v>94</v>
      </c>
      <c r="E11" s="33"/>
      <c r="F11" s="33"/>
      <c r="G11" s="3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0" customHeight="1" x14ac:dyDescent="0.15">
      <c r="A12" s="46" t="s">
        <v>88</v>
      </c>
      <c r="B12" s="33"/>
      <c r="C12" s="46" t="s">
        <v>97</v>
      </c>
      <c r="D12" s="46" t="s">
        <v>94</v>
      </c>
      <c r="E12" s="33"/>
      <c r="F12" s="33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0" customHeight="1" x14ac:dyDescent="0.15">
      <c r="A13" s="46" t="s">
        <v>89</v>
      </c>
      <c r="B13" s="33"/>
      <c r="C13" s="46" t="s">
        <v>99</v>
      </c>
      <c r="D13" s="46" t="s">
        <v>94</v>
      </c>
      <c r="E13" s="33"/>
      <c r="F13" s="33"/>
      <c r="G13" s="3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0" customHeight="1" x14ac:dyDescent="0.15">
      <c r="A14" s="46" t="s">
        <v>90</v>
      </c>
      <c r="B14" s="33"/>
      <c r="C14" s="46" t="s">
        <v>100</v>
      </c>
      <c r="D14" s="46" t="s">
        <v>94</v>
      </c>
      <c r="E14" s="33"/>
      <c r="F14" s="33"/>
      <c r="G14" s="3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0" customHeight="1" x14ac:dyDescent="0.15">
      <c r="A15" s="46" t="s">
        <v>91</v>
      </c>
      <c r="B15" s="33"/>
      <c r="C15" s="46" t="s">
        <v>101</v>
      </c>
      <c r="D15" s="46" t="s">
        <v>94</v>
      </c>
      <c r="E15" s="33"/>
      <c r="F15" s="33"/>
      <c r="G15" s="3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0" customHeight="1" x14ac:dyDescent="0.15">
      <c r="A16" s="46" t="s">
        <v>92</v>
      </c>
      <c r="B16" s="33"/>
      <c r="C16" s="46" t="s">
        <v>98</v>
      </c>
      <c r="D16" s="46" t="s">
        <v>94</v>
      </c>
      <c r="E16" s="33"/>
      <c r="F16" s="33"/>
      <c r="G16" s="3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customHeight="1" x14ac:dyDescent="0.15">
      <c r="A17" s="46"/>
      <c r="B17" s="33"/>
      <c r="C17" s="46"/>
      <c r="D17" s="45"/>
      <c r="E17" s="33"/>
      <c r="F17" s="33"/>
      <c r="G17" s="3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4" customHeight="1" x14ac:dyDescent="0.15">
      <c r="A18" s="46"/>
      <c r="B18" s="33"/>
      <c r="C18" s="46"/>
      <c r="D18" s="45"/>
      <c r="E18" s="33"/>
      <c r="F18" s="33"/>
      <c r="G18" s="3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8.5" customHeight="1" x14ac:dyDescent="0.15">
      <c r="A19" s="46"/>
      <c r="B19" s="33"/>
      <c r="C19" s="46"/>
      <c r="D19" s="45"/>
      <c r="E19" s="33"/>
      <c r="F19" s="33"/>
      <c r="G19" s="3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8.5" customHeight="1" x14ac:dyDescent="0.15">
      <c r="A20" s="46"/>
      <c r="B20" s="33"/>
      <c r="C20" s="46"/>
      <c r="D20" s="45"/>
      <c r="E20" s="33"/>
      <c r="F20" s="33"/>
      <c r="G20" s="3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5.25" customHeight="1" x14ac:dyDescent="0.15">
      <c r="A21" s="46"/>
      <c r="B21" s="45"/>
      <c r="C21" s="45"/>
      <c r="D21" s="45"/>
      <c r="E21" s="33"/>
      <c r="F21" s="33"/>
      <c r="G21" s="3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15">
      <c r="A22" s="46"/>
      <c r="B22" s="33"/>
      <c r="C22" s="45"/>
      <c r="D22" s="45"/>
      <c r="E22" s="33"/>
      <c r="F22" s="33"/>
      <c r="G22" s="3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0" customHeight="1" x14ac:dyDescent="0.15">
      <c r="A23" s="46"/>
      <c r="B23" s="33"/>
      <c r="C23" s="45"/>
      <c r="D23" s="45"/>
      <c r="E23" s="33"/>
      <c r="F23" s="33"/>
      <c r="G23" s="3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 x14ac:dyDescent="0.15">
      <c r="A24" s="46"/>
      <c r="B24" s="33"/>
      <c r="C24" s="45"/>
      <c r="D24" s="45"/>
      <c r="E24" s="33"/>
      <c r="F24" s="33"/>
      <c r="G24" s="3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7.25" customHeight="1" x14ac:dyDescent="0.15">
      <c r="A25" s="46"/>
      <c r="B25" s="33"/>
      <c r="C25" s="46"/>
      <c r="D25" s="45"/>
      <c r="E25" s="33"/>
      <c r="F25" s="33"/>
      <c r="G25" s="3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7.25" customHeight="1" x14ac:dyDescent="0.15">
      <c r="A26" s="46"/>
      <c r="B26" s="33"/>
      <c r="C26" s="46"/>
      <c r="D26" s="45"/>
      <c r="E26" s="33"/>
      <c r="F26" s="33"/>
      <c r="G26" s="3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 x14ac:dyDescent="0.15">
      <c r="A27" s="46"/>
      <c r="B27" s="33"/>
      <c r="C27" s="46"/>
      <c r="D27" s="45"/>
      <c r="E27" s="33"/>
      <c r="F27" s="33"/>
      <c r="G27" s="3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8.5" customHeight="1" x14ac:dyDescent="0.15">
      <c r="A28" s="46"/>
      <c r="B28" s="33"/>
      <c r="C28" s="45"/>
      <c r="D28" s="45"/>
      <c r="E28" s="33"/>
      <c r="F28" s="33"/>
      <c r="G28" s="3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8.5" customHeight="1" x14ac:dyDescent="0.15">
      <c r="A29" s="46"/>
      <c r="B29" s="33"/>
      <c r="C29" s="46"/>
      <c r="D29" s="45"/>
      <c r="E29" s="33"/>
      <c r="F29" s="33"/>
      <c r="G29" s="3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9.25" customHeight="1" x14ac:dyDescent="0.15">
      <c r="A30" s="46"/>
      <c r="B30" s="33"/>
      <c r="C30" s="46"/>
      <c r="D30" s="45"/>
      <c r="E30" s="33"/>
      <c r="F30" s="33"/>
      <c r="G30" s="3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8.5" customHeight="1" x14ac:dyDescent="0.15">
      <c r="A31" s="46"/>
      <c r="B31" s="33"/>
      <c r="C31" s="46"/>
      <c r="D31" s="45"/>
      <c r="E31" s="33"/>
      <c r="F31" s="33"/>
      <c r="G31" s="3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5" customHeight="1" x14ac:dyDescent="0.15">
      <c r="A32" s="46"/>
      <c r="B32" s="33"/>
      <c r="C32" s="46"/>
      <c r="D32" s="45"/>
      <c r="E32" s="33"/>
      <c r="F32" s="33"/>
      <c r="G32" s="3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8.5" customHeight="1" x14ac:dyDescent="0.15">
      <c r="A33" s="46"/>
      <c r="B33" s="33"/>
      <c r="C33" s="46"/>
      <c r="D33" s="45"/>
      <c r="E33" s="33"/>
      <c r="F33" s="33"/>
      <c r="G33" s="3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8.5" customHeight="1" x14ac:dyDescent="0.15">
      <c r="A34" s="46"/>
      <c r="B34" s="33"/>
      <c r="C34" s="46"/>
      <c r="D34" s="45"/>
      <c r="E34" s="33"/>
      <c r="F34" s="33"/>
      <c r="G34" s="3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8.5" customHeight="1" x14ac:dyDescent="0.15">
      <c r="A35" s="47"/>
      <c r="B35" s="48"/>
      <c r="C35" s="49"/>
      <c r="D35" s="45"/>
      <c r="E35" s="33"/>
      <c r="F35" s="33"/>
      <c r="G35" s="3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2.25" customHeight="1" x14ac:dyDescent="0.15">
      <c r="A36" s="51"/>
      <c r="B36" s="51"/>
      <c r="C36" s="51"/>
      <c r="E36" s="33"/>
      <c r="F36" s="33"/>
      <c r="G36" s="3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 x14ac:dyDescent="0.15">
      <c r="A37" s="50"/>
      <c r="B37" s="50"/>
      <c r="C37" s="50"/>
      <c r="D37" s="33"/>
      <c r="E37" s="33"/>
      <c r="F37" s="33"/>
      <c r="G37" s="3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35.25" customHeight="1" x14ac:dyDescent="0.15">
      <c r="A38" s="46"/>
      <c r="B38" s="45"/>
      <c r="C38" s="45"/>
      <c r="D38" s="45"/>
      <c r="E38" s="33"/>
      <c r="F38" s="33"/>
      <c r="G38" s="3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3.75" customHeight="1" x14ac:dyDescent="0.15">
      <c r="A39" s="46"/>
      <c r="B39" s="33"/>
      <c r="C39" s="45"/>
      <c r="D39" s="46"/>
      <c r="E39" s="33"/>
      <c r="F39" s="33"/>
      <c r="G39" s="3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5.5" customHeight="1" x14ac:dyDescent="0.15">
      <c r="A40" s="46"/>
      <c r="B40" s="33"/>
      <c r="C40" s="46"/>
      <c r="D40" s="46"/>
      <c r="E40" s="33"/>
      <c r="F40" s="33"/>
      <c r="G40" s="3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1.25" customHeight="1" x14ac:dyDescent="0.15">
      <c r="A41" s="45"/>
      <c r="B41" s="45"/>
      <c r="C41" s="45"/>
      <c r="D41" s="33"/>
      <c r="E41" s="33"/>
      <c r="F41" s="33"/>
      <c r="G41" s="3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1.25" customHeight="1" x14ac:dyDescent="0.15">
      <c r="A42" s="33"/>
      <c r="B42" s="33"/>
      <c r="C42" s="33"/>
      <c r="D42" s="33"/>
      <c r="E42" s="33"/>
      <c r="F42" s="33"/>
      <c r="G42" s="3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1.25" customHeight="1" x14ac:dyDescent="0.15">
      <c r="A43" s="33"/>
      <c r="B43" s="33"/>
      <c r="C43" s="33"/>
      <c r="D43" s="33"/>
      <c r="E43" s="33"/>
      <c r="F43" s="33"/>
      <c r="G43" s="3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1.25" customHeight="1" x14ac:dyDescent="0.15">
      <c r="A44" s="33"/>
      <c r="B44" s="33"/>
      <c r="C44" s="33"/>
      <c r="D44" s="33"/>
      <c r="E44" s="33"/>
      <c r="F44" s="33"/>
      <c r="G44" s="3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1.25" customHeight="1" x14ac:dyDescent="0.15">
      <c r="A45" s="33"/>
      <c r="B45" s="33"/>
      <c r="C45" s="33"/>
      <c r="D45" s="33"/>
      <c r="E45" s="33"/>
      <c r="F45" s="33"/>
      <c r="G45" s="3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1.25" customHeight="1" x14ac:dyDescent="0.15">
      <c r="A46" s="33"/>
      <c r="B46" s="33"/>
      <c r="C46" s="33"/>
      <c r="D46" s="33"/>
      <c r="E46" s="33"/>
      <c r="F46" s="33"/>
      <c r="G46" s="3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1.25" customHeight="1" x14ac:dyDescent="0.15">
      <c r="A47" s="33"/>
      <c r="B47" s="33"/>
      <c r="C47" s="33"/>
      <c r="D47" s="33"/>
      <c r="E47" s="33"/>
      <c r="F47" s="33"/>
      <c r="G47" s="3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1.25" customHeight="1" x14ac:dyDescent="0.15">
      <c r="A48" s="33"/>
      <c r="B48" s="33"/>
      <c r="C48" s="33"/>
      <c r="D48" s="33"/>
      <c r="E48" s="33"/>
      <c r="F48" s="33"/>
      <c r="G48" s="3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1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1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1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1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1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1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1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1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1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1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1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1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1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1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1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1.2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1.25" customHeigh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1.25" customHeigh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1.25" customHeigh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1.25" customHeigh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1.25" customHeigh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1.25" customHeight="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6">
    <mergeCell ref="A1:G1"/>
    <mergeCell ref="A2:G2"/>
    <mergeCell ref="C3:D3"/>
    <mergeCell ref="E3:F3"/>
    <mergeCell ref="C4:D4"/>
    <mergeCell ref="E4:F4"/>
  </mergeCells>
  <pageMargins left="0.7" right="0.7" top="0.75" bottom="0.75" header="0" footer="0"/>
  <pageSetup orientation="landscape" r:id="rId1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15"/>
  <cols>
    <col min="1" max="1" width="10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67" t="s">
        <v>62</v>
      </c>
      <c r="B1" s="54"/>
      <c r="C1" s="54"/>
      <c r="D1" s="54"/>
      <c r="E1" s="54"/>
      <c r="F1" s="54"/>
      <c r="G1" s="5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2.75" customHeight="1" x14ac:dyDescent="0.15">
      <c r="A2" s="65" t="str">
        <f>Instructions!A2</f>
        <v>Template Version 4.6/26-May-2011(Do not edit/delete)</v>
      </c>
      <c r="B2" s="54"/>
      <c r="C2" s="54"/>
      <c r="D2" s="54"/>
      <c r="E2" s="54"/>
      <c r="F2" s="54"/>
      <c r="G2" s="54"/>
      <c r="H2" s="35"/>
      <c r="I2" s="35"/>
      <c r="J2" s="35"/>
      <c r="K2" s="35"/>
      <c r="L2" s="35"/>
      <c r="M2" s="3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7" t="s">
        <v>63</v>
      </c>
      <c r="B3" s="72"/>
      <c r="C3" s="55"/>
      <c r="D3" s="76" t="s">
        <v>64</v>
      </c>
      <c r="E3" s="55"/>
      <c r="F3" s="77"/>
      <c r="G3" s="54"/>
      <c r="H3" s="37"/>
      <c r="I3" s="37"/>
      <c r="J3" s="37"/>
      <c r="K3" s="37"/>
      <c r="L3" s="37"/>
      <c r="M3" s="3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7" t="s">
        <v>65</v>
      </c>
      <c r="B4" s="72"/>
      <c r="C4" s="54"/>
      <c r="D4" s="54"/>
      <c r="E4" s="54"/>
      <c r="F4" s="54"/>
      <c r="G4" s="54"/>
      <c r="H4" s="37"/>
      <c r="I4" s="37"/>
      <c r="J4" s="37"/>
      <c r="K4" s="37"/>
      <c r="L4" s="37"/>
      <c r="M4" s="3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7" t="s">
        <v>66</v>
      </c>
      <c r="B5" s="27" t="s">
        <v>67</v>
      </c>
      <c r="C5" s="27" t="s">
        <v>68</v>
      </c>
      <c r="D5" s="27" t="s">
        <v>69</v>
      </c>
      <c r="E5" s="27" t="s">
        <v>70</v>
      </c>
      <c r="F5" s="27" t="s">
        <v>71</v>
      </c>
      <c r="G5" s="27" t="s">
        <v>61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2">
      <c r="A6" s="38"/>
      <c r="B6" s="39"/>
      <c r="C6" s="38"/>
      <c r="D6" s="38"/>
      <c r="E6" s="38"/>
      <c r="F6" s="38"/>
      <c r="G6" s="38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2.75" customHeight="1" x14ac:dyDescent="0.2">
      <c r="A7" s="38"/>
      <c r="B7" s="38"/>
      <c r="C7" s="38"/>
      <c r="D7" s="38"/>
      <c r="E7" s="38"/>
      <c r="F7" s="38"/>
      <c r="G7" s="38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 x14ac:dyDescent="0.2">
      <c r="A8" s="38"/>
      <c r="B8" s="38"/>
      <c r="C8" s="38"/>
      <c r="D8" s="38"/>
      <c r="E8" s="38"/>
      <c r="F8" s="38"/>
      <c r="G8" s="38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 x14ac:dyDescent="0.2">
      <c r="A9" s="38"/>
      <c r="B9" s="38"/>
      <c r="C9" s="38"/>
      <c r="D9" s="38"/>
      <c r="E9" s="38"/>
      <c r="F9" s="38"/>
      <c r="G9" s="38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 x14ac:dyDescent="0.2">
      <c r="A10" s="38"/>
      <c r="B10" s="39"/>
      <c r="C10" s="38"/>
      <c r="D10" s="38"/>
      <c r="E10" s="38"/>
      <c r="F10" s="38"/>
      <c r="G10" s="38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 x14ac:dyDescent="0.2">
      <c r="A11" s="38"/>
      <c r="B11" s="38"/>
      <c r="C11" s="38"/>
      <c r="D11" s="38"/>
      <c r="E11" s="38"/>
      <c r="F11" s="38"/>
      <c r="G11" s="38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2.75" customHeight="1" x14ac:dyDescent="0.2">
      <c r="A12" s="38"/>
      <c r="B12" s="38"/>
      <c r="C12" s="38"/>
      <c r="D12" s="38"/>
      <c r="E12" s="38"/>
      <c r="F12" s="38"/>
      <c r="G12" s="38"/>
      <c r="H12" s="34"/>
      <c r="I12" s="40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2.75" customHeight="1" x14ac:dyDescent="0.2">
      <c r="A13" s="38"/>
      <c r="B13" s="38"/>
      <c r="C13" s="38"/>
      <c r="D13" s="38"/>
      <c r="E13" s="38"/>
      <c r="F13" s="38"/>
      <c r="G13" s="38"/>
      <c r="H13" s="34"/>
      <c r="I13" s="40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2.75" customHeight="1" x14ac:dyDescent="0.2">
      <c r="A14" s="38"/>
      <c r="B14" s="38"/>
      <c r="C14" s="38"/>
      <c r="D14" s="38"/>
      <c r="E14" s="38"/>
      <c r="F14" s="38"/>
      <c r="G14" s="38"/>
      <c r="H14" s="34"/>
      <c r="I14" s="40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2.75" customHeight="1" x14ac:dyDescent="0.2">
      <c r="A15" s="38"/>
      <c r="B15" s="38"/>
      <c r="C15" s="38"/>
      <c r="D15" s="38"/>
      <c r="E15" s="38"/>
      <c r="F15" s="38"/>
      <c r="G15" s="38"/>
      <c r="H15" s="34"/>
      <c r="I15" s="40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2.75" customHeight="1" x14ac:dyDescent="0.2">
      <c r="A16" s="38"/>
      <c r="B16" s="41"/>
      <c r="C16" s="38"/>
      <c r="D16" s="38"/>
      <c r="E16" s="38"/>
      <c r="F16" s="38"/>
      <c r="G16" s="38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2.75" customHeight="1" x14ac:dyDescent="0.2">
      <c r="A17" s="38"/>
      <c r="B17" s="41"/>
      <c r="C17" s="38"/>
      <c r="D17" s="38"/>
      <c r="E17" s="38"/>
      <c r="F17" s="38"/>
      <c r="G17" s="38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2.75" customHeight="1" x14ac:dyDescent="0.2">
      <c r="A18" s="38"/>
      <c r="B18" s="41"/>
      <c r="C18" s="38"/>
      <c r="D18" s="38"/>
      <c r="E18" s="38"/>
      <c r="F18" s="38"/>
      <c r="G18" s="38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">
      <c r="A19" s="38"/>
      <c r="B19" s="41"/>
      <c r="C19" s="38"/>
      <c r="D19" s="38"/>
      <c r="E19" s="38"/>
      <c r="F19" s="38"/>
      <c r="G19" s="38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 x14ac:dyDescent="0.2">
      <c r="A20" s="38"/>
      <c r="B20" s="41"/>
      <c r="C20" s="38"/>
      <c r="D20" s="38"/>
      <c r="E20" s="38"/>
      <c r="F20" s="38"/>
      <c r="G20" s="38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 x14ac:dyDescent="0.2">
      <c r="A21" s="38"/>
      <c r="B21" s="41"/>
      <c r="C21" s="38"/>
      <c r="D21" s="38"/>
      <c r="E21" s="38"/>
      <c r="F21" s="38"/>
      <c r="G21" s="38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 x14ac:dyDescent="0.2">
      <c r="A22" s="38"/>
      <c r="B22" s="41"/>
      <c r="C22" s="38"/>
      <c r="D22" s="38"/>
      <c r="E22" s="38"/>
      <c r="F22" s="38"/>
      <c r="G22" s="38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 x14ac:dyDescent="0.2">
      <c r="A23" s="38"/>
      <c r="B23" s="38"/>
      <c r="C23" s="38"/>
      <c r="D23" s="38"/>
      <c r="E23" s="38"/>
      <c r="F23" s="38"/>
      <c r="G23" s="38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 x14ac:dyDescent="0.2">
      <c r="A24" s="38"/>
      <c r="B24" s="38"/>
      <c r="C24" s="38"/>
      <c r="D24" s="38"/>
      <c r="E24" s="38"/>
      <c r="F24" s="38"/>
      <c r="G24" s="38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 x14ac:dyDescent="0.2">
      <c r="A25" s="38"/>
      <c r="B25" s="38"/>
      <c r="C25" s="38"/>
      <c r="D25" s="38"/>
      <c r="E25" s="38"/>
      <c r="F25" s="38"/>
      <c r="G25" s="38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 x14ac:dyDescent="0.2">
      <c r="A26" s="38"/>
      <c r="B26" s="38"/>
      <c r="C26" s="38"/>
      <c r="D26" s="38"/>
      <c r="E26" s="38"/>
      <c r="F26" s="38"/>
      <c r="G26" s="38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 x14ac:dyDescent="0.2">
      <c r="A27" s="38"/>
      <c r="B27" s="38"/>
      <c r="C27" s="38"/>
      <c r="D27" s="38"/>
      <c r="E27" s="38"/>
      <c r="F27" s="38"/>
      <c r="G27" s="38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 x14ac:dyDescent="0.2">
      <c r="A28" s="38"/>
      <c r="B28" s="38"/>
      <c r="C28" s="38"/>
      <c r="D28" s="38"/>
      <c r="E28" s="38"/>
      <c r="F28" s="38"/>
      <c r="G28" s="38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 x14ac:dyDescent="0.2">
      <c r="A29" s="38"/>
      <c r="B29" s="38"/>
      <c r="C29" s="38"/>
      <c r="D29" s="38"/>
      <c r="E29" s="38"/>
      <c r="F29" s="38"/>
      <c r="G29" s="38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 x14ac:dyDescent="0.2">
      <c r="A30" s="38"/>
      <c r="B30" s="38"/>
      <c r="C30" s="38"/>
      <c r="D30" s="38"/>
      <c r="E30" s="38"/>
      <c r="F30" s="38"/>
      <c r="G30" s="38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 x14ac:dyDescent="0.2">
      <c r="A31" s="38"/>
      <c r="B31" s="38"/>
      <c r="C31" s="38"/>
      <c r="D31" s="38"/>
      <c r="E31" s="38"/>
      <c r="F31" s="38"/>
      <c r="G31" s="38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 x14ac:dyDescent="0.2">
      <c r="A32" s="38"/>
      <c r="B32" s="38"/>
      <c r="C32" s="38"/>
      <c r="D32" s="38"/>
      <c r="E32" s="38"/>
      <c r="F32" s="38"/>
      <c r="G32" s="38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 x14ac:dyDescent="0.2">
      <c r="A33" s="38"/>
      <c r="B33" s="38"/>
      <c r="C33" s="38"/>
      <c r="D33" s="38"/>
      <c r="E33" s="38"/>
      <c r="F33" s="38"/>
      <c r="G33" s="38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 x14ac:dyDescent="0.2">
      <c r="A34" s="74" t="s">
        <v>72</v>
      </c>
      <c r="B34" s="55"/>
      <c r="C34" s="73">
        <f>COUNTIF(D6:D33,"Defect")</f>
        <v>0</v>
      </c>
      <c r="D34" s="55"/>
      <c r="E34" s="42"/>
      <c r="F34" s="4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 x14ac:dyDescent="0.2">
      <c r="A35" s="74" t="s">
        <v>73</v>
      </c>
      <c r="B35" s="55"/>
      <c r="C35" s="73">
        <f>COUNTIF(D6:D33,"Suggestion")+COUNTIF(D6:D33,"Query")</f>
        <v>0</v>
      </c>
      <c r="D35" s="55"/>
      <c r="E35" s="42"/>
      <c r="F35" s="4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 x14ac:dyDescent="0.2">
      <c r="A36" s="75" t="s">
        <v>74</v>
      </c>
      <c r="B36" s="54"/>
      <c r="C36" s="54"/>
      <c r="D36" s="55"/>
      <c r="E36" s="42"/>
      <c r="F36" s="4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 x14ac:dyDescent="0.2">
      <c r="A37" s="74" t="s">
        <v>75</v>
      </c>
      <c r="B37" s="55"/>
      <c r="C37" s="73">
        <f>COUNTIF(E6:E33,"Critical")</f>
        <v>0</v>
      </c>
      <c r="D37" s="55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 x14ac:dyDescent="0.2">
      <c r="A38" s="74" t="s">
        <v>76</v>
      </c>
      <c r="B38" s="55"/>
      <c r="C38" s="73">
        <f>COUNTIF(E6:E33,"Major")</f>
        <v>0</v>
      </c>
      <c r="D38" s="55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 x14ac:dyDescent="0.2">
      <c r="A39" s="74" t="s">
        <v>77</v>
      </c>
      <c r="B39" s="55"/>
      <c r="C39" s="73">
        <f>COUNTIF(E6:E33,"Minor")</f>
        <v>0</v>
      </c>
      <c r="D39" s="55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 x14ac:dyDescent="0.2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 x14ac:dyDescent="0.2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 x14ac:dyDescent="0.2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 x14ac:dyDescent="0.2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 x14ac:dyDescent="0.2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 x14ac:dyDescent="0.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 x14ac:dyDescent="0.2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 x14ac:dyDescent="0.2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 x14ac:dyDescent="0.2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 x14ac:dyDescent="0.2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 x14ac:dyDescent="0.2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 x14ac:dyDescent="0.2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 x14ac:dyDescent="0.2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 x14ac:dyDescent="0.2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7">
    <mergeCell ref="A1:G1"/>
    <mergeCell ref="A2:G2"/>
    <mergeCell ref="B3:C3"/>
    <mergeCell ref="D3:E3"/>
    <mergeCell ref="F3:G3"/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</mergeCells>
  <dataValidations count="5">
    <dataValidation type="list" allowBlank="1" showInputMessage="1" showErrorMessage="1" prompt=" - " sqref="D6:D11 D13:D33">
      <formula1>$D$1000:$D$1003</formula1>
    </dataValidation>
    <dataValidation type="list" allowBlank="1" showInputMessage="1" showErrorMessage="1" prompt=" - " sqref="E6:E11 E13:E33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E12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Login_TCD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2004-06-23T05:56:23Z</dcterms:created>
  <dcterms:modified xsi:type="dcterms:W3CDTF">2021-05-11T06:51:12Z</dcterms:modified>
</cp:coreProperties>
</file>