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9B36C734-F407-4066-8586-2BC2B1D88EC9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products" sheetId="1" r:id="rId1"/>
    <sheet name="sampling plan" sheetId="3" r:id="rId2"/>
    <sheet name="admin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H3" i="3"/>
</calcChain>
</file>

<file path=xl/sharedStrings.xml><?xml version="1.0" encoding="utf-8"?>
<sst xmlns="http://schemas.openxmlformats.org/spreadsheetml/2006/main" count="241" uniqueCount="93">
  <si>
    <t>DeviceName</t>
  </si>
  <si>
    <t>ProductCode</t>
  </si>
  <si>
    <t>Description</t>
  </si>
  <si>
    <t>IFU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</si>
  <si>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</si>
  <si>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</si>
  <si>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</si>
  <si>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</si>
  <si>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</si>
  <si>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</si>
  <si>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</si>
  <si>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</si>
  <si>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</si>
  <si>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</si>
  <si>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criteria1</t>
  </si>
  <si>
    <t>criteria2</t>
  </si>
  <si>
    <t>criteria3</t>
  </si>
  <si>
    <t>criteria4</t>
  </si>
  <si>
    <t>criteria5</t>
  </si>
  <si>
    <t>criteria6</t>
  </si>
  <si>
    <t>criteria7</t>
  </si>
  <si>
    <t>criteria8</t>
  </si>
  <si>
    <t>criteria9</t>
  </si>
  <si>
    <t>criteria10</t>
  </si>
  <si>
    <t>inspectionMode1</t>
  </si>
  <si>
    <t>inspectionMode2</t>
  </si>
  <si>
    <t>inspectionMode3</t>
  </si>
  <si>
    <t>inspectionMode4</t>
  </si>
  <si>
    <t>inspectionMode5</t>
  </si>
  <si>
    <t>inspectionMode6</t>
  </si>
  <si>
    <t>inspectionMode7</t>
  </si>
  <si>
    <t>inspectionMode8</t>
  </si>
  <si>
    <t>inspectionMode9</t>
  </si>
  <si>
    <t>inspectionMode10</t>
  </si>
  <si>
    <t>ISO</t>
  </si>
  <si>
    <t>max</t>
  </si>
  <si>
    <t>min</t>
  </si>
  <si>
    <t>sampling plan</t>
  </si>
  <si>
    <t xml:space="preserve">As per the insctruction given </t>
  </si>
  <si>
    <t>EXP</t>
  </si>
  <si>
    <t>StorageCondition</t>
  </si>
  <si>
    <t>PT008-255</t>
  </si>
  <si>
    <t>Ti-PT008-255</t>
  </si>
  <si>
    <t>PT008-270</t>
  </si>
  <si>
    <t>Ti-PT008-270</t>
  </si>
  <si>
    <t>PT008-285</t>
  </si>
  <si>
    <t>NA</t>
  </si>
  <si>
    <t>Intramedullary fixation is valuable and appropriate for the majority of tibial fractures. Nail can be extended to both proximal and distal extraarticular fractures.</t>
  </si>
  <si>
    <t>Cannulation</t>
  </si>
  <si>
    <r>
      <t>4</t>
    </r>
    <r>
      <rPr>
        <sz val="11"/>
        <color theme="1"/>
        <rFont val="Calibri"/>
        <family val="2"/>
      </rPr>
      <t>±0.15</t>
    </r>
  </si>
  <si>
    <t>Top Dia</t>
  </si>
  <si>
    <t>11-0.1</t>
  </si>
  <si>
    <t>Hole spacing</t>
  </si>
  <si>
    <t>Long hole width</t>
  </si>
  <si>
    <t>Long hole length</t>
  </si>
  <si>
    <t>Surface Finish</t>
  </si>
  <si>
    <t>Electroplating</t>
  </si>
  <si>
    <t>Anodizing</t>
  </si>
  <si>
    <t>Nail Length</t>
  </si>
  <si>
    <t>Outer Dia</t>
  </si>
  <si>
    <t>Bending (in Degree)</t>
  </si>
  <si>
    <t>Store as per the instruction given by the manufacturer with the device.</t>
  </si>
  <si>
    <t>ISO 13484:2016, ISO 14971:2019, EN ISO 15223-1:2016, ISO 20417:2021, EN ISO 11140-1:2009, EN ISO 14155:2011, EN 62366:2008, Meddev 2.7.1 Rev. 3, 2009, ISO 14644-1:2015, ISO 14644-2:2015, EN 1041:2008</t>
  </si>
  <si>
    <t>ISO 13484:2016, ISO 14971:2019, EN ISO 15223-1:2016, ISO 20417:2021, EN ISO 11140-1:2009, EN ISO 14155:2011, EN 62366:2008, Meddev 2.7.1 Rev. 3, 2009, ISO 14644-1:2015, ISO 14644-2:2015, EN 1041:2009</t>
  </si>
  <si>
    <t>ISO 13484:2016, ISO 14971:2019, EN ISO 15223-1:2016, ISO 20417:2021, EN ISO 11140-1:2009, EN ISO 14155:2011, EN 62366:2008, Meddev 2.7.1 Rev. 3, 2009, ISO 14644-1:2015, ISO 14644-2:2015, EN 1041:2010</t>
  </si>
  <si>
    <t>ISO 13484:2016, ISO 14971:2019, EN ISO 15223-1:2016, ISO 20417:2021, EN ISO 11140-1:2009, EN ISO 14155:2011, EN 62366:2008, Meddev 2.7.1 Rev. 3, 2009, ISO 14644-1:2015, ISO 14644-2:2015, EN 1041:2011</t>
  </si>
  <si>
    <t>ISO 13484:2016, ISO 14971:2019, EN ISO 15223-1:2016, ISO 20417:2021, EN ISO 11140-1:2009, EN ISO 14155:2011, EN 62366:2008, Meddev 2.7.1 Rev. 3, 2009, ISO 14644-1:2015, ISO 14644-2:2015, EN 1041:2012</t>
  </si>
  <si>
    <t>225±1.0</t>
  </si>
  <si>
    <t>270±1.0</t>
  </si>
  <si>
    <t>285±1.0</t>
  </si>
  <si>
    <t>8±0.1</t>
  </si>
  <si>
    <r>
      <t>24</t>
    </r>
    <r>
      <rPr>
        <sz val="11"/>
        <color theme="1"/>
        <rFont val="Calibri"/>
        <family val="2"/>
      </rPr>
      <t>±0.1</t>
    </r>
  </si>
  <si>
    <r>
      <t>10.5</t>
    </r>
    <r>
      <rPr>
        <sz val="11"/>
        <color theme="1"/>
        <rFont val="Calibri"/>
        <family val="2"/>
      </rPr>
      <t>±0.3</t>
    </r>
  </si>
  <si>
    <r>
      <t>5.0</t>
    </r>
    <r>
      <rPr>
        <sz val="11"/>
        <color theme="1"/>
        <rFont val="Calibri"/>
        <family val="2"/>
      </rPr>
      <t>±0.15</t>
    </r>
  </si>
  <si>
    <r>
      <t>10</t>
    </r>
    <r>
      <rPr>
        <sz val="11"/>
        <color theme="1"/>
        <rFont val="Calibri"/>
        <family val="2"/>
      </rPr>
      <t>±0.5</t>
    </r>
  </si>
  <si>
    <t>As per the work instruction</t>
  </si>
  <si>
    <t>Plug guage</t>
  </si>
  <si>
    <t>Vernier Caliper</t>
  </si>
  <si>
    <t>Bevel Protector</t>
  </si>
  <si>
    <t>As per the Quality Plan</t>
  </si>
  <si>
    <t xml:space="preserve"> </t>
  </si>
  <si>
    <t>COA</t>
  </si>
  <si>
    <t>Similar to controlled sample</t>
  </si>
  <si>
    <t>CompB Pro1</t>
  </si>
  <si>
    <t>CompB Pro2</t>
  </si>
  <si>
    <t>CompB Pro3</t>
  </si>
  <si>
    <t>CompB Pro4</t>
  </si>
  <si>
    <t>CompB Pro5</t>
  </si>
  <si>
    <t>DOC</t>
  </si>
  <si>
    <t>Class</t>
  </si>
  <si>
    <t>Rules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</si>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</sst>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name val="Calibri"/>
    </font>
    <font>
      <sz val="1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Normal" xfId="0" builtinId="0"/>
    <cellStyle name="Normal 2" xfId="1" xr:uid="{3A7D3568-3DAB-4DCB-8ADF-F1A4DEEF20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"/>
  <sheetViews>
    <sheetView tabSelected="1" workbookViewId="0">
      <selection activeCell="G11" sqref="G11"/>
    </sheetView>
  </sheetViews>
  <sheetFormatPr defaultRowHeight="14.4"/>
  <cols>
    <col min="1" max="1" width="11.5546875" bestFit="1" customWidth="1"/>
    <col min="2" max="2" width="11.33203125" bestFit="1" customWidth="1"/>
    <col min="3" max="3" width="9.33203125" bestFit="1" customWidth="1"/>
    <col min="9" max="9" width="12" bestFit="1" customWidth="1"/>
    <col min="10" max="10" width="15.109375" bestFit="1" customWidth="1"/>
    <col min="11" max="11" width="10.5546875" bestFit="1" customWidth="1"/>
  </cols>
  <sheetData>
    <row r="1" spans="1:40">
      <c r="A1" t="s">
        <v>1</v>
      </c>
      <c r="B1" t="s">
        <v>0</v>
      </c>
      <c r="C1" t="s">
        <v>39</v>
      </c>
      <c r="D1" t="s">
        <v>2</v>
      </c>
      <c r="E1" t="s">
        <v>3</v>
      </c>
      <c r="F1" t="s">
        <v>34</v>
      </c>
      <c r="G1" t="s">
        <v>89</v>
      </c>
      <c r="H1" t="s">
        <v>90</v>
      </c>
      <c r="I1" s="2" t="s">
        <v>37</v>
      </c>
      <c r="J1" s="2" t="s">
        <v>40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</row>
    <row r="2" spans="1:40">
      <c r="A2" t="s">
        <v>41</v>
      </c>
      <c r="B2" t="s">
        <v>83</v>
      </c>
      <c r="C2" t="s">
        <v>46</v>
      </c>
      <c r="D2" t="s">
        <v>47</v>
      </c>
      <c r="E2" t="s">
        <v>38</v>
      </c>
      <c r="F2" t="s">
        <v>62</v>
      </c>
      <c r="G2" t="s">
        <v>91</v>
      </c>
      <c r="H2">
        <v>2</v>
      </c>
      <c r="I2">
        <v>1</v>
      </c>
      <c r="J2" t="s">
        <v>61</v>
      </c>
      <c r="K2" t="s">
        <v>48</v>
      </c>
      <c r="L2" t="s">
        <v>50</v>
      </c>
      <c r="M2" t="s">
        <v>59</v>
      </c>
      <c r="N2" t="s">
        <v>58</v>
      </c>
      <c r="O2" t="s">
        <v>52</v>
      </c>
      <c r="P2" t="s">
        <v>54</v>
      </c>
      <c r="Q2" t="s">
        <v>53</v>
      </c>
      <c r="R2" t="s">
        <v>60</v>
      </c>
      <c r="S2" t="s">
        <v>55</v>
      </c>
      <c r="T2" t="s">
        <v>56</v>
      </c>
      <c r="U2" t="s">
        <v>49</v>
      </c>
      <c r="V2" t="s">
        <v>51</v>
      </c>
      <c r="W2" t="s">
        <v>70</v>
      </c>
      <c r="X2" t="s">
        <v>67</v>
      </c>
      <c r="Y2" t="s">
        <v>71</v>
      </c>
      <c r="Z2" t="s">
        <v>72</v>
      </c>
      <c r="AA2" t="s">
        <v>73</v>
      </c>
      <c r="AB2" t="s">
        <v>74</v>
      </c>
      <c r="AC2" t="s">
        <v>75</v>
      </c>
      <c r="AD2" t="s">
        <v>75</v>
      </c>
      <c r="AE2" t="s">
        <v>76</v>
      </c>
      <c r="AF2" t="s">
        <v>77</v>
      </c>
      <c r="AG2" t="s">
        <v>77</v>
      </c>
      <c r="AH2" t="s">
        <v>77</v>
      </c>
      <c r="AI2" t="s">
        <v>77</v>
      </c>
      <c r="AJ2" t="s">
        <v>77</v>
      </c>
      <c r="AK2" t="s">
        <v>77</v>
      </c>
      <c r="AL2" t="s">
        <v>78</v>
      </c>
      <c r="AM2" t="s">
        <v>79</v>
      </c>
      <c r="AN2" t="s">
        <v>79</v>
      </c>
    </row>
    <row r="3" spans="1:40">
      <c r="A3" t="s">
        <v>42</v>
      </c>
      <c r="B3" t="s">
        <v>84</v>
      </c>
      <c r="C3" t="s">
        <v>46</v>
      </c>
      <c r="D3" t="s">
        <v>47</v>
      </c>
      <c r="E3" t="s">
        <v>38</v>
      </c>
      <c r="F3" t="s">
        <v>63</v>
      </c>
      <c r="G3" t="s">
        <v>91</v>
      </c>
      <c r="H3">
        <v>2</v>
      </c>
      <c r="I3">
        <v>1</v>
      </c>
      <c r="J3" t="s">
        <v>61</v>
      </c>
      <c r="K3" t="s">
        <v>48</v>
      </c>
      <c r="L3" t="s">
        <v>50</v>
      </c>
      <c r="M3" t="s">
        <v>59</v>
      </c>
      <c r="N3" t="s">
        <v>58</v>
      </c>
      <c r="O3" t="s">
        <v>52</v>
      </c>
      <c r="P3" t="s">
        <v>54</v>
      </c>
      <c r="Q3" t="s">
        <v>53</v>
      </c>
      <c r="R3" t="s">
        <v>60</v>
      </c>
      <c r="S3" t="s">
        <v>55</v>
      </c>
      <c r="T3" t="s">
        <v>57</v>
      </c>
      <c r="U3" t="s">
        <v>49</v>
      </c>
      <c r="V3" t="s">
        <v>51</v>
      </c>
      <c r="W3" t="s">
        <v>70</v>
      </c>
      <c r="X3" t="s">
        <v>67</v>
      </c>
      <c r="Y3" t="s">
        <v>71</v>
      </c>
      <c r="Z3" t="s">
        <v>72</v>
      </c>
      <c r="AA3" t="s">
        <v>73</v>
      </c>
      <c r="AB3" t="s">
        <v>74</v>
      </c>
      <c r="AC3" t="s">
        <v>82</v>
      </c>
      <c r="AD3" t="s">
        <v>75</v>
      </c>
      <c r="AE3" t="s">
        <v>76</v>
      </c>
      <c r="AF3" t="s">
        <v>77</v>
      </c>
      <c r="AG3" t="s">
        <v>77</v>
      </c>
      <c r="AH3" t="s">
        <v>77</v>
      </c>
      <c r="AI3" t="s">
        <v>77</v>
      </c>
      <c r="AJ3" t="s">
        <v>77</v>
      </c>
      <c r="AK3" t="s">
        <v>77</v>
      </c>
      <c r="AL3" t="s">
        <v>78</v>
      </c>
      <c r="AM3" t="s">
        <v>79</v>
      </c>
      <c r="AN3" t="s">
        <v>79</v>
      </c>
    </row>
    <row r="4" spans="1:40">
      <c r="A4" t="s">
        <v>43</v>
      </c>
      <c r="B4" t="s">
        <v>85</v>
      </c>
      <c r="C4" t="s">
        <v>46</v>
      </c>
      <c r="D4" t="s">
        <v>47</v>
      </c>
      <c r="E4" t="s">
        <v>38</v>
      </c>
      <c r="F4" t="s">
        <v>64</v>
      </c>
      <c r="G4" t="s">
        <v>92</v>
      </c>
      <c r="H4">
        <v>1</v>
      </c>
      <c r="I4">
        <v>2</v>
      </c>
      <c r="J4" t="s">
        <v>61</v>
      </c>
      <c r="K4" t="s">
        <v>48</v>
      </c>
      <c r="L4" t="s">
        <v>50</v>
      </c>
      <c r="M4" t="s">
        <v>59</v>
      </c>
      <c r="N4" t="s">
        <v>58</v>
      </c>
      <c r="O4" t="s">
        <v>52</v>
      </c>
      <c r="P4" t="s">
        <v>54</v>
      </c>
      <c r="Q4" t="s">
        <v>53</v>
      </c>
      <c r="R4" t="s">
        <v>60</v>
      </c>
      <c r="S4" t="s">
        <v>55</v>
      </c>
      <c r="T4" t="s">
        <v>56</v>
      </c>
      <c r="U4" t="s">
        <v>49</v>
      </c>
      <c r="V4" t="s">
        <v>51</v>
      </c>
      <c r="W4" t="s">
        <v>70</v>
      </c>
      <c r="X4" t="s">
        <v>68</v>
      </c>
      <c r="Y4" t="s">
        <v>71</v>
      </c>
      <c r="Z4" t="s">
        <v>72</v>
      </c>
      <c r="AA4" t="s">
        <v>73</v>
      </c>
      <c r="AB4" t="s">
        <v>74</v>
      </c>
      <c r="AC4" t="s">
        <v>75</v>
      </c>
      <c r="AD4" t="s">
        <v>82</v>
      </c>
      <c r="AE4" t="s">
        <v>76</v>
      </c>
      <c r="AF4" t="s">
        <v>77</v>
      </c>
      <c r="AG4" t="s">
        <v>77</v>
      </c>
      <c r="AH4" t="s">
        <v>77</v>
      </c>
      <c r="AI4" t="s">
        <v>77</v>
      </c>
      <c r="AJ4" t="s">
        <v>77</v>
      </c>
      <c r="AK4" t="s">
        <v>77</v>
      </c>
      <c r="AL4" t="s">
        <v>78</v>
      </c>
      <c r="AM4" t="s">
        <v>79</v>
      </c>
      <c r="AN4" t="s">
        <v>79</v>
      </c>
    </row>
    <row r="5" spans="1:40">
      <c r="A5" t="s">
        <v>44</v>
      </c>
      <c r="B5" t="s">
        <v>86</v>
      </c>
      <c r="C5" t="s">
        <v>46</v>
      </c>
      <c r="D5" t="s">
        <v>47</v>
      </c>
      <c r="E5" t="s">
        <v>38</v>
      </c>
      <c r="F5" t="s">
        <v>65</v>
      </c>
      <c r="G5" t="s">
        <v>91</v>
      </c>
      <c r="H5">
        <v>1</v>
      </c>
      <c r="I5">
        <v>5</v>
      </c>
      <c r="J5" t="s">
        <v>61</v>
      </c>
      <c r="K5" t="s">
        <v>48</v>
      </c>
      <c r="L5" t="s">
        <v>50</v>
      </c>
      <c r="M5" t="s">
        <v>59</v>
      </c>
      <c r="N5" t="s">
        <v>58</v>
      </c>
      <c r="O5" t="s">
        <v>52</v>
      </c>
      <c r="P5" t="s">
        <v>54</v>
      </c>
      <c r="Q5" t="s">
        <v>53</v>
      </c>
      <c r="R5" t="s">
        <v>60</v>
      </c>
      <c r="S5" t="s">
        <v>55</v>
      </c>
      <c r="T5" t="s">
        <v>57</v>
      </c>
      <c r="U5" t="s">
        <v>49</v>
      </c>
      <c r="V5" t="s">
        <v>51</v>
      </c>
      <c r="W5" t="s">
        <v>70</v>
      </c>
      <c r="X5" t="s">
        <v>68</v>
      </c>
      <c r="Y5" t="s">
        <v>71</v>
      </c>
      <c r="Z5" t="s">
        <v>72</v>
      </c>
      <c r="AA5" t="s">
        <v>73</v>
      </c>
      <c r="AB5" t="s">
        <v>74</v>
      </c>
      <c r="AC5" t="s">
        <v>75</v>
      </c>
      <c r="AD5" t="s">
        <v>75</v>
      </c>
      <c r="AE5" t="s">
        <v>76</v>
      </c>
      <c r="AF5" t="s">
        <v>77</v>
      </c>
      <c r="AG5" t="s">
        <v>77</v>
      </c>
      <c r="AH5" t="s">
        <v>77</v>
      </c>
      <c r="AI5" t="s">
        <v>77</v>
      </c>
      <c r="AJ5" t="s">
        <v>77</v>
      </c>
      <c r="AK5" t="s">
        <v>77</v>
      </c>
      <c r="AL5" t="s">
        <v>78</v>
      </c>
      <c r="AM5" t="s">
        <v>79</v>
      </c>
      <c r="AN5" t="s">
        <v>79</v>
      </c>
    </row>
    <row r="6" spans="1:40">
      <c r="A6" t="s">
        <v>45</v>
      </c>
      <c r="B6" t="s">
        <v>87</v>
      </c>
      <c r="C6" t="s">
        <v>46</v>
      </c>
      <c r="D6" t="s">
        <v>47</v>
      </c>
      <c r="E6" t="s">
        <v>38</v>
      </c>
      <c r="F6" t="s">
        <v>66</v>
      </c>
      <c r="G6" t="s">
        <v>92</v>
      </c>
      <c r="H6">
        <v>2</v>
      </c>
      <c r="I6">
        <v>1</v>
      </c>
      <c r="J6" t="s">
        <v>61</v>
      </c>
      <c r="K6" t="s">
        <v>48</v>
      </c>
      <c r="L6" t="s">
        <v>50</v>
      </c>
      <c r="M6" t="s">
        <v>59</v>
      </c>
      <c r="N6" t="s">
        <v>58</v>
      </c>
      <c r="O6" t="s">
        <v>52</v>
      </c>
      <c r="P6" t="s">
        <v>54</v>
      </c>
      <c r="Q6" t="s">
        <v>53</v>
      </c>
      <c r="R6" t="s">
        <v>60</v>
      </c>
      <c r="S6" t="s">
        <v>55</v>
      </c>
      <c r="T6" t="s">
        <v>56</v>
      </c>
      <c r="U6" t="s">
        <v>49</v>
      </c>
      <c r="V6" t="s">
        <v>51</v>
      </c>
      <c r="W6" t="s">
        <v>70</v>
      </c>
      <c r="X6" t="s">
        <v>69</v>
      </c>
      <c r="Y6" t="s">
        <v>71</v>
      </c>
      <c r="Z6" t="s">
        <v>72</v>
      </c>
      <c r="AA6" t="s">
        <v>73</v>
      </c>
      <c r="AB6" t="s">
        <v>74</v>
      </c>
      <c r="AC6" t="s">
        <v>82</v>
      </c>
      <c r="AD6" t="s">
        <v>75</v>
      </c>
      <c r="AE6" t="s">
        <v>76</v>
      </c>
      <c r="AF6" t="s">
        <v>77</v>
      </c>
      <c r="AG6" t="s">
        <v>77</v>
      </c>
      <c r="AH6" t="s">
        <v>77</v>
      </c>
      <c r="AI6" t="s">
        <v>77</v>
      </c>
      <c r="AJ6" t="s">
        <v>77</v>
      </c>
      <c r="AK6" t="s">
        <v>77</v>
      </c>
      <c r="AL6" t="s">
        <v>78</v>
      </c>
      <c r="AM6" t="s">
        <v>79</v>
      </c>
      <c r="AN6" t="s">
        <v>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0433-126C-41DE-8963-A152649BCEC3}">
  <dimension ref="A1:I32"/>
  <sheetViews>
    <sheetView workbookViewId="0">
      <selection activeCell="G26" sqref="G26"/>
    </sheetView>
  </sheetViews>
  <sheetFormatPr defaultRowHeight="14.4"/>
  <cols>
    <col min="1" max="16384" width="8.88671875" style="1"/>
  </cols>
  <sheetData>
    <row r="1" spans="1:9">
      <c r="A1" s="1" t="s">
        <v>36</v>
      </c>
      <c r="B1" s="1" t="s">
        <v>35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</row>
    <row r="3" spans="1:9">
      <c r="A3" s="1">
        <v>2</v>
      </c>
      <c r="B3" s="1">
        <v>8</v>
      </c>
      <c r="C3" s="1">
        <v>2</v>
      </c>
      <c r="D3" s="1">
        <v>3</v>
      </c>
      <c r="E3" s="1">
        <v>4</v>
      </c>
      <c r="F3" s="1">
        <v>2</v>
      </c>
      <c r="G3" s="1">
        <v>6</v>
      </c>
      <c r="H3" s="1">
        <f t="shared" ref="H3:I3" si="0">I3+2</f>
        <v>4</v>
      </c>
      <c r="I3" s="1">
        <f t="shared" si="0"/>
        <v>2</v>
      </c>
    </row>
    <row r="4" spans="1:9">
      <c r="A4" s="1">
        <v>9</v>
      </c>
      <c r="B4" s="1">
        <v>15</v>
      </c>
      <c r="C4" s="1">
        <v>9</v>
      </c>
      <c r="D4" s="1">
        <v>10</v>
      </c>
      <c r="E4" s="1">
        <v>11</v>
      </c>
      <c r="F4" s="1">
        <v>9</v>
      </c>
      <c r="G4" s="1">
        <v>11</v>
      </c>
      <c r="H4" s="1">
        <v>9</v>
      </c>
      <c r="I4" s="1">
        <v>9</v>
      </c>
    </row>
    <row r="5" spans="1:9">
      <c r="A5" s="1">
        <v>16</v>
      </c>
      <c r="B5" s="1">
        <v>25</v>
      </c>
      <c r="C5" s="1">
        <v>16</v>
      </c>
      <c r="D5" s="1">
        <v>17</v>
      </c>
      <c r="E5" s="1">
        <v>18</v>
      </c>
      <c r="F5" s="1">
        <v>16</v>
      </c>
      <c r="G5" s="1">
        <v>18</v>
      </c>
      <c r="H5" s="1">
        <v>16</v>
      </c>
      <c r="I5" s="1">
        <v>16</v>
      </c>
    </row>
    <row r="6" spans="1:9">
      <c r="A6" s="1">
        <v>26</v>
      </c>
      <c r="B6" s="1">
        <v>50</v>
      </c>
      <c r="C6" s="1">
        <v>26</v>
      </c>
      <c r="D6" s="1">
        <v>27</v>
      </c>
      <c r="E6" s="1">
        <v>28</v>
      </c>
      <c r="F6" s="1">
        <v>26</v>
      </c>
      <c r="G6" s="1">
        <v>28</v>
      </c>
      <c r="H6" s="1">
        <v>26</v>
      </c>
      <c r="I6" s="1">
        <v>26</v>
      </c>
    </row>
    <row r="7" spans="1:9">
      <c r="A7" s="1">
        <v>51</v>
      </c>
      <c r="B7" s="1">
        <v>90</v>
      </c>
      <c r="C7" s="1">
        <v>51</v>
      </c>
      <c r="D7" s="1">
        <v>52</v>
      </c>
      <c r="E7" s="1">
        <v>53</v>
      </c>
      <c r="F7" s="1">
        <v>51</v>
      </c>
      <c r="G7" s="1">
        <v>53</v>
      </c>
      <c r="H7" s="1">
        <v>51</v>
      </c>
      <c r="I7" s="1">
        <v>51</v>
      </c>
    </row>
    <row r="8" spans="1:9">
      <c r="A8" s="1">
        <v>91</v>
      </c>
      <c r="B8" s="1">
        <v>150</v>
      </c>
      <c r="C8" s="1">
        <v>91</v>
      </c>
      <c r="D8" s="1">
        <v>92</v>
      </c>
      <c r="E8" s="1">
        <v>93</v>
      </c>
      <c r="F8" s="1">
        <v>91</v>
      </c>
      <c r="G8" s="1">
        <v>93</v>
      </c>
      <c r="H8" s="1">
        <v>91</v>
      </c>
      <c r="I8" s="1">
        <v>91</v>
      </c>
    </row>
    <row r="9" spans="1:9">
      <c r="A9" s="1">
        <v>151</v>
      </c>
      <c r="B9" s="1">
        <v>280</v>
      </c>
      <c r="C9" s="1">
        <v>151</v>
      </c>
      <c r="D9" s="1">
        <v>152</v>
      </c>
      <c r="E9" s="1">
        <v>153</v>
      </c>
      <c r="F9" s="1">
        <v>151</v>
      </c>
      <c r="G9" s="1">
        <v>153</v>
      </c>
      <c r="H9" s="1">
        <v>151</v>
      </c>
      <c r="I9" s="1">
        <v>151</v>
      </c>
    </row>
    <row r="10" spans="1:9">
      <c r="A10" s="1">
        <v>281</v>
      </c>
      <c r="B10" s="1">
        <v>500</v>
      </c>
      <c r="C10" s="1">
        <v>281</v>
      </c>
      <c r="D10" s="1">
        <v>282</v>
      </c>
      <c r="E10" s="1">
        <v>283</v>
      </c>
      <c r="F10" s="1">
        <v>281</v>
      </c>
      <c r="G10" s="1">
        <v>283</v>
      </c>
      <c r="H10" s="1">
        <v>281</v>
      </c>
      <c r="I10" s="1">
        <v>281</v>
      </c>
    </row>
    <row r="11" spans="1:9">
      <c r="A11" s="1">
        <v>501</v>
      </c>
      <c r="B11" s="1">
        <v>1200</v>
      </c>
      <c r="C11" s="1">
        <v>501</v>
      </c>
      <c r="D11" s="1">
        <v>502</v>
      </c>
      <c r="E11" s="1">
        <v>503</v>
      </c>
      <c r="F11" s="1">
        <v>501</v>
      </c>
      <c r="G11" s="1">
        <v>503</v>
      </c>
      <c r="H11" s="1">
        <v>501</v>
      </c>
      <c r="I11" s="1">
        <v>501</v>
      </c>
    </row>
    <row r="12" spans="1:9">
      <c r="A12" s="1">
        <v>1201</v>
      </c>
      <c r="B12" s="1">
        <v>3200</v>
      </c>
      <c r="C12" s="1">
        <v>1201</v>
      </c>
      <c r="D12" s="1">
        <v>1202</v>
      </c>
      <c r="E12" s="1">
        <v>1203</v>
      </c>
      <c r="F12" s="1">
        <v>1201</v>
      </c>
      <c r="G12" s="1">
        <v>1203</v>
      </c>
      <c r="H12" s="1">
        <v>1201</v>
      </c>
      <c r="I12" s="1">
        <v>1201</v>
      </c>
    </row>
    <row r="13" spans="1:9">
      <c r="A13" s="1">
        <v>3201</v>
      </c>
      <c r="B13" s="1">
        <v>10000</v>
      </c>
      <c r="C13" s="1">
        <v>3201</v>
      </c>
      <c r="D13" s="1">
        <v>3202</v>
      </c>
      <c r="E13" s="1">
        <v>3203</v>
      </c>
      <c r="F13" s="1">
        <v>3201</v>
      </c>
      <c r="G13" s="1">
        <v>3203</v>
      </c>
      <c r="H13" s="1">
        <v>3201</v>
      </c>
      <c r="I13" s="1">
        <v>3201</v>
      </c>
    </row>
    <row r="14" spans="1:9">
      <c r="A14" s="1">
        <v>10001</v>
      </c>
      <c r="B14" s="1">
        <v>35000</v>
      </c>
      <c r="C14" s="1">
        <v>10001</v>
      </c>
      <c r="D14" s="1">
        <v>10002</v>
      </c>
      <c r="E14" s="1">
        <v>10003</v>
      </c>
      <c r="F14" s="1">
        <v>10001</v>
      </c>
      <c r="G14" s="1">
        <v>10003</v>
      </c>
      <c r="H14" s="1">
        <v>10001</v>
      </c>
      <c r="I14" s="1">
        <v>10001</v>
      </c>
    </row>
    <row r="15" spans="1:9">
      <c r="A15" s="1">
        <v>35001</v>
      </c>
      <c r="B15" s="1">
        <v>150000</v>
      </c>
      <c r="C15" s="1">
        <v>35001</v>
      </c>
      <c r="D15" s="1">
        <v>35002</v>
      </c>
      <c r="E15" s="1">
        <v>35003</v>
      </c>
      <c r="F15" s="1">
        <v>35001</v>
      </c>
      <c r="G15" s="1">
        <v>35003</v>
      </c>
      <c r="H15" s="1">
        <v>35001</v>
      </c>
      <c r="I15" s="1">
        <v>35001</v>
      </c>
    </row>
    <row r="16" spans="1:9">
      <c r="A16" s="1">
        <v>15001</v>
      </c>
      <c r="B16" s="1">
        <v>500000</v>
      </c>
      <c r="C16" s="1">
        <v>15001</v>
      </c>
      <c r="D16" s="1">
        <v>15002</v>
      </c>
      <c r="E16" s="1">
        <v>15003</v>
      </c>
      <c r="F16" s="1">
        <v>15001</v>
      </c>
      <c r="G16" s="1">
        <v>15003</v>
      </c>
      <c r="H16" s="1">
        <v>15001</v>
      </c>
      <c r="I16" s="1">
        <v>15001</v>
      </c>
    </row>
    <row r="17" spans="1:9">
      <c r="A17" s="1">
        <v>500001</v>
      </c>
      <c r="C17" s="1">
        <v>500001</v>
      </c>
      <c r="D17" s="1">
        <v>500002</v>
      </c>
      <c r="E17" s="1">
        <v>500003</v>
      </c>
      <c r="F17" s="1">
        <v>500001</v>
      </c>
      <c r="G17" s="1">
        <v>500003</v>
      </c>
      <c r="H17" s="1">
        <v>500001</v>
      </c>
      <c r="I17" s="1">
        <v>500001</v>
      </c>
    </row>
    <row r="20" spans="1:9">
      <c r="B20"/>
    </row>
    <row r="21" spans="1:9">
      <c r="B21"/>
    </row>
    <row r="22" spans="1:9">
      <c r="B22"/>
    </row>
    <row r="23" spans="1:9">
      <c r="B23"/>
      <c r="H23" s="1" t="s">
        <v>80</v>
      </c>
    </row>
    <row r="24" spans="1:9">
      <c r="B24"/>
    </row>
    <row r="25" spans="1:9">
      <c r="B25"/>
    </row>
    <row r="26" spans="1:9">
      <c r="B26"/>
    </row>
    <row r="27" spans="1:9">
      <c r="B27"/>
    </row>
    <row r="28" spans="1:9">
      <c r="B28"/>
    </row>
    <row r="29" spans="1:9">
      <c r="B29"/>
    </row>
    <row r="30" spans="1:9">
      <c r="B30"/>
    </row>
    <row r="31" spans="1:9">
      <c r="B31"/>
    </row>
    <row r="32" spans="1:9">
      <c r="B32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338B3-8DB9-4263-8A1F-1C9B4F900A41}">
  <dimension ref="A1:C6"/>
  <sheetViews>
    <sheetView workbookViewId="0">
      <selection activeCell="F13" sqref="F13"/>
    </sheetView>
  </sheetViews>
  <sheetFormatPr defaultRowHeight="14.4"/>
  <cols>
    <col min="1" max="1" width="11.77734375" bestFit="1" customWidth="1"/>
  </cols>
  <sheetData>
    <row r="1" spans="1:3">
      <c r="A1" t="s">
        <v>1</v>
      </c>
      <c r="B1" t="s">
        <v>81</v>
      </c>
      <c r="C1" t="s">
        <v>88</v>
      </c>
    </row>
    <row r="2" spans="1:3">
      <c r="A2" t="s">
        <v>41</v>
      </c>
      <c r="B2">
        <v>1</v>
      </c>
      <c r="C2">
        <v>0</v>
      </c>
    </row>
    <row r="3" spans="1:3">
      <c r="A3" t="s">
        <v>42</v>
      </c>
      <c r="B3">
        <v>1</v>
      </c>
      <c r="C3">
        <v>0</v>
      </c>
    </row>
    <row r="4" spans="1:3">
      <c r="A4" t="s">
        <v>43</v>
      </c>
      <c r="B4">
        <v>1</v>
      </c>
      <c r="C4">
        <v>0</v>
      </c>
    </row>
    <row r="5" spans="1:3">
      <c r="A5" t="s">
        <v>44</v>
      </c>
      <c r="B5">
        <v>1</v>
      </c>
      <c r="C5">
        <v>0</v>
      </c>
    </row>
    <row r="6" spans="1:3">
      <c r="A6" t="s">
        <v>45</v>
      </c>
      <c r="B6">
        <v>1</v>
      </c>
      <c r="C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sampling plan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2022-11-08T11:58:47Z</dcterms:modified>
</cp:coreProperties>
</file>