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<sst xmlns="http://schemas.openxmlformats.org/spreadsheetml/2006/main" count="366" uniqueCount="363">
  <si>
    <t>GNI per capita (constant 2000 US$)</t>
  </si>
  <si>
    <t>Country</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</si>
  <si>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</si>
  <si>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</si>
  <si>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</si>
  <si>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</si>
  <si>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</si>
  <si>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</si>
  <si>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</si>
  <si>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</si>
  <si>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</si>
  <si>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</si>
  <si>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</si>
  <si>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</si>
  <si>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</si>
  <si>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</si>
  <si>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</si>
  <si>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</si>
  <si>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</si>
  <si>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</si>
  <si>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</si>
  <si>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</si>
  <si>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</si>
  <si>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</si>
  <si>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</si>
  <si>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</si>
  <si>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</si>
  <si>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</si>
  <si>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</si>
  <si>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</si>
  <si>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</si>
  <si>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</si>
  <si>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</si>
  <si>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</si>
  <si>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</si>
  <si>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</si>
  <si>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</si>
  <si>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</si>
  <si>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</si>
  <si>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</si>
  <si>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</si>
  <si>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</si>
  <si>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</si>
  <si>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</si>
  <si>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Year(s)</t>
  </si>
  <si>
    <t>2003</t>
  </si>
  <si>
    <t>Footnote</t>
  </si>
  <si>
    <t>2004</t>
  </si>
  <si>
    <t>2005</t>
  </si>
  <si>
    <t>2006</t>
  </si>
  <si>
    <t>2007</t>
  </si>
  <si>
    <t>2008</t>
  </si>
  <si>
    <t>2009</t>
  </si>
  <si>
    <t>2010</t>
  </si>
  <si>
    <t>2011</t>
  </si>
  <si>
    <t>Abkhazia</t>
  </si>
  <si>
    <t>Afghanistan</t>
  </si>
  <si>
    <t>Akrotiri and Dhekelia</t>
  </si>
  <si>
    <t>Albania</t>
  </si>
  <si>
    <t>Definition and explanations</t>
  </si>
  <si>
    <t>Algeria</t>
  </si>
  <si>
    <t>Indicator name</t>
  </si>
  <si>
    <t>American Samoa</t>
  </si>
  <si>
    <t>Andorra</t>
  </si>
  <si>
    <t>Definition of indicator</t>
  </si>
  <si>
    <t>Angola</t>
  </si>
  <si>
    <t>GNI per capita is gross national income divided by midyear population. GNI (formerly GNP) is the sum of value added by all resident producers plus any product taxes (less subsidies) not included in the valuation of output plus net receipts of primary income (compensation of employees and property income) from abroad. Data are in constant 2000 U.S. dollars.</t>
  </si>
  <si>
    <t>Unit of measurement</t>
  </si>
  <si>
    <t>Anguilla</t>
  </si>
  <si>
    <t>Antigua and Barbuda</t>
  </si>
  <si>
    <t>Data source</t>
  </si>
  <si>
    <t>Argentina</t>
  </si>
  <si>
    <t>Armenia</t>
  </si>
  <si>
    <t>Source organization(s)</t>
  </si>
  <si>
    <t>Aruba</t>
  </si>
  <si>
    <t>World Bank</t>
  </si>
  <si>
    <t>Australia</t>
  </si>
  <si>
    <t>Link to source organization</t>
  </si>
  <si>
    <t>Austria</t>
  </si>
  <si>
    <t>http://www.worldbank.org/</t>
  </si>
  <si>
    <t>Azerbaijan</t>
  </si>
  <si>
    <t>Bahamas</t>
  </si>
  <si>
    <t>Bahrain</t>
  </si>
  <si>
    <t>Complete reference</t>
  </si>
  <si>
    <t>World Bank World Development Indicators</t>
  </si>
  <si>
    <t>Bangladesh</t>
  </si>
  <si>
    <t>Link to complete reference</t>
  </si>
  <si>
    <t>http://data.worldbank.org/indicator/NY.GNP.PCAP.KD</t>
  </si>
  <si>
    <t>Barbados</t>
  </si>
  <si>
    <t>Belarus</t>
  </si>
  <si>
    <t>Specific information about this indicator</t>
  </si>
  <si>
    <t>Uploader</t>
  </si>
  <si>
    <t>JB</t>
  </si>
  <si>
    <t>Extracted from database on</t>
  </si>
  <si>
    <t>13.12.2012</t>
  </si>
  <si>
    <t>Belgium</t>
  </si>
  <si>
    <t>Belize</t>
  </si>
  <si>
    <t>Benin</t>
  </si>
  <si>
    <t>Bermuda</t>
  </si>
  <si>
    <t>Bhutan</t>
  </si>
  <si>
    <t>Bolivia</t>
  </si>
  <si>
    <t>Bosnia and Herzegovina</t>
  </si>
  <si>
    <t>Botswana</t>
  </si>
  <si>
    <t>Brazil</t>
  </si>
  <si>
    <t>British Virgin Islands</t>
  </si>
  <si>
    <t>Brunei</t>
  </si>
  <si>
    <t>pyj6tScZqmEfI4sLVvEQtHw</t>
  </si>
  <si>
    <t>Bulgaria</t>
  </si>
  <si>
    <t>Indicator-settings in the graph</t>
  </si>
  <si>
    <t>Burkina Faso</t>
  </si>
  <si>
    <t>Download</t>
  </si>
  <si>
    <t>Burundi</t>
  </si>
  <si>
    <t>Cambodia</t>
  </si>
  <si>
    <t>Cameroon</t>
  </si>
  <si>
    <t>Canada</t>
  </si>
  <si>
    <t>Download the data and information for this indicator</t>
  </si>
  <si>
    <t>Cape Verde</t>
  </si>
  <si>
    <t>Cayman Islands</t>
  </si>
  <si>
    <t>Central African Republic</t>
  </si>
  <si>
    <t>Chad</t>
  </si>
  <si>
    <t>Channel Islands</t>
  </si>
  <si>
    <t>Chile</t>
  </si>
  <si>
    <t>As Excel Spreadsheet</t>
  </si>
  <si>
    <t>China</t>
  </si>
  <si>
    <t>Source name</t>
  </si>
  <si>
    <t>Christmas Island</t>
  </si>
  <si>
    <t xml:space="preserve">World Bank </t>
  </si>
  <si>
    <t>Cocos Island</t>
  </si>
  <si>
    <t>Colombia</t>
  </si>
  <si>
    <t>Required! Text that will be shown next to the axis in the graph (preferably the same as in  the "Source organization(s)" field in the About-Sheet).</t>
  </si>
  <si>
    <t>Source link</t>
  </si>
  <si>
    <t>Comoros</t>
  </si>
  <si>
    <t>Congo, Dem. Rep.</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</si>
  <si>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</si>
  <si>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</si>
  <si>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</si>
  <si>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</si>
  <si>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Congo, Rep.</t>
  </si>
  <si>
    <t>Cook Is</t>
  </si>
  <si>
    <t>Costa Rica</t>
  </si>
  <si>
    <t>Cote d'Ivoire</t>
  </si>
  <si>
    <t>As OpenOffice Spreadsheet</t>
  </si>
  <si>
    <t>Croatia</t>
  </si>
  <si>
    <t>Cuba</t>
  </si>
  <si>
    <t>Cyprus</t>
  </si>
  <si>
    <t>Czech Republic</t>
  </si>
  <si>
    <t>Czechoslovakia</t>
  </si>
  <si>
    <t>Denmark</t>
  </si>
  <si>
    <t>As PDF</t>
  </si>
  <si>
    <t>Djibouti</t>
  </si>
  <si>
    <t>Dominica</t>
  </si>
  <si>
    <t>Dominican Republic</t>
  </si>
  <si>
    <t>VERSION</t>
  </si>
  <si>
    <t>East Germany</t>
  </si>
  <si>
    <t>Ecuador</t>
  </si>
  <si>
    <t>INDICATOR_V2_EN</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</si>
  <si>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</si>
  <si>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</si>
  <si>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</si>
  <si>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</si>
  <si>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</si>
  <si>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</si>
  <si>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</si>
  <si>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</si>
  <si>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</si>
  <si>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</si>
  <si>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</si>
  <si>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</si>
  <si>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</si>
  <si>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</si>
  <si>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</si>
  <si>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</si>
  <si>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</si>
  <si>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</si>
  <si>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</si>
  <si>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</si>
  <si>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</si>
  <si>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</si>
  <si>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</si>
  <si>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</si>
  <si>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</si>
  <si>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</si>
  <si>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</si>
  <si>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</si>
  <si>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</si>
  <si>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</si>
  <si>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</si>
  <si>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</si>
  <si>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</si>
  <si>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</si>
  <si>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</si>
  <si>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</si>
  <si>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</si>
  <si>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</si>
  <si>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</si>
  <si>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</si>
  <si>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</si>
  <si>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</si>
  <si>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</si>
  <si>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</si>
  <si>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</si>
  <si>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</si>
  <si>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</si>
  <si>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</si>
  <si>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</si>
  <si>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</si>
  <si>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</si>
  <si>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</si>
  <si>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</si>
  <si>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</si>
  <si>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</si>
  <si>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</si>
  <si>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</si>
  <si>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</si>
  <si>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</si>
  <si>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</si>
  <si>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</si>
  <si>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</si>
  <si>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</si>
  <si>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</si>
  <si>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</si>
  <si>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</si>
  <si>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</si>
  <si>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</si>
  <si>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</si>
  <si>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</si>
  <si>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</si>
  <si>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</si>
  <si>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</si>
  <si>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</si>
  <si>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</si>
  <si>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</si>
  <si>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</si>
  <si>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</si>
  <si>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</si>
  <si>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</si>
  <si>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</si>
  <si>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</si>
  <si>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</si>
  <si>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</si>
  <si>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</si>
  <si>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</si>
  <si>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</si>
  <si>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</si>
  <si>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</si>
  <si>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</si>
  <si>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</si>
  <si>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</si>
  <si>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</si>
  <si>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</si>
  <si>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</si>
  <si>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</si>
  <si>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</si>
  <si>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</si>
  <si>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</si>
  <si>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</si>
  <si>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</si>
  <si>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</si>
  <si>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</si>
  <si>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</si>
  <si>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</si>
  <si>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</si>
  <si>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</si>
  <si>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</si>
  <si>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</si>
  <si>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</si>
  <si>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</si>
  <si>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</si>
  <si>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</si>
  <si>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</si>
  <si>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</si>
  <si>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</si>
  <si>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</si>
  <si>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</si>
  <si>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</si>
  <si>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</si>
  <si>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</si>
  <si>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</si>
  <si>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</si>
  <si>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</si>
  <si>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</si>
  <si>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</si>
  <si>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</si>
  <si>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</si>
  <si>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</si>
  <si>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</si>
  <si>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</si>
  <si>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</si>
  <si>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</si>
  <si>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</si>
  <si>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</si>
  <si>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</si>
  <si>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</si>
  <si>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</si>
  <si>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</si>
  <si>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</si>
  <si>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</si>
  <si>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</si>
  <si>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</si>
  <si>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</si>
  <si>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</si>
  <si>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</si>
  <si>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</si>
  <si>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</si>
  <si>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</si>
  <si>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</si>
  <si>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</si>
  <si>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</si>
  <si>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</si>
  <si>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</si>
  <si>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</si>
  <si>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</si>
  <si>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</si>
  <si>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</si>
  <si>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</si>
  <si>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</si>
  <si>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</si>
  <si>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</si>
  <si>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</si>
  <si>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</si>
  <si>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</si>
  <si>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</si>
  <si>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</si>
  <si>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</si>
  <si>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</si>
  <si>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</si>
  <si>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</si>
  <si>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</si>
  <si>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</si>
  <si>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</si>
  <si>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</si>
  <si>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</si>
  <si>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</si>
  <si>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</si>
  <si>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</si>
  <si>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</si>
  <si>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</si>
  <si>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</si>
  <si>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</si>
  <si>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</si>
  <si>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</si>
  <si>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</si>
  <si>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</si>
  <si>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</si>
  <si>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</si>
  <si>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</si>
  <si>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</si>
  <si>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</si>
  <si>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</si>
  <si>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</si>
  <si>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</si>
  <si>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</si>
  <si>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</si>
  <si>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</si>
  <si>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</si>
  <si>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</si>
  <si>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</si>
  <si>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</si>
  <si>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</si>
  <si>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</si>
  <si>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</si>
  <si>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 Saint Eustatius and Saba</t>
  </si>
  <si>
    <t>Sark</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</si>
</sst>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00000"/>
    </font>
    <font>
      <sz val="24.0"/>
      <color rgb="FF010000"/>
    </font>
    <font/>
    <font>
      <sz val="10.0"/>
      <color rgb="FF010000"/>
    </font>
    <font>
      <u/>
      <sz val="10.0"/>
      <color rgb="FF0000FF"/>
    </font>
    <font>
      <u/>
      <sz val="10.0"/>
      <color rgb="FF0000FF"/>
    </font>
    <font>
      <i/>
      <sz val="10.0"/>
      <color rgb="FF010000"/>
    </font>
    <font>
      <u/>
      <sz val="10.0"/>
      <color rgb="FF0000FF"/>
    </font>
    <font>
      <i/>
      <u/>
      <sz val="10.0"/>
      <color rgb="FF0000FF"/>
    </font>
    <font>
      <i/>
      <u/>
      <sz val="10.0"/>
      <color rgb="FF0000FF"/>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33">
    <border/>
    <border>
      <left style="thin">
        <color rgb="FF000000"/>
      </left>
      <right style="thin">
        <color rgb="FFFFFF99"/>
      </right>
      <top style="thin">
        <color rgb="FF000000"/>
      </top>
      <bottom style="thin">
        <color rgb="FFFFFF99"/>
      </bottom>
    </border>
    <border>
      <left style="thin">
        <color rgb="FFFFFF99"/>
      </left>
      <top style="thin">
        <color rgb="FF000000"/>
      </top>
      <bottom style="thin">
        <color rgb="FFFFFF99"/>
      </bottom>
    </border>
    <border>
      <right style="thin">
        <color rgb="FFFFFF99"/>
      </right>
      <top style="thin">
        <color rgb="FF000000"/>
      </top>
      <bottom style="thin">
        <color rgb="FFFFFF99"/>
      </bottom>
    </border>
    <border>
      <bottom style="thin">
        <color rgb="FF000000"/>
      </bottom>
    </border>
    <border>
      <left style="thin">
        <color rgb="FFFFFF99"/>
      </left>
      <right style="thin">
        <color rgb="FF000000"/>
      </right>
      <top style="thin">
        <color rgb="FF000000"/>
      </top>
      <bottom style="thin">
        <color rgb="FFFFFF99"/>
      </bottom>
    </border>
    <border>
      <left style="thin">
        <color rgb="FF000000"/>
      </left>
    </border>
    <border>
      <left style="thin">
        <color rgb="FF000000"/>
      </left>
      <right style="thin">
        <color rgb="FFFFFF99"/>
      </right>
      <top style="thin">
        <color rgb="FFFFFF99"/>
      </top>
      <bottom style="thin">
        <color rgb="FFFFFF99"/>
      </bottom>
    </border>
    <border>
      <top style="thin">
        <color rgb="FF000000"/>
      </top>
    </border>
    <border>
      <left style="thin">
        <color rgb="FFFFFF99"/>
      </left>
      <right style="thin">
        <color rgb="FFFFFF99"/>
      </right>
      <top style="thin">
        <color rgb="FFFFFF99"/>
      </top>
      <bottom style="thin">
        <color rgb="FFFFFF99"/>
      </bottom>
    </border>
    <border>
      <left style="thin">
        <color rgb="FFFFFF99"/>
      </left>
      <right style="thin">
        <color rgb="FF000000"/>
      </right>
      <top style="thin">
        <color rgb="FFFFFF99"/>
      </top>
      <bottom style="thin">
        <color rgb="FFFFFF99"/>
      </bottom>
    </border>
    <border>
      <left style="thin">
        <color rgb="FFFFFF99"/>
      </left>
      <right style="thin">
        <color rgb="FFFFFF99"/>
      </right>
      <top style="thin">
        <color rgb="FFFFFF99"/>
      </top>
      <bottom style="thin">
        <color rgb="FF000000"/>
      </bottom>
    </border>
    <border>
      <left style="thin">
        <color rgb="FF000000"/>
      </left>
      <right style="thin">
        <color rgb="FF969696"/>
      </right>
      <top style="thin">
        <color rgb="FF000000"/>
      </top>
      <bottom style="thin">
        <color rgb="FFFFFF99"/>
      </bottom>
    </border>
    <border>
      <left style="thin">
        <color rgb="FF969696"/>
      </left>
      <right style="thin">
        <color rgb="FF000000"/>
      </right>
      <top style="thin">
        <color rgb="FFFFFF99"/>
      </top>
      <bottom style="thin">
        <color rgb="FFFFFF99"/>
      </bottom>
    </border>
    <border>
      <left style="thin">
        <color rgb="FF000000"/>
      </left>
      <right style="thin">
        <color rgb="FF969696"/>
      </right>
      <top style="thin">
        <color rgb="FFFFFF99"/>
      </top>
      <bottom style="thin">
        <color rgb="FFFFFF99"/>
      </bottom>
    </border>
    <border>
      <left style="thin">
        <color rgb="FF000000"/>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FFFF99"/>
      </bottom>
    </border>
    <border>
      <left style="thin">
        <color rgb="FF000000"/>
      </left>
      <right style="thin">
        <color rgb="FFFFFF99"/>
      </right>
      <top style="thin">
        <color rgb="FFFFFF99"/>
      </top>
      <bottom style="thin">
        <color rgb="FF000000"/>
      </bottom>
    </border>
    <border>
      <left style="thin">
        <color rgb="FFFFFF99"/>
      </left>
      <right style="thin">
        <color rgb="FF000000"/>
      </right>
      <top style="thin">
        <color rgb="FFFFFF99"/>
      </top>
      <bottom style="thin">
        <color rgb="FF000000"/>
      </bottom>
    </border>
    <border>
      <left style="thin">
        <color rgb="FF000000"/>
      </left>
      <top style="thin">
        <color rgb="FF000000"/>
      </top>
      <bottom style="thin">
        <color rgb="FFFFFF99"/>
      </bottom>
    </border>
    <border>
      <top style="thin">
        <color rgb="FF000000"/>
      </top>
      <bottom style="thin">
        <color rgb="FFFFFF99"/>
      </bottom>
    </border>
    <border>
      <left style="thin">
        <color rgb="FFFFFF99"/>
      </left>
      <top style="thin">
        <color rgb="FFFFFF99"/>
      </top>
      <bottom style="thin">
        <color rgb="FF000000"/>
      </bottom>
    </border>
    <border>
      <right style="thin">
        <color rgb="FF000000"/>
      </right>
      <top style="thin">
        <color rgb="FF000000"/>
      </top>
      <bottom style="thin">
        <color rgb="FFFFFF99"/>
      </bottom>
    </border>
    <border>
      <right style="thin">
        <color rgb="FFFFFF99"/>
      </right>
      <top style="thin">
        <color rgb="FFFFFF99"/>
      </top>
      <bottom style="thin">
        <color rgb="FF000000"/>
      </bottom>
    </border>
    <border>
      <left style="thin">
        <color rgb="FF000000"/>
      </left>
      <right style="thin">
        <color rgb="FF000000"/>
      </right>
      <top style="thin">
        <color rgb="FFFFFF99"/>
      </top>
      <bottom style="thin">
        <color rgb="FFFFFF99"/>
      </bottom>
    </border>
    <border>
      <left style="thin">
        <color rgb="FF000000"/>
      </left>
      <right style="thin">
        <color rgb="FF000000"/>
      </right>
      <top style="thin">
        <color rgb="FF000000"/>
      </top>
      <bottom style="thin">
        <color rgb="FFFFFF99"/>
      </bottom>
    </border>
    <border>
      <left style="thin">
        <color rgb="FF000000"/>
      </left>
      <right style="thin">
        <color rgb="FF000000"/>
      </right>
      <top style="thin">
        <color rgb="FFFFFF99"/>
      </top>
      <bottom style="thin">
        <color rgb="FF000000"/>
      </bottom>
    </border>
    <border>
      <left style="thin">
        <color rgb="FFFFFF99"/>
      </left>
      <right style="thin">
        <color rgb="FF969696"/>
      </right>
      <top style="thin">
        <color rgb="FF000000"/>
      </top>
      <bottom style="thin">
        <color rgb="FFFFFF99"/>
      </bottom>
    </border>
    <border>
      <left style="thin">
        <color rgb="FFFFFF99"/>
      </left>
      <right style="thin">
        <color rgb="FFFFFF99"/>
      </right>
      <top style="thin">
        <color rgb="FF000000"/>
      </top>
      <bottom style="thin">
        <color rgb="FF000000"/>
      </bottom>
    </border>
    <border>
      <left style="thin">
        <color rgb="FFFFFF99"/>
      </left>
      <right style="thin">
        <color rgb="FF969696"/>
      </right>
      <top style="thin">
        <color rgb="FFFFFF99"/>
      </top>
      <bottom style="thin">
        <color rgb="FFFFFF99"/>
      </bottom>
    </border>
    <border>
      <left style="thin">
        <color rgb="FF000000"/>
      </left>
      <right style="thin">
        <color rgb="FFFFFF99"/>
      </right>
      <top style="thin">
        <color rgb="FFFFFF99"/>
      </top>
      <bottom style="thin">
        <color rgb="FFC0C0C0"/>
      </bottom>
    </border>
    <border>
      <left style="thin">
        <color rgb="FFFFFF99"/>
      </left>
      <right style="thin">
        <color rgb="FF969696"/>
      </right>
      <top style="thin">
        <color rgb="FFFFFF99"/>
      </top>
      <bottom style="thin">
        <color rgb="FFC0C0C0"/>
      </bottom>
    </border>
    <border>
      <left style="thin">
        <color rgb="FFFFFF99"/>
      </left>
      <right style="thin">
        <color rgb="FFFFFF99"/>
      </right>
      <top style="thin">
        <color rgb="FFC0C0C0"/>
      </top>
      <bottom style="thin">
        <color rgb="FF000000"/>
      </bottom>
    </border>
  </borders>
  <cellStyleXfs count="1">
    <xf borderId="0" fillId="0" fontId="0" numFmtId="0" applyAlignment="1" applyFont="1"/>
  </cellStyleXfs>
  <cellXfs count="81">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2" numFmtId="0" xfId="0" applyAlignment="1" applyFill="1" applyFont="1">
      <alignment horizontal="center" readingOrder="0" shrinkToFit="0" vertical="center" wrapText="1"/>
    </xf>
    <xf borderId="2" fillId="2" fontId="3" numFmtId="0" xfId="0" applyAlignment="1" applyBorder="1" applyFont="1">
      <alignment readingOrder="0" shrinkToFit="0" vertical="top" wrapText="1"/>
    </xf>
    <xf borderId="0" fillId="0" fontId="1" numFmtId="0" xfId="0" applyAlignment="1" applyFont="1">
      <alignment readingOrder="0" shrinkToFit="0" wrapText="1"/>
    </xf>
    <xf borderId="3" fillId="0" fontId="4" numFmtId="0" xfId="0" applyAlignment="1" applyBorder="1" applyFont="1">
      <alignment shrinkToFit="0" wrapText="1"/>
    </xf>
    <xf borderId="4" fillId="2" fontId="5" numFmtId="0" xfId="0" applyAlignment="1" applyBorder="1" applyFont="1">
      <alignment readingOrder="0" shrinkToFit="0" wrapText="1"/>
    </xf>
    <xf borderId="5" fillId="2" fontId="5" numFmtId="0" xfId="0" applyAlignment="1" applyBorder="1" applyFont="1">
      <alignment shrinkToFit="0" vertical="bottom" wrapText="0"/>
    </xf>
    <xf borderId="0" fillId="0" fontId="1" numFmtId="0" xfId="0" applyAlignment="1" applyFont="1">
      <alignment readingOrder="0" shrinkToFit="0" vertical="bottom" wrapText="0"/>
    </xf>
    <xf borderId="6" fillId="0" fontId="5" numFmtId="0" xfId="0" applyAlignment="1" applyBorder="1" applyFont="1">
      <alignment shrinkToFit="0" vertical="bottom" wrapText="0"/>
    </xf>
    <xf borderId="0" fillId="0" fontId="1" numFmtId="0" xfId="0" applyAlignment="1" applyFont="1">
      <alignment shrinkToFit="0" wrapText="1"/>
    </xf>
    <xf borderId="0" fillId="0" fontId="5" numFmtId="0" xfId="0" applyAlignment="1" applyFont="1">
      <alignment shrinkToFit="0" wrapText="1"/>
    </xf>
    <xf borderId="0" fillId="0" fontId="1" numFmtId="1" xfId="0" applyAlignment="1" applyFont="1" applyNumberFormat="1">
      <alignment shrinkToFit="0" wrapText="1"/>
    </xf>
    <xf borderId="0" fillId="0" fontId="5" numFmtId="0" xfId="0" applyAlignment="1" applyFont="1">
      <alignment shrinkToFit="0" vertical="bottom" wrapText="0"/>
    </xf>
    <xf borderId="7" fillId="2" fontId="1" numFmtId="0" xfId="0" applyAlignment="1" applyBorder="1" applyFont="1">
      <alignment shrinkToFit="0" vertical="bottom" wrapText="0"/>
    </xf>
    <xf borderId="8" fillId="0" fontId="5" numFmtId="0" xfId="0" applyAlignment="1" applyBorder="1" applyFont="1">
      <alignment shrinkToFit="0" wrapText="1"/>
    </xf>
    <xf borderId="9" fillId="2" fontId="5" numFmtId="0" xfId="0" applyAlignment="1" applyBorder="1" applyFont="1">
      <alignment shrinkToFit="0" vertical="top" wrapText="1"/>
    </xf>
    <xf borderId="8" fillId="0" fontId="5" numFmtId="0" xfId="0" applyAlignment="1" applyBorder="1" applyFont="1">
      <alignment shrinkToFit="0" vertical="bottom" wrapText="0"/>
    </xf>
    <xf borderId="10" fillId="2" fontId="5" numFmtId="0" xfId="0" applyAlignment="1" applyBorder="1" applyFont="1">
      <alignment shrinkToFit="0" vertical="bottom" wrapText="0"/>
    </xf>
    <xf borderId="0" fillId="0" fontId="1" numFmtId="0" xfId="0" applyAlignment="1" applyFont="1">
      <alignment shrinkToFit="0" vertical="bottom" wrapText="0"/>
    </xf>
    <xf borderId="11" fillId="2" fontId="5" numFmtId="0" xfId="0" applyAlignment="1" applyBorder="1" applyFont="1">
      <alignment readingOrder="0" shrinkToFit="0" vertical="top" wrapText="1"/>
    </xf>
    <xf borderId="0" fillId="0" fontId="1" numFmtId="1" xfId="0" applyAlignment="1" applyFont="1" applyNumberFormat="1">
      <alignment readingOrder="0" shrinkToFit="0" wrapText="1"/>
    </xf>
    <xf borderId="11" fillId="2" fontId="5" numFmtId="0" xfId="0" applyAlignment="1" applyBorder="1" applyFont="1">
      <alignment shrinkToFit="0" vertical="bottom" wrapText="0"/>
    </xf>
    <xf borderId="5" fillId="2" fontId="5" numFmtId="0" xfId="0" applyAlignment="1" applyBorder="1" applyFont="1">
      <alignment readingOrder="0" shrinkToFit="0" vertical="top" wrapText="1"/>
    </xf>
    <xf borderId="12" fillId="4" fontId="5" numFmtId="0" xfId="0" applyAlignment="1" applyBorder="1" applyFill="1" applyFont="1">
      <alignment readingOrder="0" shrinkToFit="0" vertical="bottom" wrapText="0"/>
    </xf>
    <xf borderId="13" fillId="2" fontId="5" numFmtId="0" xfId="0" applyAlignment="1" applyBorder="1" applyFont="1">
      <alignment shrinkToFit="0" vertical="bottom" wrapText="0"/>
    </xf>
    <xf borderId="10" fillId="2" fontId="5" numFmtId="0" xfId="0" applyAlignment="1" applyBorder="1" applyFont="1">
      <alignment readingOrder="0" shrinkToFit="0" vertical="top" wrapText="1"/>
    </xf>
    <xf borderId="14" fillId="4" fontId="5" numFmtId="0" xfId="0" applyAlignment="1" applyBorder="1" applyFont="1">
      <alignment readingOrder="0" shrinkToFit="0" wrapText="1"/>
    </xf>
    <xf borderId="15" fillId="4" fontId="5" numFmtId="0" xfId="0" applyAlignment="1" applyBorder="1" applyFont="1">
      <alignment shrinkToFit="0" vertical="top" wrapText="1"/>
    </xf>
    <xf borderId="16" fillId="2" fontId="5" numFmtId="0" xfId="0" applyAlignment="1" applyBorder="1" applyFont="1">
      <alignment shrinkToFit="0" vertical="top" wrapText="1"/>
    </xf>
    <xf borderId="10" fillId="2" fontId="5" numFmtId="0" xfId="0" applyAlignment="1" applyBorder="1" applyFont="1">
      <alignment shrinkToFit="0" vertical="top" wrapText="1"/>
    </xf>
    <xf borderId="11" fillId="2" fontId="1" numFmtId="0" xfId="0" applyAlignment="1" applyBorder="1" applyFont="1">
      <alignment readingOrder="0" shrinkToFit="0" vertical="bottom" wrapText="0"/>
    </xf>
    <xf borderId="11" fillId="2" fontId="1" numFmtId="0" xfId="0" applyAlignment="1" applyBorder="1" applyFont="1">
      <alignment shrinkToFit="0" vertical="bottom" wrapText="0"/>
    </xf>
    <xf borderId="10" fillId="2" fontId="1" numFmtId="0" xfId="0" applyAlignment="1" applyBorder="1" applyFont="1">
      <alignment shrinkToFit="0" vertical="bottom" wrapText="0"/>
    </xf>
    <xf borderId="6" fillId="0" fontId="1" numFmtId="0" xfId="0" applyAlignment="1" applyBorder="1" applyFont="1">
      <alignment shrinkToFit="0" vertical="bottom" wrapText="0"/>
    </xf>
    <xf borderId="5" fillId="2" fontId="1" numFmtId="0" xfId="0" applyAlignment="1" applyBorder="1" applyFont="1">
      <alignment readingOrder="0" shrinkToFit="0" vertical="bottom" wrapText="0"/>
    </xf>
    <xf borderId="12" fillId="4" fontId="1" numFmtId="0" xfId="0" applyAlignment="1" applyBorder="1" applyFont="1">
      <alignment readingOrder="0" shrinkToFit="0" vertical="bottom" wrapText="0"/>
    </xf>
    <xf borderId="13" fillId="2" fontId="1" numFmtId="0" xfId="0" applyAlignment="1" applyBorder="1" applyFont="1">
      <alignment shrinkToFit="0" vertical="bottom" wrapText="0"/>
    </xf>
    <xf borderId="10" fillId="2" fontId="1" numFmtId="0" xfId="0" applyAlignment="1" applyBorder="1" applyFont="1">
      <alignment readingOrder="0" shrinkToFit="0" vertical="bottom" wrapText="0"/>
    </xf>
    <xf borderId="14" fillId="4" fontId="6" numFmtId="0" xfId="0" applyAlignment="1" applyBorder="1" applyFont="1">
      <alignment readingOrder="0" shrinkToFit="0" vertical="bottom" wrapText="0"/>
    </xf>
    <xf borderId="14" fillId="4" fontId="1" numFmtId="0" xfId="0" applyAlignment="1" applyBorder="1" applyFont="1">
      <alignment readingOrder="0" shrinkToFit="0" vertical="bottom" wrapText="0"/>
    </xf>
    <xf borderId="15" fillId="4" fontId="7" numFmtId="0" xfId="0" applyAlignment="1" applyBorder="1" applyFont="1">
      <alignment readingOrder="0" shrinkToFit="0" vertical="bottom" wrapText="0"/>
    </xf>
    <xf borderId="9" fillId="2" fontId="1" numFmtId="0" xfId="0" applyAlignment="1" applyBorder="1" applyFont="1">
      <alignment shrinkToFit="0" vertical="bottom" wrapText="0"/>
    </xf>
    <xf borderId="16" fillId="2" fontId="1" numFmtId="0" xfId="0" applyAlignment="1" applyBorder="1" applyFont="1">
      <alignment shrinkToFit="0" vertical="bottom" wrapText="0"/>
    </xf>
    <xf borderId="14" fillId="4" fontId="1" numFmtId="164" xfId="0" applyAlignment="1" applyBorder="1" applyFont="1" applyNumberFormat="1">
      <alignment readingOrder="0" shrinkToFit="0" vertical="bottom" wrapText="0"/>
    </xf>
    <xf borderId="14" fillId="4" fontId="1" numFmtId="164" xfId="0" applyAlignment="1" applyBorder="1" applyFont="1" applyNumberFormat="1">
      <alignment shrinkToFit="0" vertical="bottom" wrapText="0"/>
    </xf>
    <xf borderId="15" fillId="4" fontId="1" numFmtId="0" xfId="0" applyAlignment="1" applyBorder="1" applyFont="1">
      <alignment shrinkToFit="0" vertical="bottom" wrapText="0"/>
    </xf>
    <xf borderId="17" fillId="2" fontId="1" numFmtId="0" xfId="0" applyAlignment="1" applyBorder="1" applyFont="1">
      <alignment shrinkToFit="0" vertical="bottom" wrapText="0"/>
    </xf>
    <xf borderId="18" fillId="2" fontId="1" numFmtId="0" xfId="0" applyAlignment="1" applyBorder="1" applyFont="1">
      <alignment shrinkToFit="0" vertical="bottom" wrapText="0"/>
    </xf>
    <xf borderId="8" fillId="0" fontId="1" numFmtId="0" xfId="0" applyAlignment="1" applyBorder="1" applyFont="1">
      <alignment shrinkToFit="0" vertical="bottom" wrapText="0"/>
    </xf>
    <xf borderId="1" fillId="2" fontId="1" numFmtId="0" xfId="0" applyAlignment="1" applyBorder="1" applyFont="1">
      <alignment readingOrder="0" shrinkToFit="0" vertical="bottom" wrapText="0"/>
    </xf>
    <xf borderId="19" fillId="2" fontId="3" numFmtId="0" xfId="0" applyAlignment="1" applyBorder="1" applyFont="1">
      <alignment readingOrder="0" shrinkToFit="0" wrapText="1"/>
    </xf>
    <xf borderId="20" fillId="0" fontId="4" numFmtId="0" xfId="0" applyAlignment="1" applyBorder="1" applyFont="1">
      <alignment shrinkToFit="0" wrapText="1"/>
    </xf>
    <xf borderId="21" fillId="2" fontId="5" numFmtId="0" xfId="0" applyAlignment="1" applyBorder="1" applyFont="1">
      <alignment readingOrder="0" shrinkToFit="0" vertical="top" wrapText="1"/>
    </xf>
    <xf borderId="22" fillId="0" fontId="4" numFmtId="0" xfId="0" applyAlignment="1" applyBorder="1" applyFont="1">
      <alignment shrinkToFit="0" wrapText="1"/>
    </xf>
    <xf borderId="23" fillId="0" fontId="4" numFmtId="0" xfId="0" applyAlignment="1" applyBorder="1" applyFont="1">
      <alignment shrinkToFit="0" wrapText="1"/>
    </xf>
    <xf borderId="9" fillId="2" fontId="5" numFmtId="0" xfId="0" applyAlignment="1" applyBorder="1" applyFont="1">
      <alignment shrinkToFit="0" vertical="bottom" wrapText="0"/>
    </xf>
    <xf borderId="24"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0" fillId="2" fontId="5" numFmtId="0" xfId="0" applyAlignment="1" applyBorder="1" applyFont="1">
      <alignment shrinkToFit="0" wrapText="1"/>
    </xf>
    <xf borderId="24" fillId="2" fontId="5" numFmtId="0" xfId="0" applyAlignment="1" applyBorder="1" applyFont="1">
      <alignment readingOrder="0" shrinkToFit="0" vertical="top" wrapText="1"/>
    </xf>
    <xf borderId="25" fillId="4" fontId="5" numFmtId="0" xfId="0" applyAlignment="1" applyBorder="1" applyFont="1">
      <alignment readingOrder="0" shrinkToFit="0" vertical="top" wrapText="1"/>
    </xf>
    <xf borderId="7" fillId="2" fontId="5" numFmtId="0" xfId="0" applyAlignment="1" applyBorder="1" applyFont="1">
      <alignment shrinkToFit="0" vertical="top" wrapText="0"/>
    </xf>
    <xf borderId="10" fillId="2" fontId="8" numFmtId="0" xfId="0" applyAlignment="1" applyBorder="1" applyFont="1">
      <alignment readingOrder="0" shrinkToFit="0" vertical="top" wrapText="1"/>
    </xf>
    <xf borderId="24" fillId="4" fontId="9" numFmtId="0" xfId="0" applyAlignment="1" applyBorder="1" applyFont="1">
      <alignment horizontal="left" readingOrder="0" shrinkToFit="0" vertical="top" wrapText="1"/>
    </xf>
    <xf borderId="26" fillId="4" fontId="5" numFmtId="0" xfId="0" applyAlignment="1" applyBorder="1" applyFont="1">
      <alignment readingOrder="0" shrinkToFit="0" vertical="top" wrapText="1"/>
    </xf>
    <xf borderId="17" fillId="2" fontId="5" numFmtId="0" xfId="0" applyAlignment="1" applyBorder="1" applyFont="1">
      <alignment shrinkToFit="0" vertical="bottom" wrapText="0"/>
    </xf>
    <xf borderId="27" fillId="4" fontId="10" numFmtId="0" xfId="0" applyAlignment="1" applyBorder="1" applyFont="1">
      <alignment horizontal="left" shrinkToFit="0" vertical="center" wrapText="1"/>
    </xf>
    <xf borderId="28" fillId="2" fontId="5" numFmtId="0" xfId="0" applyAlignment="1" applyBorder="1" applyFont="1">
      <alignment shrinkToFit="0" vertical="bottom" wrapText="0"/>
    </xf>
    <xf borderId="13" fillId="2" fontId="5" numFmtId="0" xfId="0" applyAlignment="1" applyBorder="1" applyFont="1">
      <alignment horizontal="left" shrinkToFit="0" vertical="center" wrapText="0"/>
    </xf>
    <xf borderId="11" fillId="2" fontId="5" numFmtId="0" xfId="0" applyAlignment="1" applyBorder="1" applyFont="1">
      <alignment shrinkToFit="0" wrapText="1"/>
    </xf>
    <xf borderId="6" fillId="0" fontId="5" numFmtId="0" xfId="0" applyAlignment="1" applyBorder="1" applyFont="1">
      <alignment horizontal="left" shrinkToFit="0" vertical="center" wrapText="0"/>
    </xf>
    <xf borderId="18" fillId="2" fontId="5" numFmtId="0" xfId="0" applyAlignment="1" applyBorder="1" applyFont="1">
      <alignment shrinkToFit="0" wrapText="1"/>
    </xf>
    <xf borderId="7" fillId="4" fontId="5" numFmtId="0" xfId="0" applyAlignment="1" applyBorder="1" applyFont="1">
      <alignment horizontal="left" readingOrder="0" shrinkToFit="0" vertical="center" wrapText="1"/>
    </xf>
    <xf borderId="8" fillId="0" fontId="1" numFmtId="0" xfId="0" applyAlignment="1" applyBorder="1" applyFont="1">
      <alignment shrinkToFit="0" wrapText="1"/>
    </xf>
    <xf borderId="29" fillId="4" fontId="11" numFmtId="0" xfId="0" applyAlignment="1" applyBorder="1" applyFont="1">
      <alignment horizontal="left" shrinkToFit="0" vertical="center" wrapText="1"/>
    </xf>
    <xf borderId="30" fillId="4" fontId="5" numFmtId="0" xfId="0" applyAlignment="1" applyBorder="1" applyFont="1">
      <alignment horizontal="left" shrinkToFit="0" vertical="center" wrapText="1"/>
    </xf>
    <xf borderId="31" fillId="4" fontId="5" numFmtId="0" xfId="0" applyAlignment="1" applyBorder="1" applyFont="1">
      <alignment horizontal="left" shrinkToFit="0" vertical="center" wrapText="1"/>
    </xf>
    <xf borderId="32" fillId="2" fontId="5" numFmtId="0" xfId="0" applyAlignment="1" applyBorder="1" applyFont="1">
      <alignment shrinkToFit="0" vertical="top" wrapText="1"/>
    </xf>
    <xf borderId="0" fillId="0" fontId="5" numFmtId="0" xfId="0" applyAlignment="1" applyFont="1">
      <alignment readingOrder="0" shrinkToFit="0" wrapText="1"/>
    </xf>
    <xf borderId="18" fillId="2" fontId="5" numFmtId="0" xfId="0" applyAlignment="1" applyBorder="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data.worldbank.org/indicator/NY.GNP.PCAP.K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NY.GNP.PCAP.KD"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20.0"/>
    <col customWidth="1" min="2" max="52" width="15.0"/>
  </cols>
  <sheetData>
    <row r="1" ht="24.0" customHeight="1">
      <c r="A1" s="2" t="s">
        <v>0</v>
      </c>
      <c r="B1" s="4" t="s">
        <v>2</v>
      </c>
      <c r="C1" s="4" t="s">
        <v>3</v>
      </c>
      <c r="D1" s="4" t="s">
        <v>4</v>
      </c>
      <c r="E1" s="4" t="s">
        <v>5</v>
      </c>
      <c r="F1" s="4" t="s">
        <v>6</v>
      </c>
      <c r="G1" s="4" t="s">
        <v>7</v>
      </c>
      <c r="H1" s="4" t="s">
        <v>8</v>
      </c>
      <c r="I1" s="4" t="s">
        <v>9</v>
      </c>
      <c r="J1" s="4" t="s">
        <v>10</v>
      </c>
      <c r="K1" s="4" t="s">
        <v>11</v>
      </c>
      <c r="L1" s="4" t="s">
        <v>12</v>
      </c>
      <c r="M1" s="4" t="s">
        <v>13</v>
      </c>
      <c r="N1" s="4" t="s">
        <v>14</v>
      </c>
      <c r="O1" s="4" t="s">
        <v>15</v>
      </c>
      <c r="P1" s="4" t="s">
        <v>16</v>
      </c>
      <c r="Q1" s="4" t="s">
        <v>17</v>
      </c>
      <c r="R1" s="4" t="s">
        <v>18</v>
      </c>
      <c r="S1" s="4" t="s">
        <v>19</v>
      </c>
      <c r="T1" s="4" t="s">
        <v>20</v>
      </c>
      <c r="U1" s="4" t="s">
        <v>21</v>
      </c>
      <c r="V1" s="4" t="s">
        <v>22</v>
      </c>
      <c r="W1" s="4" t="s">
        <v>23</v>
      </c>
      <c r="X1" s="4" t="s">
        <v>24</v>
      </c>
      <c r="Y1" s="4" t="s">
        <v>25</v>
      </c>
      <c r="Z1" s="4" t="s">
        <v>26</v>
      </c>
      <c r="AA1" s="4" t="s">
        <v>27</v>
      </c>
      <c r="AB1" s="4" t="s">
        <v>28</v>
      </c>
      <c r="AC1" s="4" t="s">
        <v>29</v>
      </c>
      <c r="AD1" s="4" t="s">
        <v>30</v>
      </c>
      <c r="AE1" s="4" t="s">
        <v>31</v>
      </c>
      <c r="AF1" s="4" t="s">
        <v>32</v>
      </c>
      <c r="AG1" s="4" t="s">
        <v>33</v>
      </c>
      <c r="AH1" s="4" t="s">
        <v>34</v>
      </c>
      <c r="AI1" s="4" t="s">
        <v>35</v>
      </c>
      <c r="AJ1" s="4" t="s">
        <v>36</v>
      </c>
      <c r="AK1" s="4" t="s">
        <v>37</v>
      </c>
      <c r="AL1" s="4" t="s">
        <v>38</v>
      </c>
      <c r="AM1" s="4" t="s">
        <v>39</v>
      </c>
      <c r="AN1" s="4" t="s">
        <v>40</v>
      </c>
      <c r="AO1" s="4" t="s">
        <v>41</v>
      </c>
      <c r="AP1" s="4" t="s">
        <v>42</v>
      </c>
      <c r="AQ1" s="4" t="s">
        <v>43</v>
      </c>
      <c r="AR1" s="4" t="s">
        <v>45</v>
      </c>
      <c r="AS1" s="4" t="s">
        <v>47</v>
      </c>
      <c r="AT1" s="4" t="s">
        <v>48</v>
      </c>
      <c r="AU1" s="4" t="s">
        <v>49</v>
      </c>
      <c r="AV1" s="4" t="s">
        <v>50</v>
      </c>
      <c r="AW1" s="4" t="s">
        <v>51</v>
      </c>
      <c r="AX1" s="4" t="s">
        <v>52</v>
      </c>
      <c r="AY1" s="4" t="s">
        <v>53</v>
      </c>
      <c r="AZ1" s="4" t="s">
        <v>54</v>
      </c>
    </row>
    <row r="2" ht="12.0" customHeight="1">
      <c r="A2" s="8" t="s">
        <v>55</v>
      </c>
      <c r="B2" s="12"/>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row>
    <row r="3" ht="12.0" customHeight="1">
      <c r="A3" s="8" t="s">
        <v>56</v>
      </c>
      <c r="B3" s="12"/>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c r="AY3" s="10"/>
      <c r="AZ3" s="10"/>
    </row>
    <row r="4" ht="12.0" customHeight="1">
      <c r="A4" s="8" t="s">
        <v>57</v>
      </c>
      <c r="B4" s="12"/>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row>
    <row r="5" ht="12.0" customHeight="1">
      <c r="A5" s="8" t="s">
        <v>58</v>
      </c>
      <c r="B5" s="12"/>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4">
        <v>675.423961182211</v>
      </c>
      <c r="AG5" s="4">
        <v>623.449264155735</v>
      </c>
      <c r="AH5" s="4">
        <v>707.283474738817</v>
      </c>
      <c r="AI5" s="4">
        <v>785.22615834388</v>
      </c>
      <c r="AJ5" s="4">
        <v>913.864634411003</v>
      </c>
      <c r="AK5" s="4">
        <v>1012.68161395093</v>
      </c>
      <c r="AL5" s="4">
        <v>913.908902563551</v>
      </c>
      <c r="AM5" s="4">
        <v>1034.52751843793</v>
      </c>
      <c r="AN5" s="4">
        <v>1137.07053436573</v>
      </c>
      <c r="AO5" s="4">
        <v>1233.93961021513</v>
      </c>
      <c r="AP5" s="4">
        <v>1328.35601262466</v>
      </c>
      <c r="AQ5" s="4">
        <v>1352.6481162626</v>
      </c>
      <c r="AR5" s="4">
        <v>1424.18388220609</v>
      </c>
      <c r="AS5" s="4">
        <v>1491.98658115703</v>
      </c>
      <c r="AT5" s="4">
        <v>1557.33530497235</v>
      </c>
      <c r="AU5" s="4">
        <v>1642.81967260728</v>
      </c>
      <c r="AV5" s="4">
        <v>1738.32986253461</v>
      </c>
      <c r="AW5" s="4">
        <v>1832.73878719347</v>
      </c>
      <c r="AX5" s="4">
        <v>1833.97038754784</v>
      </c>
      <c r="AY5" s="4">
        <v>1892.60670452019</v>
      </c>
      <c r="AZ5" s="4">
        <v>1951.94899496706</v>
      </c>
    </row>
    <row r="6" ht="12.0" customHeight="1">
      <c r="A6" s="8" t="s">
        <v>60</v>
      </c>
      <c r="B6" s="21">
        <v>1148.96359163476</v>
      </c>
      <c r="C6" s="4">
        <v>905.611733216718</v>
      </c>
      <c r="D6" s="4">
        <v>1134.79047068514</v>
      </c>
      <c r="E6" s="4">
        <v>1161.12469053439</v>
      </c>
      <c r="F6" s="4">
        <v>1186.03832901872</v>
      </c>
      <c r="G6" s="4">
        <v>1093.23231726431</v>
      </c>
      <c r="H6" s="4">
        <v>1174.22851491785</v>
      </c>
      <c r="I6" s="4">
        <v>1270.10173312388</v>
      </c>
      <c r="J6" s="4">
        <v>1348.6751279229</v>
      </c>
      <c r="K6" s="4">
        <v>1403.85647166812</v>
      </c>
      <c r="L6" s="4">
        <v>1219.2342384743</v>
      </c>
      <c r="M6" s="4">
        <v>1512.3072617629</v>
      </c>
      <c r="N6" s="4">
        <v>1517.2442534445</v>
      </c>
      <c r="O6" s="4">
        <v>1583.11174188144</v>
      </c>
      <c r="P6" s="4">
        <v>1604.25089773656</v>
      </c>
      <c r="Q6" s="4">
        <v>1675.36122531181</v>
      </c>
      <c r="R6" s="4">
        <v>1708.44427505889</v>
      </c>
      <c r="S6" s="4">
        <v>1800.34998552878</v>
      </c>
      <c r="T6" s="4">
        <v>1852.74304551184</v>
      </c>
      <c r="U6" s="4">
        <v>1808.50447688997</v>
      </c>
      <c r="V6" s="4">
        <v>1799.89778364547</v>
      </c>
      <c r="W6" s="4">
        <v>1854.46711310346</v>
      </c>
      <c r="X6" s="4">
        <v>1899.2905092586</v>
      </c>
      <c r="Y6" s="4">
        <v>1940.76267393911</v>
      </c>
      <c r="Z6" s="4">
        <v>1952.93912596186</v>
      </c>
      <c r="AA6" s="4">
        <v>1918.22585943575</v>
      </c>
      <c r="AB6" s="4">
        <v>1853.29794382924</v>
      </c>
      <c r="AC6" s="4">
        <v>1771.64614588899</v>
      </c>
      <c r="AD6" s="4">
        <v>1802.89832863224</v>
      </c>
      <c r="AE6" s="4">
        <v>1770.50327178705</v>
      </c>
      <c r="AF6" s="4">
        <v>1684.37132357471</v>
      </c>
      <c r="AG6" s="4">
        <v>1682.06845268698</v>
      </c>
      <c r="AH6" s="4">
        <v>1624.05982006692</v>
      </c>
      <c r="AI6" s="4">
        <v>1568.60068731765</v>
      </c>
      <c r="AJ6" s="4">
        <v>1583.47485846047</v>
      </c>
      <c r="AK6" s="4">
        <v>1615.13532240061</v>
      </c>
      <c r="AL6" s="4">
        <v>1617.4462004112</v>
      </c>
      <c r="AM6" s="4">
        <v>1685.40324544354</v>
      </c>
      <c r="AN6" s="4">
        <v>1707.02907109386</v>
      </c>
      <c r="AO6" s="4">
        <v>1705.65121842182</v>
      </c>
      <c r="AP6" s="4">
        <v>1754.5639269513</v>
      </c>
      <c r="AQ6" s="4">
        <v>1799.28715235742</v>
      </c>
      <c r="AR6" s="4">
        <v>1891.35693772504</v>
      </c>
      <c r="AS6" s="4">
        <v>1954.05067976263</v>
      </c>
      <c r="AT6" s="4">
        <v>1999.30867115406</v>
      </c>
      <c r="AU6" s="4">
        <v>2025.73528394914</v>
      </c>
      <c r="AV6" s="4">
        <v>2110.14862697214</v>
      </c>
      <c r="AW6" s="10"/>
      <c r="AX6" s="10"/>
      <c r="AY6" s="10"/>
      <c r="AZ6" s="10"/>
    </row>
    <row r="7" ht="15.0" customHeight="1">
      <c r="A7" s="8" t="s">
        <v>62</v>
      </c>
      <c r="B7" s="12"/>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row>
    <row r="8" ht="12.0" customHeight="1">
      <c r="A8" s="8" t="s">
        <v>63</v>
      </c>
      <c r="B8" s="12"/>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4">
        <v>17539.4420048658</v>
      </c>
      <c r="AP8" s="10"/>
      <c r="AQ8" s="10"/>
      <c r="AR8" s="10"/>
      <c r="AS8" s="10"/>
      <c r="AT8" s="10"/>
      <c r="AU8" s="10"/>
      <c r="AV8" s="10"/>
      <c r="AW8" s="10"/>
      <c r="AX8" s="10"/>
      <c r="AY8" s="10"/>
      <c r="AZ8" s="10"/>
    </row>
    <row r="9" ht="12.0" customHeight="1">
      <c r="A9" s="8" t="s">
        <v>65</v>
      </c>
      <c r="B9" s="12"/>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4">
        <v>534.915721155101</v>
      </c>
      <c r="AP9" s="10"/>
      <c r="AQ9" s="10"/>
      <c r="AR9" s="10"/>
      <c r="AS9" s="10"/>
      <c r="AT9" s="10"/>
      <c r="AU9" s="10"/>
      <c r="AV9" s="10"/>
      <c r="AW9" s="10"/>
      <c r="AX9" s="10"/>
      <c r="AY9" s="10"/>
      <c r="AZ9" s="10"/>
    </row>
    <row r="10" ht="12.0" customHeight="1">
      <c r="A10" s="8" t="s">
        <v>68</v>
      </c>
      <c r="B10" s="12"/>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row>
    <row r="11" ht="12.0" customHeight="1">
      <c r="A11" s="8" t="s">
        <v>69</v>
      </c>
      <c r="B11" s="12"/>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4">
        <v>9761.09782295026</v>
      </c>
      <c r="AP11" s="10"/>
      <c r="AQ11" s="10"/>
      <c r="AR11" s="10"/>
      <c r="AS11" s="10"/>
      <c r="AT11" s="10"/>
      <c r="AU11" s="10"/>
      <c r="AV11" s="10"/>
      <c r="AW11" s="10"/>
      <c r="AX11" s="10"/>
      <c r="AY11" s="10"/>
      <c r="AZ11" s="10"/>
    </row>
    <row r="12" ht="12.0" customHeight="1">
      <c r="A12" s="8" t="s">
        <v>71</v>
      </c>
      <c r="B12" s="21">
        <v>5593.56287334367</v>
      </c>
      <c r="C12" s="4">
        <v>5450.30717192226</v>
      </c>
      <c r="D12" s="4">
        <v>5085.05425209611</v>
      </c>
      <c r="E12" s="4">
        <v>5516.80942763864</v>
      </c>
      <c r="F12" s="4">
        <v>6012.20548852518</v>
      </c>
      <c r="G12" s="4">
        <v>5970.7471321993</v>
      </c>
      <c r="H12" s="4">
        <v>5855.41099208464</v>
      </c>
      <c r="I12" s="4">
        <v>5938.25665100115</v>
      </c>
      <c r="J12" s="4">
        <v>6470.25949628808</v>
      </c>
      <c r="K12" s="4">
        <v>6362.37721719461</v>
      </c>
      <c r="L12" s="4">
        <v>6944.07311188735</v>
      </c>
      <c r="M12" s="4">
        <v>6762.46286007102</v>
      </c>
      <c r="N12" s="4">
        <v>6965.05849032446</v>
      </c>
      <c r="O12" s="4">
        <v>7226.20060850591</v>
      </c>
      <c r="P12" s="4">
        <v>7178.53571621728</v>
      </c>
      <c r="Q12" s="4">
        <v>6833.38055340808</v>
      </c>
      <c r="R12" s="4">
        <v>7138.25022921539</v>
      </c>
      <c r="S12" s="4">
        <v>6725.87512339373</v>
      </c>
      <c r="T12" s="4">
        <v>7284.24376693931</v>
      </c>
      <c r="U12" s="4">
        <v>7475.00444931644</v>
      </c>
      <c r="V12" s="4">
        <v>6840.31241184862</v>
      </c>
      <c r="W12" s="4">
        <v>6160.00433444913</v>
      </c>
      <c r="X12" s="4">
        <v>6322.08024997444</v>
      </c>
      <c r="Y12" s="4">
        <v>6399.11756819344</v>
      </c>
      <c r="Z12" s="4">
        <v>5809.79345259184</v>
      </c>
      <c r="AA12" s="4">
        <v>6237.66804509704</v>
      </c>
      <c r="AB12" s="4">
        <v>6319.07301609809</v>
      </c>
      <c r="AC12" s="4">
        <v>6082.7221459311</v>
      </c>
      <c r="AD12" s="4">
        <v>5302.67282198281</v>
      </c>
      <c r="AE12" s="4">
        <v>5337.64604278338</v>
      </c>
      <c r="AF12" s="4">
        <v>6013.68873696095</v>
      </c>
      <c r="AG12" s="4">
        <v>6725.16108757918</v>
      </c>
      <c r="AH12" s="4">
        <v>7070.1613418642</v>
      </c>
      <c r="AI12" s="4">
        <v>7381.10227372511</v>
      </c>
      <c r="AJ12" s="4">
        <v>7051.965753024</v>
      </c>
      <c r="AK12" s="4">
        <v>7333.78605501152</v>
      </c>
      <c r="AL12" s="4">
        <v>7826.44895654166</v>
      </c>
      <c r="AM12" s="4">
        <v>8002.86972789296</v>
      </c>
      <c r="AN12" s="4">
        <v>7634.03681353912</v>
      </c>
      <c r="AO12" s="4">
        <v>7491.21737538265</v>
      </c>
      <c r="AP12" s="4">
        <v>7073.81827492196</v>
      </c>
      <c r="AQ12" s="4">
        <v>5918.69183328989</v>
      </c>
      <c r="AR12" s="4">
        <v>6483.67536315074</v>
      </c>
      <c r="AS12" s="4">
        <v>7039.43692592461</v>
      </c>
      <c r="AT12" s="4">
        <v>7825.5328015093</v>
      </c>
      <c r="AU12" s="4">
        <v>8499.515571653</v>
      </c>
      <c r="AV12" s="4">
        <v>9193.69587522763</v>
      </c>
      <c r="AW12" s="4">
        <v>9708.5119592633</v>
      </c>
      <c r="AX12" s="4">
        <v>9614.96190977659</v>
      </c>
      <c r="AY12" s="4">
        <v>10442.6843817175</v>
      </c>
      <c r="AZ12" s="4">
        <v>11311.916975541</v>
      </c>
    </row>
    <row r="13" ht="12.0" customHeight="1">
      <c r="A13" s="8" t="s">
        <v>72</v>
      </c>
      <c r="B13" s="12"/>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4">
        <v>761.500759969148</v>
      </c>
      <c r="AF13" s="4">
        <v>707.719276283041</v>
      </c>
      <c r="AG13" s="4">
        <v>337.387985583663</v>
      </c>
      <c r="AH13" s="4">
        <v>354.517344873168</v>
      </c>
      <c r="AI13" s="4">
        <v>423.026069100486</v>
      </c>
      <c r="AJ13" s="4">
        <v>461.291937095366</v>
      </c>
      <c r="AK13" s="4">
        <v>510.72259914373</v>
      </c>
      <c r="AL13" s="4">
        <v>550.999046621471</v>
      </c>
      <c r="AM13" s="4">
        <v>579.952844343681</v>
      </c>
      <c r="AN13" s="4">
        <v>601.450506170556</v>
      </c>
      <c r="AO13" s="4">
        <v>638.62193772437</v>
      </c>
      <c r="AP13" s="4">
        <v>704.101454350343</v>
      </c>
      <c r="AQ13" s="4">
        <v>803.565956002061</v>
      </c>
      <c r="AR13" s="4">
        <v>913.622385670696</v>
      </c>
      <c r="AS13" s="4">
        <v>1004.81246746055</v>
      </c>
      <c r="AT13" s="4">
        <v>1139.70446923587</v>
      </c>
      <c r="AU13" s="4">
        <v>1297.19312526217</v>
      </c>
      <c r="AV13" s="4">
        <v>1468.34583636858</v>
      </c>
      <c r="AW13" s="4">
        <v>1582.37124551051</v>
      </c>
      <c r="AX13" s="4">
        <v>1326.76078390183</v>
      </c>
      <c r="AY13" s="4">
        <v>1375.01188427394</v>
      </c>
      <c r="AZ13" s="4">
        <v>1457.09193892782</v>
      </c>
    </row>
    <row r="14" ht="12.0" customHeight="1">
      <c r="A14" s="8" t="s">
        <v>74</v>
      </c>
      <c r="B14" s="12"/>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row>
    <row r="15" ht="12.0" customHeight="1">
      <c r="A15" s="8" t="s">
        <v>76</v>
      </c>
      <c r="B15" s="12"/>
      <c r="C15" s="10"/>
      <c r="D15" s="10"/>
      <c r="E15" s="10"/>
      <c r="F15" s="4">
        <v>10461.7510668213</v>
      </c>
      <c r="G15" s="4">
        <v>10461.9522803055</v>
      </c>
      <c r="H15" s="4">
        <v>10981.7292444533</v>
      </c>
      <c r="I15" s="4">
        <v>11306.4654289837</v>
      </c>
      <c r="J15" s="4">
        <v>11853.3742254682</v>
      </c>
      <c r="K15" s="4">
        <v>12454.3131291079</v>
      </c>
      <c r="L15" s="4">
        <v>12535.3945358334</v>
      </c>
      <c r="M15" s="4">
        <v>12812.121509834</v>
      </c>
      <c r="N15" s="4">
        <v>12944.9210759568</v>
      </c>
      <c r="O15" s="4">
        <v>13165.0178151294</v>
      </c>
      <c r="P15" s="4">
        <v>13181.7458333996</v>
      </c>
      <c r="Q15" s="4">
        <v>13333.5201288609</v>
      </c>
      <c r="R15" s="4">
        <v>13642.5833238414</v>
      </c>
      <c r="S15" s="4">
        <v>13605.21340714</v>
      </c>
      <c r="T15" s="4">
        <v>14000.3291542185</v>
      </c>
      <c r="U15" s="4">
        <v>14222.742061346</v>
      </c>
      <c r="V15" s="4">
        <v>14506.8065578411</v>
      </c>
      <c r="W15" s="4">
        <v>14734.5574494779</v>
      </c>
      <c r="X15" s="4">
        <v>14252.0845976615</v>
      </c>
      <c r="Y15" s="4">
        <v>14638.6393608055</v>
      </c>
      <c r="Z15" s="4">
        <v>15110.2829898736</v>
      </c>
      <c r="AA15" s="4">
        <v>15521.9983973691</v>
      </c>
      <c r="AB15" s="4">
        <v>15664.1231819209</v>
      </c>
      <c r="AC15" s="4">
        <v>16294.6629872077</v>
      </c>
      <c r="AD15" s="4">
        <v>16573.0667999939</v>
      </c>
      <c r="AE15" s="4">
        <v>16838.7004933724</v>
      </c>
      <c r="AF15" s="4">
        <v>16531.1862224201</v>
      </c>
      <c r="AG15" s="4">
        <v>16540.4721843164</v>
      </c>
      <c r="AH15" s="4">
        <v>17127.8497194338</v>
      </c>
      <c r="AI15" s="4">
        <v>17616.4730573854</v>
      </c>
      <c r="AJ15" s="4">
        <v>17963.6764581174</v>
      </c>
      <c r="AK15" s="4">
        <v>18460.9509005928</v>
      </c>
      <c r="AL15" s="4">
        <v>19025.2150915587</v>
      </c>
      <c r="AM15" s="4">
        <v>19761.4421231989</v>
      </c>
      <c r="AN15" s="4">
        <v>20568.4748834119</v>
      </c>
      <c r="AO15" s="4">
        <v>21167.7930972686</v>
      </c>
      <c r="AP15" s="4">
        <v>21336.9485264564</v>
      </c>
      <c r="AQ15" s="4">
        <v>21908.3037757853</v>
      </c>
      <c r="AR15" s="4">
        <v>22310.9696577308</v>
      </c>
      <c r="AS15" s="4">
        <v>22961.5894871476</v>
      </c>
      <c r="AT15" s="4">
        <v>23131.9790174932</v>
      </c>
      <c r="AU15" s="4">
        <v>23440.9056174522</v>
      </c>
      <c r="AV15" s="4">
        <v>23723.4909071611</v>
      </c>
      <c r="AW15" s="4">
        <v>24264.6890540691</v>
      </c>
      <c r="AX15" s="4">
        <v>24327.4522575608</v>
      </c>
      <c r="AY15" s="4">
        <v>24360.9346908515</v>
      </c>
      <c r="AZ15" s="10"/>
    </row>
    <row r="16" ht="12.0" customHeight="1">
      <c r="A16" s="8" t="s">
        <v>78</v>
      </c>
      <c r="B16" s="21">
        <v>7747.99584861855</v>
      </c>
      <c r="C16" s="4">
        <v>7904.62760066855</v>
      </c>
      <c r="D16" s="4">
        <v>8179.0766093694</v>
      </c>
      <c r="E16" s="4">
        <v>8622.38040820898</v>
      </c>
      <c r="F16" s="4">
        <v>8864.63706472276</v>
      </c>
      <c r="G16" s="4">
        <v>9300.86715824933</v>
      </c>
      <c r="H16" s="4">
        <v>9499.24865892552</v>
      </c>
      <c r="I16" s="4">
        <v>9857.08618119208</v>
      </c>
      <c r="J16" s="4">
        <v>10450.7552555441</v>
      </c>
      <c r="K16" s="4">
        <v>11016.2445547264</v>
      </c>
      <c r="L16" s="4">
        <v>11536.8088279567</v>
      </c>
      <c r="M16" s="4">
        <v>12167.8853461029</v>
      </c>
      <c r="N16" s="4">
        <v>12683.9927816295</v>
      </c>
      <c r="O16" s="4">
        <v>13182.1914423816</v>
      </c>
      <c r="P16" s="4">
        <v>13159.3428509195</v>
      </c>
      <c r="Q16" s="4">
        <v>13766.2042967377</v>
      </c>
      <c r="R16" s="4">
        <v>14438.9033299404</v>
      </c>
      <c r="S16" s="4">
        <v>14419.5160713311</v>
      </c>
      <c r="T16" s="4">
        <v>15238.4459716551</v>
      </c>
      <c r="U16" s="4">
        <v>15500.7603166483</v>
      </c>
      <c r="V16" s="4">
        <v>15405.3567949486</v>
      </c>
      <c r="W16" s="4">
        <v>15715.4436921813</v>
      </c>
      <c r="X16" s="4">
        <v>16241.6187284331</v>
      </c>
      <c r="Y16" s="4">
        <v>16236.4431464122</v>
      </c>
      <c r="Z16" s="4">
        <v>16631.292912304</v>
      </c>
      <c r="AA16" s="4">
        <v>16954.2227094612</v>
      </c>
      <c r="AB16" s="4">
        <v>17174.2503682845</v>
      </c>
      <c r="AC16" s="4">
        <v>17755.5040494629</v>
      </c>
      <c r="AD16" s="4">
        <v>18381.6018980873</v>
      </c>
      <c r="AE16" s="4">
        <v>19049.2651718678</v>
      </c>
      <c r="AF16" s="4">
        <v>19405.1489364847</v>
      </c>
      <c r="AG16" s="4">
        <v>19659.0022775797</v>
      </c>
      <c r="AH16" s="4">
        <v>19606.3587913189</v>
      </c>
      <c r="AI16" s="4">
        <v>19975.3286036368</v>
      </c>
      <c r="AJ16" s="4">
        <v>20364.9200826017</v>
      </c>
      <c r="AK16" s="4">
        <v>21036.3612523308</v>
      </c>
      <c r="AL16" s="4">
        <v>21385.9659903493</v>
      </c>
      <c r="AM16" s="4">
        <v>22128.9105243214</v>
      </c>
      <c r="AN16" s="4">
        <v>22768.4725210563</v>
      </c>
      <c r="AO16" s="4">
        <v>23569.4717459708</v>
      </c>
      <c r="AP16" s="4">
        <v>23575.736819684</v>
      </c>
      <c r="AQ16" s="4">
        <v>24070.785179896</v>
      </c>
      <c r="AR16" s="4">
        <v>24228.4109455632</v>
      </c>
      <c r="AS16" s="4">
        <v>24757.2555532073</v>
      </c>
      <c r="AT16" s="4">
        <v>25123.0894935892</v>
      </c>
      <c r="AU16" s="4">
        <v>25889.8869445624</v>
      </c>
      <c r="AV16" s="4">
        <v>26712.0095514215</v>
      </c>
      <c r="AW16" s="4">
        <v>27240.4817717662</v>
      </c>
      <c r="AX16" s="4">
        <v>25995.082037383</v>
      </c>
      <c r="AY16" s="4">
        <v>26554.6463541729</v>
      </c>
      <c r="AZ16" s="4">
        <v>27333.5360278739</v>
      </c>
    </row>
    <row r="17" ht="12.0" customHeight="1">
      <c r="A17" s="8" t="s">
        <v>80</v>
      </c>
      <c r="B17" s="12"/>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4">
        <v>558.649493277351</v>
      </c>
      <c r="AJ17" s="4">
        <v>485.403395435785</v>
      </c>
      <c r="AK17" s="4">
        <v>480.155789481135</v>
      </c>
      <c r="AL17" s="4">
        <v>511.02376321648</v>
      </c>
      <c r="AM17" s="4">
        <v>556.559223519325</v>
      </c>
      <c r="AN17" s="4">
        <v>588.841152436051</v>
      </c>
      <c r="AO17" s="4">
        <v>619.663494195138</v>
      </c>
      <c r="AP17" s="4">
        <v>673.766953035188</v>
      </c>
      <c r="AQ17" s="4">
        <v>736.399423116329</v>
      </c>
      <c r="AR17" s="4">
        <v>812.13065331364</v>
      </c>
      <c r="AS17" s="4">
        <v>863.63716887194</v>
      </c>
      <c r="AT17" s="4">
        <v>995.291448935798</v>
      </c>
      <c r="AU17" s="4">
        <v>1280.76171720126</v>
      </c>
      <c r="AV17" s="4">
        <v>1500.99163334575</v>
      </c>
      <c r="AW17" s="4">
        <v>1743.99628209404</v>
      </c>
      <c r="AX17" s="4">
        <v>2038.50394690461</v>
      </c>
      <c r="AY17" s="4">
        <v>2169.29169007025</v>
      </c>
      <c r="AZ17" s="4">
        <v>1969.6935682142</v>
      </c>
    </row>
    <row r="18" ht="12.0" customHeight="1">
      <c r="A18" s="8" t="s">
        <v>81</v>
      </c>
      <c r="B18" s="12"/>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4">
        <v>19874.737978916</v>
      </c>
      <c r="AE18" s="4">
        <v>19057.8713072525</v>
      </c>
      <c r="AF18" s="4">
        <v>17968.4192944155</v>
      </c>
      <c r="AG18" s="4">
        <v>17348.3799769119</v>
      </c>
      <c r="AH18" s="4">
        <v>16826.3296660586</v>
      </c>
      <c r="AI18" s="4">
        <v>17047.0349647754</v>
      </c>
      <c r="AJ18" s="4">
        <v>20370.8889378364</v>
      </c>
      <c r="AK18" s="4">
        <v>22394.4204507972</v>
      </c>
      <c r="AL18" s="4">
        <v>18198.9864815791</v>
      </c>
      <c r="AM18" s="4">
        <v>19386.072042187</v>
      </c>
      <c r="AN18" s="4">
        <v>20313.1979703134</v>
      </c>
      <c r="AO18" s="4">
        <v>20886.7174308166</v>
      </c>
      <c r="AP18" s="4">
        <v>21145.2386494014</v>
      </c>
      <c r="AQ18" s="4">
        <v>21317.8229216347</v>
      </c>
      <c r="AR18" s="4">
        <v>20873.637694039</v>
      </c>
      <c r="AS18" s="4">
        <v>20814.8271634491</v>
      </c>
      <c r="AT18" s="4">
        <v>21100.8446889125</v>
      </c>
      <c r="AU18" s="4">
        <v>21364.9293028505</v>
      </c>
      <c r="AV18" s="4">
        <v>21202.3912719628</v>
      </c>
      <c r="AW18" s="4">
        <v>20700.5560943725</v>
      </c>
      <c r="AX18" s="4">
        <v>19427.1822918712</v>
      </c>
      <c r="AY18" s="4">
        <v>18570.3358655519</v>
      </c>
      <c r="AZ18" s="10"/>
    </row>
    <row r="19" ht="12.0" customHeight="1">
      <c r="A19" s="8" t="s">
        <v>82</v>
      </c>
      <c r="B19" s="12"/>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4">
        <v>12138.9841859976</v>
      </c>
      <c r="AP19" s="10"/>
      <c r="AQ19" s="10"/>
      <c r="AR19" s="10"/>
      <c r="AS19" s="10"/>
      <c r="AT19" s="10"/>
      <c r="AU19" s="10"/>
      <c r="AV19" s="10"/>
      <c r="AW19" s="10"/>
      <c r="AX19" s="10"/>
      <c r="AY19" s="10"/>
      <c r="AZ19" s="10"/>
    </row>
    <row r="20" ht="12.0" customHeight="1">
      <c r="A20" s="8" t="s">
        <v>85</v>
      </c>
      <c r="B20" s="12"/>
      <c r="C20" s="10"/>
      <c r="D20" s="10"/>
      <c r="E20" s="10"/>
      <c r="F20" s="10"/>
      <c r="G20" s="10"/>
      <c r="H20" s="10"/>
      <c r="I20" s="10"/>
      <c r="J20" s="10"/>
      <c r="K20" s="10"/>
      <c r="L20" s="10"/>
      <c r="M20" s="10"/>
      <c r="N20" s="4">
        <v>230.842489497905</v>
      </c>
      <c r="O20" s="4">
        <v>250.181976435154</v>
      </c>
      <c r="P20" s="4">
        <v>236.204880190174</v>
      </c>
      <c r="Q20" s="4">
        <v>244.313191185822</v>
      </c>
      <c r="R20" s="4">
        <v>243.7673227985</v>
      </c>
      <c r="S20" s="4">
        <v>253.905896272828</v>
      </c>
      <c r="T20" s="4">
        <v>258.702920643174</v>
      </c>
      <c r="U20" s="4">
        <v>254.161489330405</v>
      </c>
      <c r="V20" s="4">
        <v>260.744302879806</v>
      </c>
      <c r="W20" s="4">
        <v>259.943527216402</v>
      </c>
      <c r="X20" s="4">
        <v>266.332196229332</v>
      </c>
      <c r="Y20" s="4">
        <v>271.930125929916</v>
      </c>
      <c r="Z20" s="4">
        <v>270.810958744988</v>
      </c>
      <c r="AA20" s="4">
        <v>275.518737133346</v>
      </c>
      <c r="AB20" s="4">
        <v>279.241630294131</v>
      </c>
      <c r="AC20" s="4">
        <v>277.596920302795</v>
      </c>
      <c r="AD20" s="4">
        <v>277.446179247743</v>
      </c>
      <c r="AE20" s="4">
        <v>286.141330192222</v>
      </c>
      <c r="AF20" s="4">
        <v>288.930643190187</v>
      </c>
      <c r="AG20" s="4">
        <v>297.44819136701</v>
      </c>
      <c r="AH20" s="4">
        <v>305.382655925776</v>
      </c>
      <c r="AI20" s="4">
        <v>312.31660437034</v>
      </c>
      <c r="AJ20" s="4">
        <v>320.806199310597</v>
      </c>
      <c r="AK20" s="4">
        <v>328.579240120511</v>
      </c>
      <c r="AL20" s="4">
        <v>340.132729033531</v>
      </c>
      <c r="AM20" s="4">
        <v>350.984925884296</v>
      </c>
      <c r="AN20" s="4">
        <v>361.695452743793</v>
      </c>
      <c r="AO20" s="4">
        <v>377.004780381484</v>
      </c>
      <c r="AP20" s="4">
        <v>388.974724798394</v>
      </c>
      <c r="AQ20" s="4">
        <v>403.198990457021</v>
      </c>
      <c r="AR20" s="4">
        <v>420.804030387621</v>
      </c>
      <c r="AS20" s="4">
        <v>439.425146347183</v>
      </c>
      <c r="AT20" s="4">
        <v>458.344105833449</v>
      </c>
      <c r="AU20" s="4">
        <v>488.819792319182</v>
      </c>
      <c r="AV20" s="4">
        <v>518.721817260839</v>
      </c>
      <c r="AW20" s="4">
        <v>550.475739365245</v>
      </c>
      <c r="AX20" s="4">
        <v>577.351381800812</v>
      </c>
      <c r="AY20" s="4">
        <v>606.867122329444</v>
      </c>
      <c r="AZ20" s="4">
        <v>633.336360763097</v>
      </c>
    </row>
    <row r="21" ht="12.0" customHeight="1">
      <c r="A21" s="8" t="s">
        <v>88</v>
      </c>
      <c r="B21" s="12"/>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4">
        <v>7921.2081369395</v>
      </c>
      <c r="AG21" s="4">
        <v>7601.40851832626</v>
      </c>
      <c r="AH21" s="4">
        <v>7593.92260135708</v>
      </c>
      <c r="AI21" s="4">
        <v>7914.99810755111</v>
      </c>
      <c r="AJ21" s="4">
        <v>7981.18093166825</v>
      </c>
      <c r="AK21" s="4">
        <v>8107.90575115102</v>
      </c>
      <c r="AL21" s="4">
        <v>8638.79729912865</v>
      </c>
      <c r="AM21" s="4">
        <v>8946.94800207604</v>
      </c>
      <c r="AN21" s="4">
        <v>9101.62019511585</v>
      </c>
      <c r="AO21" s="4">
        <v>9258.87177723533</v>
      </c>
      <c r="AP21" s="4">
        <v>8724.27754387943</v>
      </c>
      <c r="AQ21" s="4">
        <v>8353.67606350089</v>
      </c>
      <c r="AR21" s="4">
        <v>8521.37038490122</v>
      </c>
      <c r="AS21" s="10"/>
      <c r="AT21" s="10"/>
      <c r="AU21" s="10"/>
      <c r="AV21" s="10"/>
      <c r="AW21" s="10"/>
      <c r="AX21" s="10"/>
      <c r="AY21" s="10"/>
      <c r="AZ21" s="10"/>
    </row>
    <row r="22" ht="12.0" customHeight="1">
      <c r="A22" s="8" t="s">
        <v>89</v>
      </c>
      <c r="B22" s="12"/>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4">
        <v>1409.79314276202</v>
      </c>
      <c r="AF22" s="4">
        <v>1392.19244100678</v>
      </c>
      <c r="AG22" s="4">
        <v>1255.83171576304</v>
      </c>
      <c r="AH22" s="4">
        <v>1158.34679252657</v>
      </c>
      <c r="AI22" s="4">
        <v>1021.51789768538</v>
      </c>
      <c r="AJ22" s="4">
        <v>916.683239552133</v>
      </c>
      <c r="AK22" s="4">
        <v>946.94478525249</v>
      </c>
      <c r="AL22" s="4">
        <v>1055.4300326071</v>
      </c>
      <c r="AM22" s="4">
        <v>1149.09431663296</v>
      </c>
      <c r="AN22" s="4">
        <v>1195.50644884783</v>
      </c>
      <c r="AO22" s="4">
        <v>1268.38145778179</v>
      </c>
      <c r="AP22" s="4">
        <v>1332.36276616112</v>
      </c>
      <c r="AQ22" s="4">
        <v>1408.97360665276</v>
      </c>
      <c r="AR22" s="4">
        <v>1521.25004979215</v>
      </c>
      <c r="AS22" s="4">
        <v>1703.45882335862</v>
      </c>
      <c r="AT22" s="4">
        <v>1872.11672583369</v>
      </c>
      <c r="AU22" s="4">
        <v>2059.70611261882</v>
      </c>
      <c r="AV22" s="4">
        <v>2229.81692843051</v>
      </c>
      <c r="AW22" s="4">
        <v>2470.28089268531</v>
      </c>
      <c r="AX22" s="4">
        <v>2473.0982087112</v>
      </c>
      <c r="AY22" s="4">
        <v>2672.77233718789</v>
      </c>
      <c r="AZ22" s="4">
        <v>2780.81915907298</v>
      </c>
    </row>
    <row r="23" ht="12.0" customHeight="1">
      <c r="A23" s="8" t="s">
        <v>95</v>
      </c>
      <c r="B23" s="21">
        <v>7879.06501766995</v>
      </c>
      <c r="C23" s="4">
        <v>8242.69440382622</v>
      </c>
      <c r="D23" s="4">
        <v>8523.32266620038</v>
      </c>
      <c r="E23" s="4">
        <v>9023.30511435826</v>
      </c>
      <c r="F23" s="4">
        <v>9274.00980162087</v>
      </c>
      <c r="G23" s="4">
        <v>9504.55030439451</v>
      </c>
      <c r="H23" s="4">
        <v>9820.1938969764</v>
      </c>
      <c r="I23" s="4">
        <v>10194.955109902</v>
      </c>
      <c r="J23" s="4">
        <v>10836.4928887789</v>
      </c>
      <c r="K23" s="4">
        <v>11456.0802394194</v>
      </c>
      <c r="L23" s="4">
        <v>11874.603679827</v>
      </c>
      <c r="M23" s="4">
        <v>12458.9639516874</v>
      </c>
      <c r="N23" s="4">
        <v>13190.255082148</v>
      </c>
      <c r="O23" s="4">
        <v>13746.630183777</v>
      </c>
      <c r="P23" s="4">
        <v>13435.4220016994</v>
      </c>
      <c r="Q23" s="4">
        <v>14173.5575376878</v>
      </c>
      <c r="R23" s="4">
        <v>14205.9185931549</v>
      </c>
      <c r="S23" s="4">
        <v>14579.1405069017</v>
      </c>
      <c r="T23" s="4">
        <v>14838.1566351787</v>
      </c>
      <c r="U23" s="4">
        <v>15441.7799217809</v>
      </c>
      <c r="V23" s="4">
        <v>15412.2669026171</v>
      </c>
      <c r="W23" s="4">
        <v>15437.9047643209</v>
      </c>
      <c r="X23" s="4">
        <v>15478.8697716723</v>
      </c>
      <c r="Y23" s="4">
        <v>15893.8587807236</v>
      </c>
      <c r="Z23" s="4">
        <v>16197.3803403094</v>
      </c>
      <c r="AA23" s="4">
        <v>16498.9054932784</v>
      </c>
      <c r="AB23" s="4">
        <v>16916.8942995001</v>
      </c>
      <c r="AC23" s="4">
        <v>17656.4793216887</v>
      </c>
      <c r="AD23" s="4">
        <v>18147.1820284439</v>
      </c>
      <c r="AE23" s="4">
        <v>18683.9779194579</v>
      </c>
      <c r="AF23" s="4">
        <v>19028.4556499904</v>
      </c>
      <c r="AG23" s="4">
        <v>19236.8583443847</v>
      </c>
      <c r="AH23" s="4">
        <v>19169.4086992332</v>
      </c>
      <c r="AI23" s="4">
        <v>19883.366896035</v>
      </c>
      <c r="AJ23" s="4">
        <v>20263.468685144</v>
      </c>
      <c r="AK23" s="4">
        <v>20563.8955041875</v>
      </c>
      <c r="AL23" s="4">
        <v>21303.1512131042</v>
      </c>
      <c r="AM23" s="4">
        <v>21626.220107243</v>
      </c>
      <c r="AN23" s="4">
        <v>22378.0553490051</v>
      </c>
      <c r="AO23" s="4">
        <v>23215.4945577226</v>
      </c>
      <c r="AP23" s="4">
        <v>23167.015419057</v>
      </c>
      <c r="AQ23" s="4">
        <v>23322.2474893408</v>
      </c>
      <c r="AR23" s="4">
        <v>23450.2117234747</v>
      </c>
      <c r="AS23" s="4">
        <v>24010.1594316647</v>
      </c>
      <c r="AT23" s="4">
        <v>24190.0261911788</v>
      </c>
      <c r="AU23" s="4">
        <v>24731.9449333248</v>
      </c>
      <c r="AV23" s="4">
        <v>25305.0535956071</v>
      </c>
      <c r="AW23" s="4">
        <v>25450.0445358353</v>
      </c>
      <c r="AX23" s="4">
        <v>24047.6830612164</v>
      </c>
      <c r="AY23" s="4">
        <v>24946.1642970125</v>
      </c>
      <c r="AZ23" s="4">
        <v>25148.2462995848</v>
      </c>
    </row>
    <row r="24" ht="12.0" customHeight="1">
      <c r="A24" s="8" t="s">
        <v>96</v>
      </c>
      <c r="B24" s="12"/>
      <c r="C24" s="10"/>
      <c r="D24" s="10"/>
      <c r="E24" s="10"/>
      <c r="F24" s="10"/>
      <c r="G24" s="10"/>
      <c r="H24" s="10"/>
      <c r="I24" s="10"/>
      <c r="J24" s="10"/>
      <c r="K24" s="10"/>
      <c r="L24" s="10"/>
      <c r="M24" s="10"/>
      <c r="N24" s="10"/>
      <c r="O24" s="10"/>
      <c r="P24" s="10"/>
      <c r="Q24" s="10"/>
      <c r="R24" s="10"/>
      <c r="S24" s="10"/>
      <c r="T24" s="10"/>
      <c r="U24" s="4">
        <v>1960.7361357082</v>
      </c>
      <c r="V24" s="4">
        <v>1934.78179907599</v>
      </c>
      <c r="W24" s="4">
        <v>1846.50292890777</v>
      </c>
      <c r="X24" s="4">
        <v>1768.27420885605</v>
      </c>
      <c r="Y24" s="4">
        <v>1720.29704820372</v>
      </c>
      <c r="Z24" s="4">
        <v>1689.21334637574</v>
      </c>
      <c r="AA24" s="4">
        <v>1773.57576257563</v>
      </c>
      <c r="AB24" s="4">
        <v>1905.58207211797</v>
      </c>
      <c r="AC24" s="4">
        <v>2022.96553847924</v>
      </c>
      <c r="AD24" s="4">
        <v>2231.10045106709</v>
      </c>
      <c r="AE24" s="4">
        <v>2436.9863726201</v>
      </c>
      <c r="AF24" s="4">
        <v>2602.51001671722</v>
      </c>
      <c r="AG24" s="4">
        <v>2816.34440240201</v>
      </c>
      <c r="AH24" s="4">
        <v>2897.98570322004</v>
      </c>
      <c r="AI24" s="4">
        <v>2812.61124066059</v>
      </c>
      <c r="AJ24" s="4">
        <v>2766.51759820927</v>
      </c>
      <c r="AK24" s="4">
        <v>2727.67961542638</v>
      </c>
      <c r="AL24" s="4">
        <v>2733.40315259917</v>
      </c>
      <c r="AM24" s="4">
        <v>2713.7278767812</v>
      </c>
      <c r="AN24" s="4">
        <v>2852.73619679709</v>
      </c>
      <c r="AO24" s="4">
        <v>3103.72789692865</v>
      </c>
      <c r="AP24" s="4">
        <v>3106.31729768278</v>
      </c>
      <c r="AQ24" s="4">
        <v>3182.86191316887</v>
      </c>
      <c r="AR24" s="4">
        <v>3368.24433119699</v>
      </c>
      <c r="AS24" s="4">
        <v>3351.38428538698</v>
      </c>
      <c r="AT24" s="4">
        <v>3370.4752034943</v>
      </c>
      <c r="AU24" s="4">
        <v>3410.8805282522</v>
      </c>
      <c r="AV24" s="4">
        <v>3261.84797939186</v>
      </c>
      <c r="AW24" s="4">
        <v>3275.6401990683</v>
      </c>
      <c r="AX24" s="10"/>
      <c r="AY24" s="10"/>
      <c r="AZ24" s="10"/>
    </row>
    <row r="25" ht="12.0" customHeight="1">
      <c r="A25" s="8" t="s">
        <v>97</v>
      </c>
      <c r="B25" s="21">
        <v>260.808630308505</v>
      </c>
      <c r="C25" s="4">
        <v>248.40771359285</v>
      </c>
      <c r="D25" s="4">
        <v>256.398072998097</v>
      </c>
      <c r="E25" s="4">
        <v>269.307534511246</v>
      </c>
      <c r="F25" s="4">
        <v>279.073526768902</v>
      </c>
      <c r="G25" s="4">
        <v>284.98270079806</v>
      </c>
      <c r="H25" s="4">
        <v>282.801751726248</v>
      </c>
      <c r="I25" s="4">
        <v>287.455451580747</v>
      </c>
      <c r="J25" s="4">
        <v>289.197466970124</v>
      </c>
      <c r="K25" s="4">
        <v>289.505838679785</v>
      </c>
      <c r="L25" s="4">
        <v>278.786270333225</v>
      </c>
      <c r="M25" s="4">
        <v>291.793568528803</v>
      </c>
      <c r="N25" s="4">
        <v>297.64495472172</v>
      </c>
      <c r="O25" s="4">
        <v>301.964628620034</v>
      </c>
      <c r="P25" s="4">
        <v>278.706892433582</v>
      </c>
      <c r="Q25" s="4">
        <v>275.02321574433</v>
      </c>
      <c r="R25" s="4">
        <v>281.590970621271</v>
      </c>
      <c r="S25" s="4">
        <v>278.172935164997</v>
      </c>
      <c r="T25" s="4">
        <v>289.015428636664</v>
      </c>
      <c r="U25" s="4">
        <v>299.601036617468</v>
      </c>
      <c r="V25" s="4">
        <v>320.609071608528</v>
      </c>
      <c r="W25" s="4">
        <v>318.21582226493</v>
      </c>
      <c r="X25" s="4">
        <v>293.856763006167</v>
      </c>
      <c r="Y25" s="4">
        <v>303.426703024362</v>
      </c>
      <c r="Z25" s="4">
        <v>320.132689013513</v>
      </c>
      <c r="AA25" s="4">
        <v>318.745098223743</v>
      </c>
      <c r="AB25" s="4">
        <v>305.966478975503</v>
      </c>
      <c r="AC25" s="4">
        <v>308.608328379088</v>
      </c>
      <c r="AD25" s="4">
        <v>288.252070510529</v>
      </c>
      <c r="AE25" s="4">
        <v>289.354861073239</v>
      </c>
      <c r="AF25" s="4">
        <v>294.692370532342</v>
      </c>
      <c r="AG25" s="4">
        <v>292.573855960001</v>
      </c>
      <c r="AH25" s="4">
        <v>295.225437508286</v>
      </c>
      <c r="AI25" s="4">
        <v>296.779841503606</v>
      </c>
      <c r="AJ25" s="4">
        <v>300.790802590177</v>
      </c>
      <c r="AK25" s="4">
        <v>308.620294145261</v>
      </c>
      <c r="AL25" s="4">
        <v>320.712271138641</v>
      </c>
      <c r="AM25" s="4">
        <v>328.838678199748</v>
      </c>
      <c r="AN25" s="4">
        <v>334.514929060585</v>
      </c>
      <c r="AO25" s="4">
        <v>344.075577504059</v>
      </c>
      <c r="AP25" s="4">
        <v>349.100052929876</v>
      </c>
      <c r="AQ25" s="4">
        <v>353.345271323463</v>
      </c>
      <c r="AR25" s="4">
        <v>354.560690944091</v>
      </c>
      <c r="AS25" s="4">
        <v>354.613484225063</v>
      </c>
      <c r="AT25" s="4">
        <v>354.883581052211</v>
      </c>
      <c r="AU25" s="10"/>
      <c r="AV25" s="10"/>
      <c r="AW25" s="10"/>
      <c r="AX25" s="10"/>
      <c r="AY25" s="10"/>
      <c r="AZ25" s="10"/>
    </row>
    <row r="26" ht="12.0" customHeight="1">
      <c r="A26" s="8" t="s">
        <v>98</v>
      </c>
      <c r="B26" s="12"/>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row>
    <row r="27" ht="12.0" customHeight="1">
      <c r="A27" s="8" t="s">
        <v>99</v>
      </c>
      <c r="B27" s="12"/>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4">
        <v>732.870917735456</v>
      </c>
      <c r="AP27" s="10"/>
      <c r="AQ27" s="10"/>
      <c r="AR27" s="10"/>
      <c r="AS27" s="10"/>
      <c r="AT27" s="10"/>
      <c r="AU27" s="10"/>
      <c r="AV27" s="10"/>
      <c r="AW27" s="10"/>
      <c r="AX27" s="10"/>
      <c r="AY27" s="10"/>
      <c r="AZ27" s="10"/>
    </row>
    <row r="28" ht="12.0" customHeight="1">
      <c r="A28" s="8" t="s">
        <v>100</v>
      </c>
      <c r="B28" s="12"/>
      <c r="C28" s="10"/>
      <c r="D28" s="10"/>
      <c r="E28" s="10"/>
      <c r="F28" s="10"/>
      <c r="G28" s="10"/>
      <c r="H28" s="10"/>
      <c r="I28" s="10"/>
      <c r="J28" s="10"/>
      <c r="K28" s="4">
        <v>963.500792025745</v>
      </c>
      <c r="L28" s="4">
        <v>995.478492651223</v>
      </c>
      <c r="M28" s="4">
        <v>1044.82993289867</v>
      </c>
      <c r="N28" s="4">
        <v>1077.44478410805</v>
      </c>
      <c r="O28" s="4">
        <v>1085.56874009759</v>
      </c>
      <c r="P28" s="4">
        <v>1134.34892912114</v>
      </c>
      <c r="Q28" s="4">
        <v>1159.95101604627</v>
      </c>
      <c r="R28" s="4">
        <v>1178.50683069082</v>
      </c>
      <c r="S28" s="4">
        <v>1169.60428334403</v>
      </c>
      <c r="T28" s="4">
        <v>1134.30204145093</v>
      </c>
      <c r="U28" s="4">
        <v>1070.63940336264</v>
      </c>
      <c r="V28" s="4">
        <v>1122.0282897354</v>
      </c>
      <c r="W28" s="4">
        <v>921.281633934124</v>
      </c>
      <c r="X28" s="4">
        <v>897.207464002974</v>
      </c>
      <c r="Y28" s="4">
        <v>844.425206215496</v>
      </c>
      <c r="Z28" s="4">
        <v>800.468567509859</v>
      </c>
      <c r="AA28" s="4">
        <v>765.427938128273</v>
      </c>
      <c r="AB28" s="4">
        <v>782.131344644695</v>
      </c>
      <c r="AC28" s="4">
        <v>790.360646116757</v>
      </c>
      <c r="AD28" s="4">
        <v>805.501932537104</v>
      </c>
      <c r="AE28" s="4">
        <v>827.016970455846</v>
      </c>
      <c r="AF28" s="4">
        <v>855.63115503677</v>
      </c>
      <c r="AG28" s="4">
        <v>860.170092053835</v>
      </c>
      <c r="AH28" s="4">
        <v>875.075367996737</v>
      </c>
      <c r="AI28" s="4">
        <v>898.863776519412</v>
      </c>
      <c r="AJ28" s="4">
        <v>918.314191587498</v>
      </c>
      <c r="AK28" s="4">
        <v>947.112054267826</v>
      </c>
      <c r="AL28" s="4">
        <v>970.245286232576</v>
      </c>
      <c r="AM28" s="4">
        <v>1003.28810009208</v>
      </c>
      <c r="AN28" s="4">
        <v>982.440802664224</v>
      </c>
      <c r="AO28" s="4">
        <v>983.758785800751</v>
      </c>
      <c r="AP28" s="4">
        <v>981.186765544388</v>
      </c>
      <c r="AQ28" s="4">
        <v>985.560182609515</v>
      </c>
      <c r="AR28" s="4">
        <v>980.785159943763</v>
      </c>
      <c r="AS28" s="4">
        <v>994.910991732873</v>
      </c>
      <c r="AT28" s="4">
        <v>1024.96627639622</v>
      </c>
      <c r="AU28" s="4">
        <v>1059.42538534961</v>
      </c>
      <c r="AV28" s="4">
        <v>1086.80682100219</v>
      </c>
      <c r="AW28" s="4">
        <v>1140.65685851117</v>
      </c>
      <c r="AX28" s="4">
        <v>1153.66284960684</v>
      </c>
      <c r="AY28" s="4">
        <v>1173.63489062005</v>
      </c>
      <c r="AZ28" s="4">
        <v>1219.51747323438</v>
      </c>
    </row>
    <row r="29" ht="12.0" customHeight="1">
      <c r="A29" s="8" t="s">
        <v>101</v>
      </c>
      <c r="B29" s="12"/>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4">
        <v>342.940937662807</v>
      </c>
      <c r="AJ29" s="4">
        <v>428.92962696655</v>
      </c>
      <c r="AK29" s="4">
        <v>863.906611918424</v>
      </c>
      <c r="AL29" s="4">
        <v>1161.25764112896</v>
      </c>
      <c r="AM29" s="4">
        <v>1606.25409085656</v>
      </c>
      <c r="AN29" s="4">
        <v>1651.2854248375</v>
      </c>
      <c r="AO29" s="4">
        <v>1650.34576356885</v>
      </c>
      <c r="AP29" s="4">
        <v>1677.24780792462</v>
      </c>
      <c r="AQ29" s="4">
        <v>1726.99596794851</v>
      </c>
      <c r="AR29" s="4">
        <v>1770.18864835465</v>
      </c>
      <c r="AS29" s="4">
        <v>1864.4097904638</v>
      </c>
      <c r="AT29" s="4">
        <v>1947.34331060737</v>
      </c>
      <c r="AU29" s="4">
        <v>2047.75954043346</v>
      </c>
      <c r="AV29" s="4">
        <v>2184.62933867179</v>
      </c>
      <c r="AW29" s="4">
        <v>2315.40481655222</v>
      </c>
      <c r="AX29" s="4">
        <v>2254.38229642795</v>
      </c>
      <c r="AY29" s="4">
        <v>2246.19582836001</v>
      </c>
      <c r="AZ29" s="4">
        <v>2279.79960420044</v>
      </c>
    </row>
    <row r="30" ht="12.0" customHeight="1">
      <c r="A30" s="8" t="s">
        <v>102</v>
      </c>
      <c r="B30" s="12"/>
      <c r="C30" s="10"/>
      <c r="D30" s="10"/>
      <c r="E30" s="10"/>
      <c r="F30" s="10"/>
      <c r="G30" s="10"/>
      <c r="H30" s="10"/>
      <c r="I30" s="10"/>
      <c r="J30" s="10"/>
      <c r="K30" s="10"/>
      <c r="L30" s="10"/>
      <c r="M30" s="10"/>
      <c r="N30" s="10"/>
      <c r="O30" s="10"/>
      <c r="P30" s="4">
        <v>789.682120007696</v>
      </c>
      <c r="Q30" s="4">
        <v>841.185303220452</v>
      </c>
      <c r="R30" s="4">
        <v>906.20251183336</v>
      </c>
      <c r="S30" s="4">
        <v>996.22712952999</v>
      </c>
      <c r="T30" s="4">
        <v>1074.93194516791</v>
      </c>
      <c r="U30" s="4">
        <v>1110.03488444799</v>
      </c>
      <c r="V30" s="4">
        <v>1258.15044094014</v>
      </c>
      <c r="W30" s="4">
        <v>1352.99314946367</v>
      </c>
      <c r="X30" s="4">
        <v>1405.37285969193</v>
      </c>
      <c r="Y30" s="4">
        <v>1398.90267366236</v>
      </c>
      <c r="Z30" s="4">
        <v>1441.96617644758</v>
      </c>
      <c r="AA30" s="4">
        <v>1520.61892791978</v>
      </c>
      <c r="AB30" s="4">
        <v>1565.75692813618</v>
      </c>
      <c r="AC30" s="4">
        <v>1916.46996894384</v>
      </c>
      <c r="AD30" s="4">
        <v>2054.08668924358</v>
      </c>
      <c r="AE30" s="4">
        <v>2278.34492733403</v>
      </c>
      <c r="AF30" s="4">
        <v>2488.73511723824</v>
      </c>
      <c r="AG30" s="4">
        <v>2514.05698204758</v>
      </c>
      <c r="AH30" s="4">
        <v>2596.63700622045</v>
      </c>
      <c r="AI30" s="4">
        <v>2323.93927552035</v>
      </c>
      <c r="AJ30" s="4">
        <v>2478.28862460159</v>
      </c>
      <c r="AK30" s="4">
        <v>2433.08367181406</v>
      </c>
      <c r="AL30" s="4">
        <v>2689.19540162081</v>
      </c>
      <c r="AM30" s="4">
        <v>3073.24729434382</v>
      </c>
      <c r="AN30" s="4">
        <v>2945.46856750254</v>
      </c>
      <c r="AO30" s="4">
        <v>3004.19889154053</v>
      </c>
      <c r="AP30" s="4">
        <v>3205.82839711545</v>
      </c>
      <c r="AQ30" s="4">
        <v>3107.35573842378</v>
      </c>
      <c r="AR30" s="4">
        <v>3362.36453731912</v>
      </c>
      <c r="AS30" s="4">
        <v>3495.2818397944</v>
      </c>
      <c r="AT30" s="4">
        <v>3559.06342805072</v>
      </c>
      <c r="AU30" s="4">
        <v>3751.54953854799</v>
      </c>
      <c r="AV30" s="4">
        <v>3917.66053891016</v>
      </c>
      <c r="AW30" s="4">
        <v>4039.79816572365</v>
      </c>
      <c r="AX30" s="4">
        <v>3970.61551232416</v>
      </c>
      <c r="AY30" s="4">
        <v>4152.08485161428</v>
      </c>
      <c r="AZ30" s="4">
        <v>4314.707289123</v>
      </c>
    </row>
    <row r="31" ht="12.0" customHeight="1">
      <c r="A31" s="8" t="s">
        <v>103</v>
      </c>
      <c r="B31" s="21">
        <v>1549.41454715046</v>
      </c>
      <c r="C31" s="4">
        <v>1581.62542312949</v>
      </c>
      <c r="D31" s="4">
        <v>1548.13471540358</v>
      </c>
      <c r="E31" s="4">
        <v>1555.61576122416</v>
      </c>
      <c r="F31" s="4">
        <v>1558.14856465665</v>
      </c>
      <c r="G31" s="4">
        <v>1504.69621407047</v>
      </c>
      <c r="H31" s="4">
        <v>1557.4689050084</v>
      </c>
      <c r="I31" s="4">
        <v>1708.96180860207</v>
      </c>
      <c r="J31" s="4">
        <v>1839.76308753221</v>
      </c>
      <c r="K31" s="4">
        <v>1959.94045452323</v>
      </c>
      <c r="L31" s="4">
        <v>2136.91450008636</v>
      </c>
      <c r="M31" s="4">
        <v>2344.24187298929</v>
      </c>
      <c r="N31" s="4">
        <v>2599.99490660213</v>
      </c>
      <c r="O31" s="4">
        <v>2780.23644773225</v>
      </c>
      <c r="P31" s="4">
        <v>2839.28789893126</v>
      </c>
      <c r="Q31" s="4">
        <v>3039.45842102216</v>
      </c>
      <c r="R31" s="4">
        <v>3100.62404026139</v>
      </c>
      <c r="S31" s="4">
        <v>3104.19419799757</v>
      </c>
      <c r="T31" s="4">
        <v>3226.96762578423</v>
      </c>
      <c r="U31" s="4">
        <v>3418.9331828924</v>
      </c>
      <c r="V31" s="4">
        <v>3164.60463022936</v>
      </c>
      <c r="W31" s="4">
        <v>3077.68655186472</v>
      </c>
      <c r="X31" s="4">
        <v>2881.34998916072</v>
      </c>
      <c r="Y31" s="4">
        <v>2967.65477912525</v>
      </c>
      <c r="Z31" s="4">
        <v>3149.88706754758</v>
      </c>
      <c r="AA31" s="4">
        <v>3366.13187152582</v>
      </c>
      <c r="AB31" s="4">
        <v>3445.1480503723</v>
      </c>
      <c r="AC31" s="4">
        <v>3368.24081424146</v>
      </c>
      <c r="AD31" s="4">
        <v>3445.5008052656</v>
      </c>
      <c r="AE31" s="4">
        <v>3263.4157783259</v>
      </c>
      <c r="AF31" s="4">
        <v>3272.67531892421</v>
      </c>
      <c r="AG31" s="4">
        <v>3217.17988762912</v>
      </c>
      <c r="AH31" s="4">
        <v>3297.18809426068</v>
      </c>
      <c r="AI31" s="4">
        <v>3447.46977622174</v>
      </c>
      <c r="AJ31" s="4">
        <v>3553.13820197452</v>
      </c>
      <c r="AK31" s="4">
        <v>3573.92204925056</v>
      </c>
      <c r="AL31" s="4">
        <v>3623.01276113554</v>
      </c>
      <c r="AM31" s="4">
        <v>3558.54434046014</v>
      </c>
      <c r="AN31" s="4">
        <v>3479.17611662104</v>
      </c>
      <c r="AO31" s="4">
        <v>3593.3297278322</v>
      </c>
      <c r="AP31" s="4">
        <v>3564.12983451198</v>
      </c>
      <c r="AQ31" s="4">
        <v>3608.02938206197</v>
      </c>
      <c r="AR31" s="4">
        <v>3612.42475296245</v>
      </c>
      <c r="AS31" s="4">
        <v>3780.64025968897</v>
      </c>
      <c r="AT31" s="4">
        <v>3862.18590215375</v>
      </c>
      <c r="AU31" s="4">
        <v>3988.3777633176</v>
      </c>
      <c r="AV31" s="4">
        <v>4208.0562936683</v>
      </c>
      <c r="AW31" s="4">
        <v>4370.66956383408</v>
      </c>
      <c r="AX31" s="4">
        <v>4335.72502326348</v>
      </c>
      <c r="AY31" s="4">
        <v>4627.96223561409</v>
      </c>
      <c r="AZ31" s="4">
        <v>4707.56634226534</v>
      </c>
    </row>
    <row r="32" ht="12.0" customHeight="1">
      <c r="A32" s="8" t="s">
        <v>104</v>
      </c>
      <c r="B32" s="12"/>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row>
    <row r="33" ht="12.0" customHeight="1">
      <c r="A33" s="8" t="s">
        <v>105</v>
      </c>
      <c r="B33" s="12"/>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4">
        <v>19409.3314173278</v>
      </c>
      <c r="AE33" s="4">
        <v>19075.0174848233</v>
      </c>
      <c r="AF33" s="4">
        <v>19126.478880879</v>
      </c>
      <c r="AG33" s="4">
        <v>19478.0978921317</v>
      </c>
      <c r="AH33" s="4">
        <v>18997.8797349104</v>
      </c>
      <c r="AI33" s="4">
        <v>19065.319269778</v>
      </c>
      <c r="AJ33" s="4">
        <v>19395.5200358177</v>
      </c>
      <c r="AK33" s="4">
        <v>19445.2516316959</v>
      </c>
      <c r="AL33" s="4">
        <v>18685.2384300041</v>
      </c>
      <c r="AM33" s="4">
        <v>18135.1281789586</v>
      </c>
      <c r="AN33" s="4">
        <v>18253.7763071888</v>
      </c>
      <c r="AO33" s="4">
        <v>18350.1306212938</v>
      </c>
      <c r="AP33" s="4">
        <v>18441.346888961</v>
      </c>
      <c r="AQ33" s="4">
        <v>18749.5770716778</v>
      </c>
      <c r="AR33" s="4">
        <v>18896.5259193136</v>
      </c>
      <c r="AS33" s="4">
        <v>18609.152643188</v>
      </c>
      <c r="AT33" s="4">
        <v>18311.8813535688</v>
      </c>
      <c r="AU33" s="4">
        <v>18745.8047742332</v>
      </c>
      <c r="AV33" s="4">
        <v>18547.0711434918</v>
      </c>
      <c r="AW33" s="4">
        <v>17846.9648613256</v>
      </c>
      <c r="AX33" s="4">
        <v>17216.0002756163</v>
      </c>
      <c r="AY33" s="10"/>
      <c r="AZ33" s="10"/>
    </row>
    <row r="34" ht="12.0" customHeight="1">
      <c r="A34" s="8" t="s">
        <v>107</v>
      </c>
      <c r="B34" s="12"/>
      <c r="C34" s="10"/>
      <c r="D34" s="10"/>
      <c r="E34" s="10"/>
      <c r="F34" s="10"/>
      <c r="G34" s="10"/>
      <c r="H34" s="10"/>
      <c r="I34" s="10"/>
      <c r="J34" s="10"/>
      <c r="K34" s="10"/>
      <c r="L34" s="10"/>
      <c r="M34" s="10"/>
      <c r="N34" s="10"/>
      <c r="O34" s="10"/>
      <c r="P34" s="10"/>
      <c r="Q34" s="10"/>
      <c r="R34" s="10"/>
      <c r="S34" s="10"/>
      <c r="T34" s="10"/>
      <c r="U34" s="4">
        <v>1259.62055749211</v>
      </c>
      <c r="V34" s="4">
        <v>1330.46817767571</v>
      </c>
      <c r="W34" s="4">
        <v>1362.11312962019</v>
      </c>
      <c r="X34" s="4">
        <v>1412.87848408798</v>
      </c>
      <c r="Y34" s="4">
        <v>1463.32080418708</v>
      </c>
      <c r="Z34" s="4">
        <v>1498.98787015558</v>
      </c>
      <c r="AA34" s="4">
        <v>1555.2977808195</v>
      </c>
      <c r="AB34" s="4">
        <v>1634.47703837687</v>
      </c>
      <c r="AC34" s="4">
        <v>1792.62290374881</v>
      </c>
      <c r="AD34" s="4">
        <v>1728.75817564072</v>
      </c>
      <c r="AE34" s="4">
        <v>1517.93625148461</v>
      </c>
      <c r="AF34" s="4">
        <v>1385.8934219403</v>
      </c>
      <c r="AG34" s="4">
        <v>1425.24231564282</v>
      </c>
      <c r="AH34" s="4">
        <v>1413.37901212078</v>
      </c>
      <c r="AI34" s="4">
        <v>1440.72024429055</v>
      </c>
      <c r="AJ34" s="4">
        <v>1467.79526153121</v>
      </c>
      <c r="AK34" s="4">
        <v>1327.61387657704</v>
      </c>
      <c r="AL34" s="4">
        <v>1326.68297996886</v>
      </c>
      <c r="AM34" s="4">
        <v>1419.05900180172</v>
      </c>
      <c r="AN34" s="4">
        <v>1466.13853865855</v>
      </c>
      <c r="AO34" s="4">
        <v>1539.76520642266</v>
      </c>
      <c r="AP34" s="4">
        <v>1678.5762379183</v>
      </c>
      <c r="AQ34" s="4">
        <v>1825.74579442722</v>
      </c>
      <c r="AR34" s="4">
        <v>1928.4756745645</v>
      </c>
      <c r="AS34" s="4">
        <v>2060.58034240485</v>
      </c>
      <c r="AT34" s="4">
        <v>2182.89824627608</v>
      </c>
      <c r="AU34" s="4">
        <v>2269.8306033269</v>
      </c>
      <c r="AV34" s="4">
        <v>2294.7748118644</v>
      </c>
      <c r="AW34" s="4">
        <v>2524.73065827943</v>
      </c>
      <c r="AX34" s="4">
        <v>2435.84136458124</v>
      </c>
      <c r="AY34" s="4">
        <v>2468.27398766121</v>
      </c>
      <c r="AZ34" s="4">
        <v>2500.69241146523</v>
      </c>
    </row>
    <row r="35" ht="12.0" customHeight="1">
      <c r="A35" s="8" t="s">
        <v>109</v>
      </c>
      <c r="B35" s="12"/>
      <c r="C35" s="10"/>
      <c r="D35" s="10"/>
      <c r="E35" s="10"/>
      <c r="F35" s="4">
        <v>129.358449269218</v>
      </c>
      <c r="G35" s="4">
        <v>128.445422031247</v>
      </c>
      <c r="H35" s="4">
        <v>137.230797676202</v>
      </c>
      <c r="I35" s="4">
        <v>138.821299083044</v>
      </c>
      <c r="J35" s="4">
        <v>138.927343539277</v>
      </c>
      <c r="K35" s="4">
        <v>136.914303601824</v>
      </c>
      <c r="L35" s="4">
        <v>135.959015795423</v>
      </c>
      <c r="M35" s="4">
        <v>136.150611313675</v>
      </c>
      <c r="N35" s="4">
        <v>134.279110873817</v>
      </c>
      <c r="O35" s="4">
        <v>141.986884069771</v>
      </c>
      <c r="P35" s="4">
        <v>141.605908865095</v>
      </c>
      <c r="Q35" s="4">
        <v>150.901448605688</v>
      </c>
      <c r="R35" s="4">
        <v>146.683496971419</v>
      </c>
      <c r="S35" s="4">
        <v>151.799744615225</v>
      </c>
      <c r="T35" s="4">
        <v>154.161232382375</v>
      </c>
      <c r="U35" s="4">
        <v>152.248020883341</v>
      </c>
      <c r="V35" s="4">
        <v>154.352348631728</v>
      </c>
      <c r="W35" s="4">
        <v>164.972630606547</v>
      </c>
      <c r="X35" s="4">
        <v>161.392503940588</v>
      </c>
      <c r="Y35" s="4">
        <v>155.036833492427</v>
      </c>
      <c r="Z35" s="4">
        <v>163.919478576062</v>
      </c>
      <c r="AA35" s="4">
        <v>172.620772072634</v>
      </c>
      <c r="AB35" s="4">
        <v>167.562424980968</v>
      </c>
      <c r="AC35" s="4">
        <v>172.3959469602</v>
      </c>
      <c r="AD35" s="4">
        <v>171.56670767891</v>
      </c>
      <c r="AE35" s="4">
        <v>166.399808874642</v>
      </c>
      <c r="AF35" s="4">
        <v>176.53810957746</v>
      </c>
      <c r="AG35" s="4">
        <v>172.071564090146</v>
      </c>
      <c r="AH35" s="4">
        <v>172.791163756856</v>
      </c>
      <c r="AI35" s="4">
        <v>170.080663805392</v>
      </c>
      <c r="AJ35" s="4">
        <v>175.494196266427</v>
      </c>
      <c r="AK35" s="4">
        <v>190.834246354647</v>
      </c>
      <c r="AL35" s="4">
        <v>196.628497239983</v>
      </c>
      <c r="AM35" s="4">
        <v>205.172069336666</v>
      </c>
      <c r="AN35" s="4">
        <v>214.111289415392</v>
      </c>
      <c r="AO35" s="4">
        <v>211.969820591421</v>
      </c>
      <c r="AP35" s="4">
        <v>219.649418118487</v>
      </c>
      <c r="AQ35" s="4">
        <v>223.862666413641</v>
      </c>
      <c r="AR35" s="4">
        <v>235.06297101867</v>
      </c>
      <c r="AS35" s="4">
        <v>238.691246631125</v>
      </c>
      <c r="AT35" s="10"/>
      <c r="AU35" s="10"/>
      <c r="AV35" s="10"/>
      <c r="AW35" s="10"/>
      <c r="AX35" s="10"/>
      <c r="AY35" s="10"/>
      <c r="AZ35" s="10"/>
    </row>
    <row r="36" ht="12.0" customHeight="1">
      <c r="A36" s="8" t="s">
        <v>111</v>
      </c>
      <c r="B36" s="12"/>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4">
        <v>132.941446127789</v>
      </c>
      <c r="AP36" s="10"/>
      <c r="AQ36" s="10"/>
      <c r="AR36" s="10"/>
      <c r="AS36" s="10"/>
      <c r="AT36" s="10"/>
      <c r="AU36" s="10"/>
      <c r="AV36" s="10"/>
      <c r="AW36" s="10"/>
      <c r="AX36" s="10"/>
      <c r="AY36" s="10"/>
      <c r="AZ36" s="10"/>
    </row>
    <row r="37" ht="12.0" customHeight="1">
      <c r="A37" s="8" t="s">
        <v>112</v>
      </c>
      <c r="B37" s="12"/>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4">
        <v>225.80017327608</v>
      </c>
      <c r="AK37" s="4">
        <v>230.344496752434</v>
      </c>
      <c r="AL37" s="4">
        <v>240.838299957441</v>
      </c>
      <c r="AM37" s="4">
        <v>246.094326485924</v>
      </c>
      <c r="AN37" s="4">
        <v>267.338366158548</v>
      </c>
      <c r="AO37" s="4">
        <v>283.917043837757</v>
      </c>
      <c r="AP37" s="4">
        <v>301.21976789501</v>
      </c>
      <c r="AQ37" s="4">
        <v>313.296958705583</v>
      </c>
      <c r="AR37" s="4">
        <v>337.32518775701</v>
      </c>
      <c r="AS37" s="4">
        <v>366.66273618142</v>
      </c>
      <c r="AT37" s="4">
        <v>407.847446170294</v>
      </c>
      <c r="AU37" s="4">
        <v>448.288738212311</v>
      </c>
      <c r="AV37" s="4">
        <v>487.43587956683</v>
      </c>
      <c r="AW37" s="4">
        <v>508.232354244926</v>
      </c>
      <c r="AX37" s="4">
        <v>506.167867367525</v>
      </c>
      <c r="AY37" s="4">
        <v>527.292546193714</v>
      </c>
      <c r="AZ37" s="10"/>
    </row>
    <row r="38" ht="12.0" customHeight="1">
      <c r="A38" s="8" t="s">
        <v>113</v>
      </c>
      <c r="B38" s="12"/>
      <c r="C38" s="10"/>
      <c r="D38" s="10"/>
      <c r="E38" s="10"/>
      <c r="F38" s="10"/>
      <c r="G38" s="10"/>
      <c r="H38" s="4">
        <v>385.578685433519</v>
      </c>
      <c r="I38" s="4">
        <v>406.459551398174</v>
      </c>
      <c r="J38" s="4">
        <v>426.618930640786</v>
      </c>
      <c r="K38" s="4">
        <v>434.50182149698</v>
      </c>
      <c r="L38" s="4">
        <v>450.11771559253</v>
      </c>
      <c r="M38" s="4">
        <v>457.941080203277</v>
      </c>
      <c r="N38" s="4">
        <v>439.760882530268</v>
      </c>
      <c r="O38" s="4">
        <v>476.168107528441</v>
      </c>
      <c r="P38" s="4">
        <v>528.889519227855</v>
      </c>
      <c r="Q38" s="4">
        <v>483.730693264963</v>
      </c>
      <c r="R38" s="4">
        <v>464.763567228869</v>
      </c>
      <c r="S38" s="4">
        <v>652.261296120841</v>
      </c>
      <c r="T38" s="4">
        <v>691.787154683105</v>
      </c>
      <c r="U38" s="4">
        <v>583.820199046533</v>
      </c>
      <c r="V38" s="4">
        <v>718.388761007442</v>
      </c>
      <c r="W38" s="4">
        <v>774.250289599841</v>
      </c>
      <c r="X38" s="4">
        <v>809.564996334122</v>
      </c>
      <c r="Y38" s="4">
        <v>866.687593840408</v>
      </c>
      <c r="Z38" s="4">
        <v>913.461570584461</v>
      </c>
      <c r="AA38" s="4">
        <v>963.510997529469</v>
      </c>
      <c r="AB38" s="4">
        <v>915.657185621565</v>
      </c>
      <c r="AC38" s="4">
        <v>827.03059314025</v>
      </c>
      <c r="AD38" s="4">
        <v>776.885961786103</v>
      </c>
      <c r="AE38" s="4">
        <v>692.205698742873</v>
      </c>
      <c r="AF38" s="4">
        <v>633.147699617209</v>
      </c>
      <c r="AG38" s="4">
        <v>603.083683803738</v>
      </c>
      <c r="AH38" s="4">
        <v>568.938587474353</v>
      </c>
      <c r="AI38" s="4">
        <v>535.822605732065</v>
      </c>
      <c r="AJ38" s="4">
        <v>538.508556974519</v>
      </c>
      <c r="AK38" s="4">
        <v>551.784255830861</v>
      </c>
      <c r="AL38" s="4">
        <v>566.331686459321</v>
      </c>
      <c r="AM38" s="4">
        <v>588.920291385376</v>
      </c>
      <c r="AN38" s="4">
        <v>603.85964653437</v>
      </c>
      <c r="AO38" s="4">
        <v>603.664061636965</v>
      </c>
      <c r="AP38" s="4">
        <v>628.295719481181</v>
      </c>
      <c r="AQ38" s="4">
        <v>627.351197636177</v>
      </c>
      <c r="AR38" s="4">
        <v>652.906948264538</v>
      </c>
      <c r="AS38" s="4">
        <v>670.981617156764</v>
      </c>
      <c r="AT38" s="4">
        <v>669.689911557441</v>
      </c>
      <c r="AU38" s="4">
        <v>685.212582157228</v>
      </c>
      <c r="AV38" s="4">
        <v>700.912785758795</v>
      </c>
      <c r="AW38" s="4">
        <v>698.405209550929</v>
      </c>
      <c r="AX38" s="4">
        <v>702.654807076938</v>
      </c>
      <c r="AY38" s="4">
        <v>706.17715262041</v>
      </c>
      <c r="AZ38" s="4">
        <v>716.000726173098</v>
      </c>
    </row>
    <row r="39" ht="12.0" customHeight="1">
      <c r="A39" s="8" t="s">
        <v>114</v>
      </c>
      <c r="B39" s="21">
        <v>9310.62102287544</v>
      </c>
      <c r="C39" s="4">
        <v>9792.33660381241</v>
      </c>
      <c r="D39" s="4">
        <v>10105.4428367038</v>
      </c>
      <c r="E39" s="4">
        <v>10584.9315066285</v>
      </c>
      <c r="F39" s="4">
        <v>11086.7944222175</v>
      </c>
      <c r="G39" s="4">
        <v>11597.3573767067</v>
      </c>
      <c r="H39" s="4">
        <v>11715.8395037033</v>
      </c>
      <c r="I39" s="4">
        <v>12161.4180975571</v>
      </c>
      <c r="J39" s="4">
        <v>12655.4750150822</v>
      </c>
      <c r="K39" s="4">
        <v>12787.705495303</v>
      </c>
      <c r="L39" s="4">
        <v>13118.4520557273</v>
      </c>
      <c r="M39" s="4">
        <v>13632.508855069</v>
      </c>
      <c r="N39" s="4">
        <v>14325.4861572276</v>
      </c>
      <c r="O39" s="4">
        <v>14573.0078413307</v>
      </c>
      <c r="P39" s="4">
        <v>14558.1579371296</v>
      </c>
      <c r="Q39" s="4">
        <v>15069.4167281308</v>
      </c>
      <c r="R39" s="4">
        <v>15361.7525070604</v>
      </c>
      <c r="S39" s="4">
        <v>15753.7461799379</v>
      </c>
      <c r="T39" s="4">
        <v>16147.3465421607</v>
      </c>
      <c r="U39" s="4">
        <v>16284.1579455617</v>
      </c>
      <c r="V39" s="4">
        <v>16541.8165308584</v>
      </c>
      <c r="W39" s="4">
        <v>15854.2430336423</v>
      </c>
      <c r="X39" s="4">
        <v>16208.5770345307</v>
      </c>
      <c r="Y39" s="4">
        <v>16958.542342443</v>
      </c>
      <c r="Z39" s="4">
        <v>17616.6940365045</v>
      </c>
      <c r="AA39" s="4">
        <v>17814.0463410481</v>
      </c>
      <c r="AB39" s="4">
        <v>18382.1689589477</v>
      </c>
      <c r="AC39" s="4">
        <v>19021.1653397076</v>
      </c>
      <c r="AD39" s="4">
        <v>19133.4759085252</v>
      </c>
      <c r="AE39" s="4">
        <v>18857.8397677958</v>
      </c>
      <c r="AF39" s="4">
        <v>18265.8440971543</v>
      </c>
      <c r="AG39" s="4">
        <v>18151.1700669406</v>
      </c>
      <c r="AH39" s="4">
        <v>18408.5428034708</v>
      </c>
      <c r="AI39" s="4">
        <v>19078.2521538669</v>
      </c>
      <c r="AJ39" s="4">
        <v>19466.564604396</v>
      </c>
      <c r="AK39" s="4">
        <v>19593.6662288124</v>
      </c>
      <c r="AL39" s="4">
        <v>20261.423570217</v>
      </c>
      <c r="AM39" s="4">
        <v>20881.5634985765</v>
      </c>
      <c r="AN39" s="4">
        <v>21839.6997240824</v>
      </c>
      <c r="AO39" s="4">
        <v>22946.0594052989</v>
      </c>
      <c r="AP39" s="4">
        <v>23071.087222571</v>
      </c>
      <c r="AQ39" s="4">
        <v>23616.2139282768</v>
      </c>
      <c r="AR39" s="4">
        <v>23846.5301264665</v>
      </c>
      <c r="AS39" s="4">
        <v>24415.5602583804</v>
      </c>
      <c r="AT39" s="4">
        <v>24941.333078652</v>
      </c>
      <c r="AU39" s="4">
        <v>25668.0936481115</v>
      </c>
      <c r="AV39" s="4">
        <v>25869.4676347215</v>
      </c>
      <c r="AW39" s="4">
        <v>25741.1522648935</v>
      </c>
      <c r="AX39" s="4">
        <v>24662.3878408055</v>
      </c>
      <c r="AY39" s="4">
        <v>25103.1230870059</v>
      </c>
      <c r="AZ39" s="10"/>
    </row>
    <row r="40" ht="12.0" customHeight="1">
      <c r="A40" s="8" t="s">
        <v>116</v>
      </c>
      <c r="B40" s="12"/>
      <c r="C40" s="10"/>
      <c r="D40" s="10"/>
      <c r="E40" s="10"/>
      <c r="F40" s="10"/>
      <c r="G40" s="10"/>
      <c r="H40" s="10"/>
      <c r="I40" s="10"/>
      <c r="J40" s="10"/>
      <c r="K40" s="10"/>
      <c r="L40" s="10"/>
      <c r="M40" s="10"/>
      <c r="N40" s="10"/>
      <c r="O40" s="10"/>
      <c r="P40" s="10"/>
      <c r="Q40" s="10"/>
      <c r="R40" s="10"/>
      <c r="S40" s="10"/>
      <c r="T40" s="10"/>
      <c r="U40" s="4">
        <v>548.190320326441</v>
      </c>
      <c r="V40" s="4">
        <v>605.780433802448</v>
      </c>
      <c r="W40" s="4">
        <v>590.856912154964</v>
      </c>
      <c r="X40" s="4">
        <v>621.292933272631</v>
      </c>
      <c r="Y40" s="4">
        <v>640.384241776545</v>
      </c>
      <c r="Z40" s="4">
        <v>686.883374859879</v>
      </c>
      <c r="AA40" s="4">
        <v>707.150726861542</v>
      </c>
      <c r="AB40" s="4">
        <v>740.375652576662</v>
      </c>
      <c r="AC40" s="4">
        <v>781.088364693123</v>
      </c>
      <c r="AD40" s="4">
        <v>824.170877313775</v>
      </c>
      <c r="AE40" s="4">
        <v>812.713055011807</v>
      </c>
      <c r="AF40" s="4">
        <v>803.90594439773</v>
      </c>
      <c r="AG40" s="4">
        <v>807.758132187766</v>
      </c>
      <c r="AH40" s="4">
        <v>842.169773395707</v>
      </c>
      <c r="AI40" s="4">
        <v>873.68093102683</v>
      </c>
      <c r="AJ40" s="4">
        <v>911.306887782356</v>
      </c>
      <c r="AK40" s="4">
        <v>945.821051675478</v>
      </c>
      <c r="AL40" s="4">
        <v>998.291616270633</v>
      </c>
      <c r="AM40" s="4">
        <v>1057.60450187916</v>
      </c>
      <c r="AN40" s="4">
        <v>1154.7968499799</v>
      </c>
      <c r="AO40" s="4">
        <v>1201.11726555857</v>
      </c>
      <c r="AP40" s="4">
        <v>1274.19317034973</v>
      </c>
      <c r="AQ40" s="4">
        <v>1299.12749450927</v>
      </c>
      <c r="AR40" s="4">
        <v>1346.79270723568</v>
      </c>
      <c r="AS40" s="4">
        <v>1378.90829777263</v>
      </c>
      <c r="AT40" s="4">
        <v>1421.64488001348</v>
      </c>
      <c r="AU40" s="4">
        <v>1533.37416012454</v>
      </c>
      <c r="AV40" s="4">
        <v>1687.66213461641</v>
      </c>
      <c r="AW40" s="4">
        <v>1757.63033478541</v>
      </c>
      <c r="AX40" s="4">
        <v>1817.77205564813</v>
      </c>
      <c r="AY40" s="4">
        <v>1856.0355134505</v>
      </c>
      <c r="AZ40" s="10"/>
    </row>
    <row r="41" ht="12.0" customHeight="1">
      <c r="A41" s="8" t="s">
        <v>117</v>
      </c>
      <c r="B41" s="12"/>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row>
    <row r="42" ht="12.0" customHeight="1">
      <c r="A42" s="8" t="s">
        <v>118</v>
      </c>
      <c r="B42" s="12"/>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4">
        <v>255.775845038327</v>
      </c>
      <c r="AP42" s="4">
        <v>253.424025661616</v>
      </c>
      <c r="AQ42" s="4">
        <v>247.715958261791</v>
      </c>
      <c r="AR42" s="4">
        <v>226.689018208666</v>
      </c>
      <c r="AS42" s="4">
        <v>225.535667345421</v>
      </c>
      <c r="AT42" s="4">
        <v>227.132073637926</v>
      </c>
      <c r="AU42" s="4">
        <v>231.487205343466</v>
      </c>
      <c r="AV42" s="10"/>
      <c r="AW42" s="10"/>
      <c r="AX42" s="10"/>
      <c r="AY42" s="10"/>
      <c r="AZ42" s="10"/>
    </row>
    <row r="43" ht="12.0" customHeight="1">
      <c r="A43" s="8" t="s">
        <v>119</v>
      </c>
      <c r="B43" s="21">
        <v>249.429750015163</v>
      </c>
      <c r="C43" s="4">
        <v>257.045700971846</v>
      </c>
      <c r="D43" s="4">
        <v>247.750675547583</v>
      </c>
      <c r="E43" s="4">
        <v>236.60041991328</v>
      </c>
      <c r="F43" s="4">
        <v>232.96146169911</v>
      </c>
      <c r="G43" s="4">
        <v>224.203824173183</v>
      </c>
      <c r="H43" s="4">
        <v>224.521631073771</v>
      </c>
      <c r="I43" s="4">
        <v>218.05992005512</v>
      </c>
      <c r="J43" s="4">
        <v>228.991905598535</v>
      </c>
      <c r="K43" s="4">
        <v>228.599198513224</v>
      </c>
      <c r="L43" s="4">
        <v>217.985954385443</v>
      </c>
      <c r="M43" s="4">
        <v>215.51252332485</v>
      </c>
      <c r="N43" s="4">
        <v>192.580779784398</v>
      </c>
      <c r="O43" s="4">
        <v>197.45631157706</v>
      </c>
      <c r="P43" s="4">
        <v>211.051567546075</v>
      </c>
      <c r="Q43" s="4">
        <v>212.971830025678</v>
      </c>
      <c r="R43" s="4">
        <v>212.711121327134</v>
      </c>
      <c r="S43" s="4">
        <v>207.321042155338</v>
      </c>
      <c r="T43" s="4">
        <v>158.326868793013</v>
      </c>
      <c r="U43" s="4">
        <v>146.789576657365</v>
      </c>
      <c r="V43" s="4">
        <v>145.566597844983</v>
      </c>
      <c r="W43" s="4">
        <v>150.460928909312</v>
      </c>
      <c r="X43" s="4">
        <v>169.831606393994</v>
      </c>
      <c r="Y43" s="4">
        <v>167.121629395186</v>
      </c>
      <c r="Z43" s="4">
        <v>198.092189833734</v>
      </c>
      <c r="AA43" s="4">
        <v>183.617765059256</v>
      </c>
      <c r="AB43" s="4">
        <v>173.546991081271</v>
      </c>
      <c r="AC43" s="4">
        <v>194.230851354948</v>
      </c>
      <c r="AD43" s="4">
        <v>196.616034393399</v>
      </c>
      <c r="AE43" s="4">
        <v>181.813100610038</v>
      </c>
      <c r="AF43" s="4">
        <v>193.348715690557</v>
      </c>
      <c r="AG43" s="4">
        <v>203.234346835474</v>
      </c>
      <c r="AH43" s="4">
        <v>164.544469260792</v>
      </c>
      <c r="AI43" s="4">
        <v>173.123000878703</v>
      </c>
      <c r="AJ43" s="4">
        <v>173.454117420273</v>
      </c>
      <c r="AK43" s="4">
        <v>171.387212385037</v>
      </c>
      <c r="AL43" s="4">
        <v>174.722665309503</v>
      </c>
      <c r="AM43" s="4">
        <v>182.891248655877</v>
      </c>
      <c r="AN43" s="4">
        <v>175.647116527229</v>
      </c>
      <c r="AO43" s="4">
        <v>166.3256102264</v>
      </c>
      <c r="AP43" s="4">
        <v>179.167581392509</v>
      </c>
      <c r="AQ43" s="4">
        <v>184.279540720408</v>
      </c>
      <c r="AR43" s="4">
        <v>175.134286766738</v>
      </c>
      <c r="AS43" s="4">
        <v>228.771099800874</v>
      </c>
      <c r="AT43" s="4">
        <v>243.01457640563</v>
      </c>
      <c r="AU43" s="4">
        <v>231.69494596647</v>
      </c>
      <c r="AV43" s="10"/>
      <c r="AW43" s="10"/>
      <c r="AX43" s="10"/>
      <c r="AY43" s="10"/>
      <c r="AZ43" s="10"/>
    </row>
    <row r="44" ht="12.0" customHeight="1">
      <c r="A44" s="8" t="s">
        <v>120</v>
      </c>
      <c r="B44" s="12"/>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4">
        <v>42957.4208147986</v>
      </c>
      <c r="AP44" s="10"/>
      <c r="AQ44" s="10"/>
      <c r="AR44" s="10"/>
      <c r="AS44" s="10"/>
      <c r="AT44" s="10"/>
      <c r="AU44" s="10"/>
      <c r="AV44" s="10"/>
      <c r="AW44" s="10"/>
      <c r="AX44" s="10"/>
      <c r="AY44" s="10"/>
      <c r="AZ44" s="10"/>
    </row>
    <row r="45" ht="12.0" customHeight="1">
      <c r="A45" s="8" t="s">
        <v>121</v>
      </c>
      <c r="B45" s="21">
        <v>1756.03760408345</v>
      </c>
      <c r="C45" s="4">
        <v>1819.57260463361</v>
      </c>
      <c r="D45" s="4">
        <v>1872.34965312197</v>
      </c>
      <c r="E45" s="4">
        <v>1877.99076683968</v>
      </c>
      <c r="F45" s="4">
        <v>1826.2423344094</v>
      </c>
      <c r="G45" s="4">
        <v>1973.43005503037</v>
      </c>
      <c r="H45" s="4">
        <v>1991.60014049757</v>
      </c>
      <c r="I45" s="4">
        <v>2028.33753304386</v>
      </c>
      <c r="J45" s="4">
        <v>2054.68632089503</v>
      </c>
      <c r="K45" s="4">
        <v>2072.18263042662</v>
      </c>
      <c r="L45" s="4">
        <v>2252.00260518683</v>
      </c>
      <c r="M45" s="4">
        <v>2201.39938542418</v>
      </c>
      <c r="N45" s="4">
        <v>2062.50103934643</v>
      </c>
      <c r="O45" s="4">
        <v>2118.2346747061</v>
      </c>
      <c r="P45" s="4">
        <v>1810.90749552682</v>
      </c>
      <c r="Q45" s="4">
        <v>1856.53575240736</v>
      </c>
      <c r="R45" s="4">
        <v>2110.28904347764</v>
      </c>
      <c r="S45" s="4">
        <v>2112.9139833208</v>
      </c>
      <c r="T45" s="4">
        <v>2262.05736779985</v>
      </c>
      <c r="U45" s="4">
        <v>2402.84558000488</v>
      </c>
      <c r="V45" s="4">
        <v>2452.15536997397</v>
      </c>
      <c r="W45" s="4">
        <v>2096.00246899182</v>
      </c>
      <c r="X45" s="4">
        <v>1967.2441817371</v>
      </c>
      <c r="Y45" s="4">
        <v>2060.06171194204</v>
      </c>
      <c r="Z45" s="4">
        <v>2127.48795864297</v>
      </c>
      <c r="AA45" s="4">
        <v>2248.41718868378</v>
      </c>
      <c r="AB45" s="4">
        <v>2414.54937002564</v>
      </c>
      <c r="AC45" s="4">
        <v>2548.17637075463</v>
      </c>
      <c r="AD45" s="4">
        <v>2801.25798380617</v>
      </c>
      <c r="AE45" s="4">
        <v>2898.88163128622</v>
      </c>
      <c r="AF45" s="4">
        <v>3079.78434358222</v>
      </c>
      <c r="AG45" s="4">
        <v>3432.37178675386</v>
      </c>
      <c r="AH45" s="4">
        <v>3632.37277921594</v>
      </c>
      <c r="AI45" s="4">
        <v>3732.65680258226</v>
      </c>
      <c r="AJ45" s="4">
        <v>4089.17882376119</v>
      </c>
      <c r="AK45" s="4">
        <v>4352.45784418406</v>
      </c>
      <c r="AL45" s="4">
        <v>4580.36859370448</v>
      </c>
      <c r="AM45" s="4">
        <v>4701.12120299859</v>
      </c>
      <c r="AN45" s="4">
        <v>4578.46683916796</v>
      </c>
      <c r="AO45" s="4">
        <v>4690.89562206145</v>
      </c>
      <c r="AP45" s="4">
        <v>4802.66010558468</v>
      </c>
      <c r="AQ45" s="4">
        <v>4823.34531413098</v>
      </c>
      <c r="AR45" s="4">
        <v>4868.7779550085</v>
      </c>
      <c r="AS45" s="4">
        <v>4977.21215840967</v>
      </c>
      <c r="AT45" s="4">
        <v>5120.59260751745</v>
      </c>
      <c r="AU45" s="4">
        <v>5096.2016256193</v>
      </c>
      <c r="AV45" s="4">
        <v>5362.29573749071</v>
      </c>
      <c r="AW45" s="4">
        <v>5767.22974516119</v>
      </c>
      <c r="AX45" s="4">
        <v>5694.39733813146</v>
      </c>
      <c r="AY45" s="4">
        <v>5930.13938829722</v>
      </c>
      <c r="AZ45" s="4">
        <v>6310.68296186888</v>
      </c>
    </row>
    <row r="46" ht="12.0" customHeight="1">
      <c r="A46" s="8" t="s">
        <v>123</v>
      </c>
      <c r="B46" s="12"/>
      <c r="C46" s="10"/>
      <c r="D46" s="10"/>
      <c r="E46" s="10"/>
      <c r="F46" s="10"/>
      <c r="G46" s="10"/>
      <c r="H46" s="10"/>
      <c r="I46" s="10"/>
      <c r="J46" s="10"/>
      <c r="K46" s="10"/>
      <c r="L46" s="10"/>
      <c r="M46" s="10"/>
      <c r="N46" s="10"/>
      <c r="O46" s="10"/>
      <c r="P46" s="10"/>
      <c r="Q46" s="10"/>
      <c r="R46" s="10"/>
      <c r="S46" s="4">
        <v>165.047394672875</v>
      </c>
      <c r="T46" s="4">
        <v>174.838422596552</v>
      </c>
      <c r="U46" s="4">
        <v>186.349034446336</v>
      </c>
      <c r="V46" s="4">
        <v>193.525812507848</v>
      </c>
      <c r="W46" s="4">
        <v>208.521658858491</v>
      </c>
      <c r="X46" s="4">
        <v>228.62311446383</v>
      </c>
      <c r="Y46" s="4">
        <v>260.174447713843</v>
      </c>
      <c r="Z46" s="4">
        <v>290.45228913284</v>
      </c>
      <c r="AA46" s="4">
        <v>310.490833436448</v>
      </c>
      <c r="AB46" s="4">
        <v>340.756120672386</v>
      </c>
      <c r="AC46" s="4">
        <v>373.303254923349</v>
      </c>
      <c r="AD46" s="4">
        <v>383.1438497292</v>
      </c>
      <c r="AE46" s="4">
        <v>392.80650676078</v>
      </c>
      <c r="AF46" s="4">
        <v>422.823907958491</v>
      </c>
      <c r="AG46" s="4">
        <v>476.210367331952</v>
      </c>
      <c r="AH46" s="4">
        <v>534.809350071884</v>
      </c>
      <c r="AI46" s="4">
        <v>598.68437937687</v>
      </c>
      <c r="AJ46" s="4">
        <v>647.188831711301</v>
      </c>
      <c r="AK46" s="4">
        <v>705.611365646232</v>
      </c>
      <c r="AL46" s="4">
        <v>765.667136397364</v>
      </c>
      <c r="AM46" s="4">
        <v>813.413097383294</v>
      </c>
      <c r="AN46" s="4">
        <v>867.659665589866</v>
      </c>
      <c r="AO46" s="4">
        <v>937.563125976644</v>
      </c>
      <c r="AP46" s="4">
        <v>1005.72137815567</v>
      </c>
      <c r="AQ46" s="4">
        <v>1094.83888942439</v>
      </c>
      <c r="AR46" s="4">
        <v>1203.37077474494</v>
      </c>
      <c r="AS46" s="4">
        <v>1320.86421947079</v>
      </c>
      <c r="AT46" s="4">
        <v>1453.97953169369</v>
      </c>
      <c r="AU46" s="4">
        <v>1637.73088188244</v>
      </c>
      <c r="AV46" s="4">
        <v>1868.03333806764</v>
      </c>
      <c r="AW46" s="4">
        <v>2039.93111651857</v>
      </c>
      <c r="AX46" s="4">
        <v>2211.50687716389</v>
      </c>
      <c r="AY46" s="4">
        <v>2416.57984319005</v>
      </c>
      <c r="AZ46" s="4">
        <v>2635.64787467494</v>
      </c>
    </row>
    <row r="47" ht="12.0" customHeight="1">
      <c r="A47" s="8" t="s">
        <v>125</v>
      </c>
      <c r="B47" s="12"/>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row>
    <row r="48" ht="12.0" customHeight="1">
      <c r="A48" s="8" t="s">
        <v>127</v>
      </c>
      <c r="B48" s="12"/>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row>
    <row r="49" ht="12.0" customHeight="1">
      <c r="A49" s="8" t="s">
        <v>128</v>
      </c>
      <c r="B49" s="21">
        <v>1206.54126430188</v>
      </c>
      <c r="C49" s="4">
        <v>1234.29718260314</v>
      </c>
      <c r="D49" s="4">
        <v>1230.80406265672</v>
      </c>
      <c r="E49" s="4">
        <v>1275.98596385906</v>
      </c>
      <c r="F49" s="4">
        <v>1264.56679562507</v>
      </c>
      <c r="G49" s="4">
        <v>1297.54229028415</v>
      </c>
      <c r="H49" s="4">
        <v>1299.7113168551</v>
      </c>
      <c r="I49" s="4">
        <v>1363.37037521831</v>
      </c>
      <c r="J49" s="4">
        <v>1402.55231104695</v>
      </c>
      <c r="K49" s="4">
        <v>1443.46921398128</v>
      </c>
      <c r="L49" s="4">
        <v>1499.49952695754</v>
      </c>
      <c r="M49" s="4">
        <v>1575.29421751942</v>
      </c>
      <c r="N49" s="4">
        <v>1652.67288364812</v>
      </c>
      <c r="O49" s="4">
        <v>1717.78606412511</v>
      </c>
      <c r="P49" s="4">
        <v>1700.82218783746</v>
      </c>
      <c r="Q49" s="4">
        <v>1744.92938691884</v>
      </c>
      <c r="R49" s="4">
        <v>1788.77916397944</v>
      </c>
      <c r="S49" s="4">
        <v>1898.3614432628</v>
      </c>
      <c r="T49" s="4">
        <v>1964.1281020341</v>
      </c>
      <c r="U49" s="4">
        <v>2006.39402779365</v>
      </c>
      <c r="V49" s="4">
        <v>1995.01257715133</v>
      </c>
      <c r="W49" s="4">
        <v>1933.30597975168</v>
      </c>
      <c r="X49" s="4">
        <v>1910.58614007999</v>
      </c>
      <c r="Y49" s="4">
        <v>1922.61468571911</v>
      </c>
      <c r="Z49" s="4">
        <v>1921.90633188152</v>
      </c>
      <c r="AA49" s="4">
        <v>2009.14983517167</v>
      </c>
      <c r="AB49" s="4">
        <v>2060.49210540926</v>
      </c>
      <c r="AC49" s="4">
        <v>2116.13137553673</v>
      </c>
      <c r="AD49" s="4">
        <v>2119.86155732118</v>
      </c>
      <c r="AE49" s="4">
        <v>2202.14150462017</v>
      </c>
      <c r="AF49" s="4">
        <v>2225.71113701468</v>
      </c>
      <c r="AG49" s="4">
        <v>2302.74961118381</v>
      </c>
      <c r="AH49" s="4">
        <v>2334.94255491959</v>
      </c>
      <c r="AI49" s="4">
        <v>2464.98540113567</v>
      </c>
      <c r="AJ49" s="4">
        <v>2548.35816410094</v>
      </c>
      <c r="AK49" s="4">
        <v>2544.22156337153</v>
      </c>
      <c r="AL49" s="4">
        <v>2582.34010922585</v>
      </c>
      <c r="AM49" s="4">
        <v>2564.23815748264</v>
      </c>
      <c r="AN49" s="4">
        <v>2415.14971114414</v>
      </c>
      <c r="AO49" s="4">
        <v>2465.72890965647</v>
      </c>
      <c r="AP49" s="4">
        <v>2459.27107897195</v>
      </c>
      <c r="AQ49" s="4">
        <v>2474.5968570395</v>
      </c>
      <c r="AR49" s="4">
        <v>2512.82438224862</v>
      </c>
      <c r="AS49" s="4">
        <v>2602.76230899418</v>
      </c>
      <c r="AT49" s="4">
        <v>2680.9808600114</v>
      </c>
      <c r="AU49" s="4">
        <v>2818.79164672569</v>
      </c>
      <c r="AV49" s="4">
        <v>2961.72664477568</v>
      </c>
      <c r="AW49" s="4">
        <v>3008.78282400312</v>
      </c>
      <c r="AX49" s="4">
        <v>3021.82972799327</v>
      </c>
      <c r="AY49" s="4">
        <v>3089.38411252762</v>
      </c>
      <c r="AZ49" s="10"/>
    </row>
    <row r="50" ht="12.0" customHeight="1">
      <c r="A50" s="8" t="s">
        <v>131</v>
      </c>
      <c r="B50" s="12"/>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4">
        <v>359.561089773221</v>
      </c>
      <c r="AP50" s="10"/>
      <c r="AQ50" s="10"/>
      <c r="AR50" s="10"/>
      <c r="AS50" s="10"/>
      <c r="AT50" s="10"/>
      <c r="AU50" s="10"/>
      <c r="AV50" s="10"/>
      <c r="AW50" s="10"/>
      <c r="AX50" s="10"/>
      <c r="AY50" s="10"/>
      <c r="AZ50" s="10"/>
    </row>
    <row r="51" ht="12.0" customHeight="1">
      <c r="A51" s="8" t="s">
        <v>132</v>
      </c>
      <c r="B51" s="21">
        <v>271.39043065594</v>
      </c>
      <c r="C51" s="4">
        <v>326.012707597744</v>
      </c>
      <c r="D51" s="4">
        <v>332.999290535936</v>
      </c>
      <c r="E51" s="4">
        <v>322.745843957327</v>
      </c>
      <c r="F51" s="4">
        <v>318.495018570458</v>
      </c>
      <c r="G51" s="4">
        <v>330.009604803297</v>
      </c>
      <c r="H51" s="4">
        <v>317.550414272064</v>
      </c>
      <c r="I51" s="4">
        <v>321.46029425608</v>
      </c>
      <c r="J51" s="4">
        <v>340.994036438652</v>
      </c>
      <c r="K51" s="4">
        <v>330.619170539118</v>
      </c>
      <c r="L51" s="4">
        <v>340.794739717912</v>
      </c>
      <c r="M51" s="4">
        <v>332.429995403598</v>
      </c>
      <c r="N51" s="4">
        <v>349.92947466302</v>
      </c>
      <c r="O51" s="4">
        <v>350.860603394579</v>
      </c>
      <c r="P51" s="4">
        <v>323.002141874438</v>
      </c>
      <c r="Q51" s="4">
        <v>294.41486771451</v>
      </c>
      <c r="R51" s="4">
        <v>285.546596865633</v>
      </c>
      <c r="S51" s="4">
        <v>266.705404329024</v>
      </c>
      <c r="T51" s="4">
        <v>259.046622935845</v>
      </c>
      <c r="U51" s="4">
        <v>254.448354915796</v>
      </c>
      <c r="V51" s="4">
        <v>251.533764566428</v>
      </c>
      <c r="W51" s="4">
        <v>242.697972890653</v>
      </c>
      <c r="X51" s="4">
        <v>240.119354065954</v>
      </c>
      <c r="Y51" s="4">
        <v>246.850681725247</v>
      </c>
      <c r="Z51" s="4">
        <v>234.927814021201</v>
      </c>
      <c r="AA51" s="4">
        <v>248.5254433355</v>
      </c>
      <c r="AB51" s="4">
        <v>230.557443731216</v>
      </c>
      <c r="AC51" s="4">
        <v>224.015651732083</v>
      </c>
      <c r="AD51" s="4">
        <v>216.182664153338</v>
      </c>
      <c r="AE51" s="4">
        <v>193.368300569383</v>
      </c>
      <c r="AF51" s="4">
        <v>170.483955757702</v>
      </c>
      <c r="AG51" s="4">
        <v>145.572044120058</v>
      </c>
      <c r="AH51" s="4">
        <v>124.375467333976</v>
      </c>
      <c r="AI51" s="4">
        <v>108.06409048414</v>
      </c>
      <c r="AJ51" s="4">
        <v>102.928343691859</v>
      </c>
      <c r="AK51" s="4">
        <v>107.913375721732</v>
      </c>
      <c r="AL51" s="4">
        <v>98.9395823381131</v>
      </c>
      <c r="AM51" s="4">
        <v>95.9886015098929</v>
      </c>
      <c r="AN51" s="4">
        <v>87.3981493357598</v>
      </c>
      <c r="AO51" s="4">
        <v>78.946144892258</v>
      </c>
      <c r="AP51" s="4">
        <v>75.5077210250676</v>
      </c>
      <c r="AQ51" s="4">
        <v>78.519906168662</v>
      </c>
      <c r="AR51" s="4">
        <v>82.2552969789812</v>
      </c>
      <c r="AS51" s="4">
        <v>83.9202916542924</v>
      </c>
      <c r="AT51" s="4">
        <v>84.9367147326906</v>
      </c>
      <c r="AU51" s="4">
        <v>89.2486146795691</v>
      </c>
      <c r="AV51" s="4">
        <v>90.9408687562602</v>
      </c>
      <c r="AW51" s="4">
        <v>87.962975164411</v>
      </c>
      <c r="AX51" s="4">
        <v>93.3286995967294</v>
      </c>
      <c r="AY51" s="4">
        <v>97.1597015081036</v>
      </c>
      <c r="AZ51" s="4">
        <v>99.5411776181508</v>
      </c>
    </row>
    <row r="52" ht="12.0" customHeight="1">
      <c r="A52" s="8" t="s">
        <v>137</v>
      </c>
      <c r="B52" s="12"/>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4">
        <v>725.572576807614</v>
      </c>
      <c r="AP52" s="10"/>
      <c r="AQ52" s="10"/>
      <c r="AR52" s="10"/>
      <c r="AS52" s="10"/>
      <c r="AT52" s="10"/>
      <c r="AU52" s="10"/>
      <c r="AV52" s="10"/>
      <c r="AW52" s="10"/>
      <c r="AX52" s="10"/>
      <c r="AY52" s="10"/>
      <c r="AZ52" s="10"/>
    </row>
    <row r="53" ht="12.0" customHeight="1">
      <c r="A53" s="8" t="s">
        <v>138</v>
      </c>
      <c r="B53" s="12"/>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row>
    <row r="54" ht="12.0" customHeight="1">
      <c r="A54" s="8" t="s">
        <v>139</v>
      </c>
      <c r="B54" s="21">
        <v>1700.58691598046</v>
      </c>
      <c r="C54" s="4">
        <v>1758.80783397905</v>
      </c>
      <c r="D54" s="4">
        <v>1785.13005187899</v>
      </c>
      <c r="E54" s="4">
        <v>1789.97913676822</v>
      </c>
      <c r="F54" s="4">
        <v>1899.42959656665</v>
      </c>
      <c r="G54" s="4">
        <v>1986.17790455037</v>
      </c>
      <c r="H54" s="4">
        <v>2035.5170029064</v>
      </c>
      <c r="I54" s="4">
        <v>2146.36785801875</v>
      </c>
      <c r="J54" s="4">
        <v>2220.48717089186</v>
      </c>
      <c r="K54" s="4">
        <v>2332.87244562515</v>
      </c>
      <c r="L54" s="4">
        <v>2433.29156640455</v>
      </c>
      <c r="M54" s="4">
        <v>2534.66293486698</v>
      </c>
      <c r="N54" s="4">
        <v>2678.04952266848</v>
      </c>
      <c r="O54" s="4">
        <v>2770.58536855715</v>
      </c>
      <c r="P54" s="4">
        <v>2734.90514591968</v>
      </c>
      <c r="Q54" s="4">
        <v>2815.11353736401</v>
      </c>
      <c r="R54" s="4">
        <v>2998.67810220844</v>
      </c>
      <c r="S54" s="4">
        <v>3083.37221397722</v>
      </c>
      <c r="T54" s="4">
        <v>3134.44491230042</v>
      </c>
      <c r="U54" s="4">
        <v>3047.9878943662</v>
      </c>
      <c r="V54" s="4">
        <v>2723.20599450697</v>
      </c>
      <c r="W54" s="4">
        <v>2317.44100471199</v>
      </c>
      <c r="X54" s="4">
        <v>2509.44417687521</v>
      </c>
      <c r="Y54" s="4">
        <v>2640.31143726792</v>
      </c>
      <c r="Z54" s="4">
        <v>2612.97928038472</v>
      </c>
      <c r="AA54" s="4">
        <v>2707.34483044384</v>
      </c>
      <c r="AB54" s="4">
        <v>2820.21049530071</v>
      </c>
      <c r="AC54" s="4">
        <v>2837.74970744518</v>
      </c>
      <c r="AD54" s="4">
        <v>2898.09468665432</v>
      </c>
      <c r="AE54" s="4">
        <v>3014.44885215274</v>
      </c>
      <c r="AF54" s="4">
        <v>3041.12374158328</v>
      </c>
      <c r="AG54" s="4">
        <v>3241.25808092489</v>
      </c>
      <c r="AH54" s="4">
        <v>3398.42737944654</v>
      </c>
      <c r="AI54" s="4">
        <v>3515.71117090365</v>
      </c>
      <c r="AJ54" s="4">
        <v>3542.06740139265</v>
      </c>
      <c r="AK54" s="4">
        <v>3499.23248018396</v>
      </c>
      <c r="AL54" s="4">
        <v>3586.29103376924</v>
      </c>
      <c r="AM54" s="4">
        <v>3733.78801282017</v>
      </c>
      <c r="AN54" s="4">
        <v>3595.80611750748</v>
      </c>
      <c r="AO54" s="4">
        <v>3749.94925511987</v>
      </c>
      <c r="AP54" s="4">
        <v>3858.82392302474</v>
      </c>
      <c r="AQ54" s="4">
        <v>3916.3027539076</v>
      </c>
      <c r="AR54" s="4">
        <v>4073.56653087861</v>
      </c>
      <c r="AS54" s="4">
        <v>4169.51404828396</v>
      </c>
      <c r="AT54" s="4">
        <v>4354.31825516636</v>
      </c>
      <c r="AU54" s="4">
        <v>4692.79460601929</v>
      </c>
      <c r="AV54" s="4">
        <v>5004.66954938863</v>
      </c>
      <c r="AW54" s="4">
        <v>5076.25271488809</v>
      </c>
      <c r="AX54" s="4">
        <v>4923.44494284176</v>
      </c>
      <c r="AY54" s="4">
        <v>5093.23930578942</v>
      </c>
      <c r="AZ54" s="4">
        <v>5249.89827430824</v>
      </c>
    </row>
    <row r="55" ht="12.0" customHeight="1">
      <c r="A55" s="8" t="s">
        <v>140</v>
      </c>
      <c r="B55" s="21">
        <v>574.558129055704</v>
      </c>
      <c r="C55" s="4">
        <v>551.546233928241</v>
      </c>
      <c r="D55" s="4">
        <v>597.782940124842</v>
      </c>
      <c r="E55" s="4">
        <v>684.13724859694</v>
      </c>
      <c r="F55" s="4">
        <v>636.431313526055</v>
      </c>
      <c r="G55" s="4">
        <v>679.396876764207</v>
      </c>
      <c r="H55" s="4">
        <v>682.922059655462</v>
      </c>
      <c r="I55" s="4">
        <v>741.408984942174</v>
      </c>
      <c r="J55" s="4">
        <v>777.326783540891</v>
      </c>
      <c r="K55" s="4">
        <v>827.889160740084</v>
      </c>
      <c r="L55" s="4">
        <v>854.844096415872</v>
      </c>
      <c r="M55" s="4">
        <v>861.8539104281</v>
      </c>
      <c r="N55" s="4">
        <v>864.073002655655</v>
      </c>
      <c r="O55" s="4">
        <v>869.513173022835</v>
      </c>
      <c r="P55" s="4">
        <v>896.979227982928</v>
      </c>
      <c r="Q55" s="4">
        <v>966.627648489652</v>
      </c>
      <c r="R55" s="4">
        <v>990.723429983474</v>
      </c>
      <c r="S55" s="4">
        <v>1042.07011807377</v>
      </c>
      <c r="T55" s="4">
        <v>1008.67502368285</v>
      </c>
      <c r="U55" s="4">
        <v>867.451408938518</v>
      </c>
      <c r="V55" s="4">
        <v>849.700891893075</v>
      </c>
      <c r="W55" s="4">
        <v>808.669583618773</v>
      </c>
      <c r="X55" s="4">
        <v>723.529601019906</v>
      </c>
      <c r="Y55" s="4">
        <v>691.173462059709</v>
      </c>
      <c r="Z55" s="4">
        <v>672.713119512648</v>
      </c>
      <c r="AA55" s="4">
        <v>686.080722237059</v>
      </c>
      <c r="AB55" s="4">
        <v>654.661582251493</v>
      </c>
      <c r="AC55" s="4">
        <v>638.006083679926</v>
      </c>
      <c r="AD55" s="4">
        <v>611.074365142624</v>
      </c>
      <c r="AE55" s="4">
        <v>587.728789156813</v>
      </c>
      <c r="AF55" s="4">
        <v>573.112152101522</v>
      </c>
      <c r="AG55" s="4">
        <v>557.035639362522</v>
      </c>
      <c r="AH55" s="4">
        <v>533.616676713759</v>
      </c>
      <c r="AI55" s="4">
        <v>528.073668639942</v>
      </c>
      <c r="AJ55" s="4">
        <v>551.772799951879</v>
      </c>
      <c r="AK55" s="4">
        <v>587.681087993194</v>
      </c>
      <c r="AL55" s="4">
        <v>614.573131102792</v>
      </c>
      <c r="AM55" s="4">
        <v>629.369258406364</v>
      </c>
      <c r="AN55" s="4">
        <v>621.518791682472</v>
      </c>
      <c r="AO55" s="4">
        <v>585.889723107452</v>
      </c>
      <c r="AP55" s="4">
        <v>583.974622816475</v>
      </c>
      <c r="AQ55" s="4">
        <v>567.014759857498</v>
      </c>
      <c r="AR55" s="4">
        <v>552.630590301428</v>
      </c>
      <c r="AS55" s="4">
        <v>557.828972833237</v>
      </c>
      <c r="AT55" s="4">
        <v>556.776285836608</v>
      </c>
      <c r="AU55" s="4">
        <v>549.857806735321</v>
      </c>
      <c r="AV55" s="4">
        <v>548.827702362329</v>
      </c>
      <c r="AW55" s="4">
        <v>551.684520538726</v>
      </c>
      <c r="AX55" s="4">
        <v>560.806820988569</v>
      </c>
      <c r="AY55" s="4">
        <v>563.04811748445</v>
      </c>
      <c r="AZ55" s="4">
        <v>525.50498773885</v>
      </c>
    </row>
    <row r="56" ht="12.0" customHeight="1">
      <c r="A56" s="8" t="s">
        <v>142</v>
      </c>
      <c r="B56" s="12"/>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4">
        <v>3896.66316592575</v>
      </c>
      <c r="AK56" s="4">
        <v>4280.46253349212</v>
      </c>
      <c r="AL56" s="4">
        <v>4506.44336031786</v>
      </c>
      <c r="AM56" s="4">
        <v>4625.70043001655</v>
      </c>
      <c r="AN56" s="4">
        <v>4458.277162244</v>
      </c>
      <c r="AO56" s="4">
        <v>4769.82990242224</v>
      </c>
      <c r="AP56" s="4">
        <v>4932.03304861936</v>
      </c>
      <c r="AQ56" s="4">
        <v>5183.15014854437</v>
      </c>
      <c r="AR56" s="4">
        <v>5364.01674325186</v>
      </c>
      <c r="AS56" s="4">
        <v>5683.76647465269</v>
      </c>
      <c r="AT56" s="4">
        <v>5861.79706042558</v>
      </c>
      <c r="AU56" s="4">
        <v>6132.12112531253</v>
      </c>
      <c r="AV56" s="4">
        <v>6474.9720913393</v>
      </c>
      <c r="AW56" s="4">
        <v>6566.13561062572</v>
      </c>
      <c r="AX56" s="4">
        <v>6130.60403948353</v>
      </c>
      <c r="AY56" s="4">
        <v>6108.64220631225</v>
      </c>
      <c r="AZ56" s="4">
        <v>6114.39383584611</v>
      </c>
    </row>
    <row r="57" ht="12.0" customHeight="1">
      <c r="A57" s="8" t="s">
        <v>143</v>
      </c>
      <c r="B57" s="12"/>
      <c r="C57" s="10"/>
      <c r="D57" s="10"/>
      <c r="E57" s="10"/>
      <c r="F57" s="10"/>
      <c r="G57" s="10"/>
      <c r="H57" s="10"/>
      <c r="I57" s="10"/>
      <c r="J57" s="10"/>
      <c r="K57" s="4">
        <v>1741.76893940402</v>
      </c>
      <c r="L57" s="4">
        <v>1858.36494948833</v>
      </c>
      <c r="M57" s="4">
        <v>1914.62516675549</v>
      </c>
      <c r="N57" s="4">
        <v>1947.96940672284</v>
      </c>
      <c r="O57" s="4">
        <v>1937.92472753457</v>
      </c>
      <c r="P57" s="4">
        <v>2094.08594765394</v>
      </c>
      <c r="Q57" s="4">
        <v>2183.50779772367</v>
      </c>
      <c r="R57" s="4">
        <v>2351.68014742116</v>
      </c>
      <c r="S57" s="4">
        <v>2487.43731741569</v>
      </c>
      <c r="T57" s="4">
        <v>2498.09579860656</v>
      </c>
      <c r="U57" s="4">
        <v>2362.46655563555</v>
      </c>
      <c r="V57" s="4">
        <v>2813.08084294009</v>
      </c>
      <c r="W57" s="4">
        <v>3050.31531740626</v>
      </c>
      <c r="X57" s="4">
        <v>3202.6838381303</v>
      </c>
      <c r="Y57" s="4">
        <v>3440.60669526709</v>
      </c>
      <c r="Z57" s="4">
        <v>3465.50615069524</v>
      </c>
      <c r="AA57" s="4">
        <v>3441.71526507321</v>
      </c>
      <c r="AB57" s="4">
        <v>3325.07468179756</v>
      </c>
      <c r="AC57" s="4">
        <v>3421.78543304039</v>
      </c>
      <c r="AD57" s="4">
        <v>3415.09108608564</v>
      </c>
      <c r="AE57" s="4">
        <v>3263.33885418584</v>
      </c>
      <c r="AF57" s="4">
        <v>2902.18298039198</v>
      </c>
      <c r="AG57" s="4">
        <v>2559.61413127151</v>
      </c>
      <c r="AH57" s="4">
        <v>2163.90853623402</v>
      </c>
      <c r="AI57" s="4">
        <v>2166.15766205424</v>
      </c>
      <c r="AJ57" s="4">
        <v>2193.97123006739</v>
      </c>
      <c r="AK57" s="4">
        <v>2361.23303345288</v>
      </c>
      <c r="AL57" s="4">
        <v>2419.43528639721</v>
      </c>
      <c r="AM57" s="4">
        <v>2419.3707677043</v>
      </c>
      <c r="AN57" s="4">
        <v>2558.81982811363</v>
      </c>
      <c r="AO57" s="4">
        <v>2696.54682824593</v>
      </c>
      <c r="AP57" s="4">
        <v>2785.83423683093</v>
      </c>
      <c r="AQ57" s="4">
        <v>2810.00115472269</v>
      </c>
      <c r="AR57" s="4">
        <v>2914.69062875328</v>
      </c>
      <c r="AS57" s="4">
        <v>3070.8235431436</v>
      </c>
      <c r="AT57" s="4">
        <v>3417.04748140394</v>
      </c>
      <c r="AU57" s="4">
        <v>3837.41143944959</v>
      </c>
      <c r="AV57" s="4">
        <v>4095.31382346885</v>
      </c>
      <c r="AW57" s="4">
        <v>4274.79268353479</v>
      </c>
      <c r="AX57" s="4">
        <v>4337.26477467197</v>
      </c>
      <c r="AY57" s="4">
        <v>4429.85741537429</v>
      </c>
      <c r="AZ57" s="10"/>
    </row>
    <row r="58" ht="12.0" customHeight="1">
      <c r="A58" s="8" t="s">
        <v>144</v>
      </c>
      <c r="B58" s="12"/>
      <c r="C58" s="10"/>
      <c r="D58" s="10"/>
      <c r="E58" s="10"/>
      <c r="F58" s="10"/>
      <c r="G58" s="10"/>
      <c r="H58" s="10"/>
      <c r="I58" s="10"/>
      <c r="J58" s="10"/>
      <c r="K58" s="10"/>
      <c r="L58" s="10"/>
      <c r="M58" s="10"/>
      <c r="N58" s="10"/>
      <c r="O58" s="10"/>
      <c r="P58" s="4">
        <v>3874.30420594201</v>
      </c>
      <c r="Q58" s="4">
        <v>4694.98254603753</v>
      </c>
      <c r="R58" s="4">
        <v>5528.87174664363</v>
      </c>
      <c r="S58" s="4">
        <v>5928.52317218947</v>
      </c>
      <c r="T58" s="4">
        <v>6433.81666926027</v>
      </c>
      <c r="U58" s="4">
        <v>6745.46600760464</v>
      </c>
      <c r="V58" s="4">
        <v>6785.61812018732</v>
      </c>
      <c r="W58" s="4">
        <v>7102.22730975178</v>
      </c>
      <c r="X58" s="4">
        <v>7350.81652757449</v>
      </c>
      <c r="Y58" s="4">
        <v>7908.00819123537</v>
      </c>
      <c r="Z58" s="4">
        <v>8205.86034784309</v>
      </c>
      <c r="AA58" s="4">
        <v>8399.77352752462</v>
      </c>
      <c r="AB58" s="4">
        <v>9000.45046883343</v>
      </c>
      <c r="AC58" s="4">
        <v>9669.21120047815</v>
      </c>
      <c r="AD58" s="4">
        <v>10312.9314747163</v>
      </c>
      <c r="AE58" s="4">
        <v>10852.7350595955</v>
      </c>
      <c r="AF58" s="4">
        <v>10659.4659754594</v>
      </c>
      <c r="AG58" s="4">
        <v>11307.5085338994</v>
      </c>
      <c r="AH58" s="4">
        <v>11137.9879605688</v>
      </c>
      <c r="AI58" s="4">
        <v>11517.6215251575</v>
      </c>
      <c r="AJ58" s="4">
        <v>11598.7372938537</v>
      </c>
      <c r="AK58" s="4">
        <v>11643.1729950157</v>
      </c>
      <c r="AL58" s="4">
        <v>11661.4490394152</v>
      </c>
      <c r="AM58" s="4">
        <v>13215.3304461712</v>
      </c>
      <c r="AN58" s="4">
        <v>12465.8974920308</v>
      </c>
      <c r="AO58" s="4">
        <v>12546.144939646</v>
      </c>
      <c r="AP58" s="4">
        <v>13055.9289430521</v>
      </c>
      <c r="AQ58" s="4">
        <v>13465.2903454851</v>
      </c>
      <c r="AR58" s="4">
        <v>13642.7879795669</v>
      </c>
      <c r="AS58" s="4">
        <v>13580.8308001963</v>
      </c>
      <c r="AT58" s="4">
        <v>13809.3363325874</v>
      </c>
      <c r="AU58" s="4">
        <v>14010.8124193454</v>
      </c>
      <c r="AV58" s="4">
        <v>14369.2934712884</v>
      </c>
      <c r="AW58" s="4">
        <v>14601.3695725976</v>
      </c>
      <c r="AX58" s="4">
        <v>14948.4577575005</v>
      </c>
      <c r="AY58" s="4">
        <v>14928.5238827402</v>
      </c>
      <c r="AZ58" s="10"/>
    </row>
    <row r="59" ht="12.0" customHeight="1">
      <c r="A59" s="8" t="s">
        <v>145</v>
      </c>
      <c r="B59" s="12"/>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4">
        <v>4857.43607248175</v>
      </c>
      <c r="AH59" s="4">
        <v>4804.7113430982</v>
      </c>
      <c r="AI59" s="4">
        <v>4926.44467405276</v>
      </c>
      <c r="AJ59" s="4">
        <v>5199.18063737507</v>
      </c>
      <c r="AK59" s="4">
        <v>5393.34644589682</v>
      </c>
      <c r="AL59" s="4">
        <v>5350.30089972651</v>
      </c>
      <c r="AM59" s="4">
        <v>5331.96942483594</v>
      </c>
      <c r="AN59" s="4">
        <v>5398.21696388448</v>
      </c>
      <c r="AO59" s="4">
        <v>5626.39760971672</v>
      </c>
      <c r="AP59" s="4">
        <v>5756.26120258609</v>
      </c>
      <c r="AQ59" s="4">
        <v>5839.62536355694</v>
      </c>
      <c r="AR59" s="4">
        <v>6072.49380026867</v>
      </c>
      <c r="AS59" s="4">
        <v>6270.08393740053</v>
      </c>
      <c r="AT59" s="4">
        <v>6722.57561332458</v>
      </c>
      <c r="AU59" s="4">
        <v>7108.73171349921</v>
      </c>
      <c r="AV59" s="4">
        <v>7312.42036650083</v>
      </c>
      <c r="AW59" s="4">
        <v>7672.44448492702</v>
      </c>
      <c r="AX59" s="4">
        <v>7115.19272348538</v>
      </c>
      <c r="AY59" s="4">
        <v>7294.75874090113</v>
      </c>
      <c r="AZ59" s="4">
        <v>7404.77321771322</v>
      </c>
    </row>
    <row r="60" ht="12.0" customHeight="1">
      <c r="A60" s="8" t="s">
        <v>146</v>
      </c>
      <c r="B60" s="12"/>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row>
    <row r="61" ht="12.0" customHeight="1">
      <c r="A61" s="8" t="s">
        <v>147</v>
      </c>
      <c r="B61" s="12"/>
      <c r="C61" s="10"/>
      <c r="D61" s="10"/>
      <c r="E61" s="10"/>
      <c r="F61" s="10"/>
      <c r="G61" s="10"/>
      <c r="H61" s="10"/>
      <c r="I61" s="10"/>
      <c r="J61" s="10"/>
      <c r="K61" s="4">
        <v>16451.7542722573</v>
      </c>
      <c r="L61" s="4">
        <v>16807.8555355858</v>
      </c>
      <c r="M61" s="4">
        <v>17399.8392450938</v>
      </c>
      <c r="N61" s="4">
        <v>18117.5028649826</v>
      </c>
      <c r="O61" s="4">
        <v>17755.4325260376</v>
      </c>
      <c r="P61" s="4">
        <v>17548.8551182483</v>
      </c>
      <c r="Q61" s="4">
        <v>18571.6269875189</v>
      </c>
      <c r="R61" s="4">
        <v>18936.6293379029</v>
      </c>
      <c r="S61" s="4">
        <v>19326.4704336388</v>
      </c>
      <c r="T61" s="4">
        <v>19864.428951195</v>
      </c>
      <c r="U61" s="4">
        <v>19582.8009342254</v>
      </c>
      <c r="V61" s="4">
        <v>19256.1255066555</v>
      </c>
      <c r="W61" s="4">
        <v>19852.147462406</v>
      </c>
      <c r="X61" s="4">
        <v>20431.9321302328</v>
      </c>
      <c r="Y61" s="4">
        <v>21194.9799367783</v>
      </c>
      <c r="Z61" s="4">
        <v>22015.6982997584</v>
      </c>
      <c r="AA61" s="4">
        <v>23130.7882822242</v>
      </c>
      <c r="AB61" s="4">
        <v>23245.2120396683</v>
      </c>
      <c r="AC61" s="4">
        <v>23156.9540690398</v>
      </c>
      <c r="AD61" s="4">
        <v>23201.7825980377</v>
      </c>
      <c r="AE61" s="4">
        <v>23480.477672009</v>
      </c>
      <c r="AF61" s="4">
        <v>23706.924790978</v>
      </c>
      <c r="AG61" s="4">
        <v>24188.1807749762</v>
      </c>
      <c r="AH61" s="4">
        <v>24249.2943812023</v>
      </c>
      <c r="AI61" s="4">
        <v>25533.5320364188</v>
      </c>
      <c r="AJ61" s="4">
        <v>26284.2342764944</v>
      </c>
      <c r="AK61" s="4">
        <v>26820.0732765448</v>
      </c>
      <c r="AL61" s="4">
        <v>27525.2525876615</v>
      </c>
      <c r="AM61" s="4">
        <v>28098.6357325151</v>
      </c>
      <c r="AN61" s="4">
        <v>28804.5857855721</v>
      </c>
      <c r="AO61" s="4">
        <v>29346.3374015583</v>
      </c>
      <c r="AP61" s="4">
        <v>29655.5187232803</v>
      </c>
      <c r="AQ61" s="4">
        <v>29765.7704842862</v>
      </c>
      <c r="AR61" s="4">
        <v>29967.1530869327</v>
      </c>
      <c r="AS61" s="4">
        <v>30901.6552596702</v>
      </c>
      <c r="AT61" s="4">
        <v>31865.4067804763</v>
      </c>
      <c r="AU61" s="4">
        <v>32991.0640194363</v>
      </c>
      <c r="AV61" s="4">
        <v>33105.9347477412</v>
      </c>
      <c r="AW61" s="4">
        <v>32821.1017136117</v>
      </c>
      <c r="AX61" s="4">
        <v>30747.2578313812</v>
      </c>
      <c r="AY61" s="4">
        <v>31241.8109745461</v>
      </c>
      <c r="AZ61" s="4">
        <v>31669.1524579341</v>
      </c>
    </row>
    <row r="62" ht="12.0" customHeight="1">
      <c r="A62" s="8" t="s">
        <v>149</v>
      </c>
      <c r="B62" s="12"/>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4">
        <v>1134.36544938582</v>
      </c>
      <c r="AG62" s="4">
        <v>1107.0896463457</v>
      </c>
      <c r="AH62" s="4">
        <v>1025.62263761483</v>
      </c>
      <c r="AI62" s="4">
        <v>985.139656016403</v>
      </c>
      <c r="AJ62" s="4">
        <v>931.406409695114</v>
      </c>
      <c r="AK62" s="4">
        <v>865.827438028078</v>
      </c>
      <c r="AL62" s="4">
        <v>825.707747119743</v>
      </c>
      <c r="AM62" s="4">
        <v>795.858650323924</v>
      </c>
      <c r="AN62" s="4">
        <v>789.270179494519</v>
      </c>
      <c r="AO62" s="4">
        <v>774.691096692477</v>
      </c>
      <c r="AP62" s="4">
        <v>766.808573087692</v>
      </c>
      <c r="AQ62" s="4">
        <v>773.818060816994</v>
      </c>
      <c r="AR62" s="4">
        <v>826.742986488682</v>
      </c>
      <c r="AS62" s="4">
        <v>855.289909139597</v>
      </c>
      <c r="AT62" s="4">
        <v>864.012392142162</v>
      </c>
      <c r="AU62" s="10"/>
      <c r="AV62" s="10"/>
      <c r="AW62" s="10"/>
      <c r="AX62" s="10"/>
      <c r="AY62" s="10"/>
      <c r="AZ62" s="10"/>
    </row>
    <row r="63" ht="12.0" customHeight="1">
      <c r="A63" s="8" t="s">
        <v>150</v>
      </c>
      <c r="B63" s="12"/>
      <c r="C63" s="10"/>
      <c r="D63" s="10"/>
      <c r="E63" s="10"/>
      <c r="F63" s="10"/>
      <c r="G63" s="10"/>
      <c r="H63" s="10"/>
      <c r="I63" s="10"/>
      <c r="J63" s="10"/>
      <c r="K63" s="10"/>
      <c r="L63" s="10"/>
      <c r="M63" s="10"/>
      <c r="N63" s="10"/>
      <c r="O63" s="10"/>
      <c r="P63" s="10"/>
      <c r="Q63" s="10"/>
      <c r="R63" s="4">
        <v>2204.23105255777</v>
      </c>
      <c r="S63" s="4">
        <v>2425.7995246381</v>
      </c>
      <c r="T63" s="4">
        <v>1964.2272534413</v>
      </c>
      <c r="U63" s="4">
        <v>2248.42216754469</v>
      </c>
      <c r="V63" s="4">
        <v>2524.17942054151</v>
      </c>
      <c r="W63" s="4">
        <v>2624.13216988826</v>
      </c>
      <c r="X63" s="4">
        <v>2689.51738785861</v>
      </c>
      <c r="Y63" s="4">
        <v>2811.8658087184</v>
      </c>
      <c r="Z63" s="4">
        <v>2780.08229465389</v>
      </c>
      <c r="AA63" s="4">
        <v>3093.11264506605</v>
      </c>
      <c r="AB63" s="4">
        <v>3302.90337772859</v>
      </c>
      <c r="AC63" s="4">
        <v>3647.91912256213</v>
      </c>
      <c r="AD63" s="4">
        <v>3605.49564493741</v>
      </c>
      <c r="AE63" s="4">
        <v>3876.89744550668</v>
      </c>
      <c r="AF63" s="4">
        <v>3854.08863792397</v>
      </c>
      <c r="AG63" s="4">
        <v>3941.41676496394</v>
      </c>
      <c r="AH63" s="4">
        <v>4022.04748014108</v>
      </c>
      <c r="AI63" s="4">
        <v>3990.42361612897</v>
      </c>
      <c r="AJ63" s="4">
        <v>4033.2269153976</v>
      </c>
      <c r="AK63" s="4">
        <v>4062.80655468195</v>
      </c>
      <c r="AL63" s="4">
        <v>4206.3070719602</v>
      </c>
      <c r="AM63" s="4">
        <v>4467.54291589648</v>
      </c>
      <c r="AN63" s="4">
        <v>4349.36296161594</v>
      </c>
      <c r="AO63" s="4">
        <v>4153.99833398987</v>
      </c>
      <c r="AP63" s="4">
        <v>4374.605952264</v>
      </c>
      <c r="AQ63" s="4">
        <v>4261.09944228986</v>
      </c>
      <c r="AR63" s="4">
        <v>4631.01422417986</v>
      </c>
      <c r="AS63" s="4">
        <v>4721.3177356757</v>
      </c>
      <c r="AT63" s="4">
        <v>4770.96731729738</v>
      </c>
      <c r="AU63" s="4">
        <v>5228.61260286491</v>
      </c>
      <c r="AV63" s="10"/>
      <c r="AW63" s="10"/>
      <c r="AX63" s="10"/>
      <c r="AY63" s="10"/>
      <c r="AZ63" s="10"/>
    </row>
    <row r="64" ht="12.0" customHeight="1">
      <c r="A64" s="8" t="s">
        <v>151</v>
      </c>
      <c r="B64" s="21">
        <v>843.654367541494</v>
      </c>
      <c r="C64" s="4">
        <v>951.826261852229</v>
      </c>
      <c r="D64" s="4">
        <v>983.230781307445</v>
      </c>
      <c r="E64" s="4">
        <v>1019.29440515393</v>
      </c>
      <c r="F64" s="4">
        <v>871.671171250219</v>
      </c>
      <c r="G64" s="4">
        <v>952.187133007395</v>
      </c>
      <c r="H64" s="4">
        <v>955.218400702333</v>
      </c>
      <c r="I64" s="4">
        <v>930.777857547771</v>
      </c>
      <c r="J64" s="4">
        <v>1001.46081712492</v>
      </c>
      <c r="K64" s="4">
        <v>1167.22094035783</v>
      </c>
      <c r="L64" s="4">
        <v>1265.89430341175</v>
      </c>
      <c r="M64" s="4">
        <v>1386.16665052888</v>
      </c>
      <c r="N64" s="4">
        <v>1501.21000699716</v>
      </c>
      <c r="O64" s="4">
        <v>1544.55622961412</v>
      </c>
      <c r="P64" s="4">
        <v>1586.32007072065</v>
      </c>
      <c r="Q64" s="4">
        <v>1650.71505881681</v>
      </c>
      <c r="R64" s="4">
        <v>1667.54627778167</v>
      </c>
      <c r="S64" s="4">
        <v>1689.10826518384</v>
      </c>
      <c r="T64" s="4">
        <v>1739.19490848559</v>
      </c>
      <c r="U64" s="4">
        <v>1766.49607826198</v>
      </c>
      <c r="V64" s="4">
        <v>1789.75844686301</v>
      </c>
      <c r="W64" s="4">
        <v>1794.05210249011</v>
      </c>
      <c r="X64" s="4">
        <v>1831.19566178896</v>
      </c>
      <c r="Y64" s="4">
        <v>1816.03544646497</v>
      </c>
      <c r="Z64" s="4">
        <v>1699.62864143408</v>
      </c>
      <c r="AA64" s="4">
        <v>1749.02770187369</v>
      </c>
      <c r="AB64" s="4">
        <v>1866.64760821909</v>
      </c>
      <c r="AC64" s="4">
        <v>1844.52699344884</v>
      </c>
      <c r="AD64" s="4">
        <v>1907.44679656824</v>
      </c>
      <c r="AE64" s="4">
        <v>1775.27807527919</v>
      </c>
      <c r="AF64" s="4">
        <v>1766.22325170074</v>
      </c>
      <c r="AG64" s="4">
        <v>1911.15240427374</v>
      </c>
      <c r="AH64" s="4">
        <v>1976.65726324161</v>
      </c>
      <c r="AI64" s="4">
        <v>1997.38589885218</v>
      </c>
      <c r="AJ64" s="4">
        <v>2069.46451020777</v>
      </c>
      <c r="AK64" s="4">
        <v>2196.39331588289</v>
      </c>
      <c r="AL64" s="4">
        <v>2329.65345649511</v>
      </c>
      <c r="AM64" s="4">
        <v>2445.70015794673</v>
      </c>
      <c r="AN64" s="4">
        <v>2562.32156056473</v>
      </c>
      <c r="AO64" s="4">
        <v>2671.72658785043</v>
      </c>
      <c r="AP64" s="4">
        <v>2675.20623268293</v>
      </c>
      <c r="AQ64" s="4">
        <v>2790.15659664095</v>
      </c>
      <c r="AR64" s="4">
        <v>2681.86282216912</v>
      </c>
      <c r="AS64" s="4">
        <v>2622.81896047047</v>
      </c>
      <c r="AT64" s="4">
        <v>2910.53823513353</v>
      </c>
      <c r="AU64" s="4">
        <v>3189.90201315994</v>
      </c>
      <c r="AV64" s="4">
        <v>3415.98529514354</v>
      </c>
      <c r="AW64" s="4">
        <v>3589.04431267175</v>
      </c>
      <c r="AX64" s="4">
        <v>3665.63336700579</v>
      </c>
      <c r="AY64" s="4">
        <v>3913.91367057698</v>
      </c>
      <c r="AZ64" s="4">
        <v>4026.95527248982</v>
      </c>
    </row>
    <row r="65" ht="12.0" customHeight="1">
      <c r="A65" s="8" t="s">
        <v>153</v>
      </c>
      <c r="B65" s="12"/>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row>
    <row r="66" ht="12.0" customHeight="1">
      <c r="A66" s="8" t="s">
        <v>154</v>
      </c>
      <c r="B66" s="21">
        <v>784.671782129802</v>
      </c>
      <c r="C66" s="4">
        <v>799.693682724752</v>
      </c>
      <c r="D66" s="4">
        <v>813.299211827461</v>
      </c>
      <c r="E66" s="4">
        <v>851.794091440222</v>
      </c>
      <c r="F66" s="4">
        <v>849.427560201868</v>
      </c>
      <c r="G66" s="4">
        <v>824.585032766282</v>
      </c>
      <c r="H66" s="4">
        <v>858.051242234194</v>
      </c>
      <c r="I66" s="4">
        <v>851.847583117424</v>
      </c>
      <c r="J66" s="4">
        <v>873.334522208388</v>
      </c>
      <c r="K66" s="4">
        <v>910.943921536708</v>
      </c>
      <c r="L66" s="4">
        <v>937.268956220897</v>
      </c>
      <c r="M66" s="4">
        <v>951.066981191959</v>
      </c>
      <c r="N66" s="4">
        <v>1049.16881714891</v>
      </c>
      <c r="O66" s="4">
        <v>1100.02493239993</v>
      </c>
      <c r="P66" s="4">
        <v>1202.42532056811</v>
      </c>
      <c r="Q66" s="4">
        <v>1248.71916276843</v>
      </c>
      <c r="R66" s="4">
        <v>1235.71677410074</v>
      </c>
      <c r="S66" s="4">
        <v>1275.95347581673</v>
      </c>
      <c r="T66" s="4">
        <v>1288.84544584809</v>
      </c>
      <c r="U66" s="4">
        <v>1308.0984313</v>
      </c>
      <c r="V66" s="4">
        <v>1306.15995345575</v>
      </c>
      <c r="W66" s="4">
        <v>1238.61747729531</v>
      </c>
      <c r="X66" s="4">
        <v>1173.33110755996</v>
      </c>
      <c r="Y66" s="4">
        <v>1167.34062261511</v>
      </c>
      <c r="Z66" s="4">
        <v>1147.47214338979</v>
      </c>
      <c r="AA66" s="4">
        <v>1167.96787920555</v>
      </c>
      <c r="AB66" s="4">
        <v>1097.59789006417</v>
      </c>
      <c r="AC66" s="4">
        <v>1154.1596661782</v>
      </c>
      <c r="AD66" s="4">
        <v>1135.32898735762</v>
      </c>
      <c r="AE66" s="4">
        <v>1140.9461288977</v>
      </c>
      <c r="AF66" s="4">
        <v>1200.49844736807</v>
      </c>
      <c r="AG66" s="4">
        <v>1219.74904074644</v>
      </c>
      <c r="AH66" s="4">
        <v>1229.34621910661</v>
      </c>
      <c r="AI66" s="4">
        <v>1269.88863912812</v>
      </c>
      <c r="AJ66" s="4">
        <v>1275.77573877261</v>
      </c>
      <c r="AK66" s="4">
        <v>1280.56888379896</v>
      </c>
      <c r="AL66" s="4">
        <v>1317.42746679306</v>
      </c>
      <c r="AM66" s="4">
        <v>1316.6015092449</v>
      </c>
      <c r="AN66" s="4">
        <v>1181.15746483139</v>
      </c>
      <c r="AO66" s="4">
        <v>1177.02214633304</v>
      </c>
      <c r="AP66" s="4">
        <v>1255.82148343079</v>
      </c>
      <c r="AQ66" s="4">
        <v>1308.05985228034</v>
      </c>
      <c r="AR66" s="4">
        <v>1326.7815260198</v>
      </c>
      <c r="AS66" s="4">
        <v>1413.26161800253</v>
      </c>
      <c r="AT66" s="4">
        <v>1482.46347543956</v>
      </c>
      <c r="AU66" s="4">
        <v>1535.78038224776</v>
      </c>
      <c r="AV66" s="4">
        <v>1543.66328323923</v>
      </c>
      <c r="AW66" s="4">
        <v>1659.47330880132</v>
      </c>
      <c r="AX66" s="4">
        <v>1644.95453754456</v>
      </c>
      <c r="AY66" s="4">
        <v>1694.48162859866</v>
      </c>
      <c r="AZ66" s="4">
        <v>1744.3316809484</v>
      </c>
    </row>
    <row r="67" ht="12.0" customHeight="1">
      <c r="A67" s="8" t="s">
        <v>156</v>
      </c>
      <c r="B67" s="21">
        <v>437.941792724643</v>
      </c>
      <c r="C67" s="4">
        <v>454.646912809592</v>
      </c>
      <c r="D67" s="4">
        <v>482.286680653091</v>
      </c>
      <c r="E67" s="4">
        <v>506.206397468766</v>
      </c>
      <c r="F67" s="4">
        <v>538.341158563623</v>
      </c>
      <c r="G67" s="4">
        <v>530.645944326458</v>
      </c>
      <c r="H67" s="4">
        <v>522.509505508093</v>
      </c>
      <c r="I67" s="4">
        <v>524.036361009114</v>
      </c>
      <c r="J67" s="4">
        <v>543.136948522624</v>
      </c>
      <c r="K67" s="4">
        <v>560.35455587541</v>
      </c>
      <c r="L67" s="4">
        <v>566.306140316378</v>
      </c>
      <c r="M67" s="4">
        <v>565.811671174519</v>
      </c>
      <c r="N67" s="4">
        <v>553.715802947867</v>
      </c>
      <c r="O67" s="4">
        <v>554.749975537391</v>
      </c>
      <c r="P67" s="4">
        <v>585.029507280054</v>
      </c>
      <c r="Q67" s="4">
        <v>653.054062205521</v>
      </c>
      <c r="R67" s="4">
        <v>717.905635839903</v>
      </c>
      <c r="S67" s="4">
        <v>729.585758438396</v>
      </c>
      <c r="T67" s="4">
        <v>741.162698568051</v>
      </c>
      <c r="U67" s="4">
        <v>789.397420721364</v>
      </c>
      <c r="V67" s="4">
        <v>792.747312716455</v>
      </c>
      <c r="W67" s="4">
        <v>857.311653156813</v>
      </c>
      <c r="X67" s="4">
        <v>901.842010918349</v>
      </c>
      <c r="Y67" s="4">
        <v>932.639383631804</v>
      </c>
      <c r="Z67" s="4">
        <v>936.791154565337</v>
      </c>
      <c r="AA67" s="4">
        <v>929.108704187829</v>
      </c>
      <c r="AB67" s="4">
        <v>1041.77422431359</v>
      </c>
      <c r="AC67" s="4">
        <v>1079.85586091783</v>
      </c>
      <c r="AD67" s="4">
        <v>1101.10993779643</v>
      </c>
      <c r="AE67" s="4">
        <v>1125.56220727553</v>
      </c>
      <c r="AF67" s="4">
        <v>1132.89980692785</v>
      </c>
      <c r="AG67" s="4">
        <v>1164.37870629228</v>
      </c>
      <c r="AH67" s="4">
        <v>1172.29163887962</v>
      </c>
      <c r="AI67" s="4">
        <v>1210.93969545544</v>
      </c>
      <c r="AJ67" s="4">
        <v>1251.93483429253</v>
      </c>
      <c r="AK67" s="4">
        <v>1299.41237601393</v>
      </c>
      <c r="AL67" s="4">
        <v>1353.59241261896</v>
      </c>
      <c r="AM67" s="4">
        <v>1386.90390048063</v>
      </c>
      <c r="AN67" s="4">
        <v>1441.57349569973</v>
      </c>
      <c r="AO67" s="4">
        <v>1489.61856739506</v>
      </c>
      <c r="AP67" s="4">
        <v>1517.00448521066</v>
      </c>
      <c r="AQ67" s="4">
        <v>1509.91768114597</v>
      </c>
      <c r="AR67" s="4">
        <v>1525.73594904617</v>
      </c>
      <c r="AS67" s="4">
        <v>1556.84375015689</v>
      </c>
      <c r="AT67" s="4">
        <v>1596.3809243253</v>
      </c>
      <c r="AU67" s="4">
        <v>1687.34536461169</v>
      </c>
      <c r="AV67" s="4">
        <v>1781.47411199047</v>
      </c>
      <c r="AW67" s="4">
        <v>1873.77455375316</v>
      </c>
      <c r="AX67" s="4">
        <v>1913.92164639713</v>
      </c>
      <c r="AY67" s="4">
        <v>1939.59742467328</v>
      </c>
      <c r="AZ67" s="4">
        <v>1928.96873082682</v>
      </c>
    </row>
    <row r="68" ht="12.0" customHeight="1">
      <c r="A68" s="8" t="s">
        <v>157</v>
      </c>
      <c r="B68" s="21">
        <v>1446.55198309306</v>
      </c>
      <c r="C68" s="4">
        <v>1567.89371549181</v>
      </c>
      <c r="D68" s="4">
        <v>1582.94371955964</v>
      </c>
      <c r="E68" s="4">
        <v>1676.73934619329</v>
      </c>
      <c r="F68" s="4">
        <v>1710.49328739954</v>
      </c>
      <c r="G68" s="4">
        <v>1780.87133404297</v>
      </c>
      <c r="H68" s="4">
        <v>1822.01945737541</v>
      </c>
      <c r="I68" s="4">
        <v>1830.43382184584</v>
      </c>
      <c r="J68" s="4">
        <v>1842.96579748363</v>
      </c>
      <c r="K68" s="4">
        <v>1847.15691589179</v>
      </c>
      <c r="L68" s="4">
        <v>1867.52374589909</v>
      </c>
      <c r="M68" s="4">
        <v>1928.699112101</v>
      </c>
      <c r="N68" s="4">
        <v>1969.79099365558</v>
      </c>
      <c r="O68" s="4">
        <v>2007.72383564153</v>
      </c>
      <c r="P68" s="4">
        <v>2019.26921292763</v>
      </c>
      <c r="Q68" s="4">
        <v>2104.82919240708</v>
      </c>
      <c r="R68" s="4">
        <v>2193.0199508316</v>
      </c>
      <c r="S68" s="4">
        <v>2251.54024506846</v>
      </c>
      <c r="T68" s="4">
        <v>2130.27719051019</v>
      </c>
      <c r="U68" s="4">
        <v>1826.28096522904</v>
      </c>
      <c r="V68" s="4">
        <v>1603.31564093006</v>
      </c>
      <c r="W68" s="4">
        <v>1472.20184356816</v>
      </c>
      <c r="X68" s="4">
        <v>1471.6508535601</v>
      </c>
      <c r="Y68" s="4">
        <v>1472.51188435081</v>
      </c>
      <c r="Z68" s="4">
        <v>1470.5853195588</v>
      </c>
      <c r="AA68" s="4">
        <v>1452.03954433143</v>
      </c>
      <c r="AB68" s="4">
        <v>1472.04414163279</v>
      </c>
      <c r="AC68" s="4">
        <v>1483.08642061272</v>
      </c>
      <c r="AD68" s="4">
        <v>1479.27096409191</v>
      </c>
      <c r="AE68" s="4">
        <v>1538.1959820569</v>
      </c>
      <c r="AF68" s="4">
        <v>1566.737263957</v>
      </c>
      <c r="AG68" s="4">
        <v>1670.11775890232</v>
      </c>
      <c r="AH68" s="4">
        <v>1760.87161531346</v>
      </c>
      <c r="AI68" s="4">
        <v>1851.37824688544</v>
      </c>
      <c r="AJ68" s="4">
        <v>1951.00511344726</v>
      </c>
      <c r="AK68" s="4">
        <v>1966.74109837879</v>
      </c>
      <c r="AL68" s="4">
        <v>2021.56909939986</v>
      </c>
      <c r="AM68" s="4">
        <v>2085.60426738647</v>
      </c>
      <c r="AN68" s="4">
        <v>2124.98358484987</v>
      </c>
      <c r="AO68" s="4">
        <v>2168.41521908387</v>
      </c>
      <c r="AP68" s="4">
        <v>2195.54571781938</v>
      </c>
      <c r="AQ68" s="4">
        <v>2230.72574514163</v>
      </c>
      <c r="AR68" s="4">
        <v>2261.14305715392</v>
      </c>
      <c r="AS68" s="4">
        <v>2293.98745861566</v>
      </c>
      <c r="AT68" s="4">
        <v>2367.91905030095</v>
      </c>
      <c r="AU68" s="4">
        <v>2464.09820046446</v>
      </c>
      <c r="AV68" s="4">
        <v>2550.12660010866</v>
      </c>
      <c r="AW68" s="4">
        <v>2583.43841282201</v>
      </c>
      <c r="AX68" s="4">
        <v>2468.49535307808</v>
      </c>
      <c r="AY68" s="4">
        <v>2492.33068039399</v>
      </c>
      <c r="AZ68" s="4">
        <v>2510.25552204005</v>
      </c>
    </row>
    <row r="69" ht="12.0" customHeight="1">
      <c r="A69" s="8" t="s">
        <v>158</v>
      </c>
      <c r="B69" s="12"/>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4">
        <v>1698.82274694594</v>
      </c>
      <c r="AP69" s="10"/>
      <c r="AQ69" s="10"/>
      <c r="AR69" s="10"/>
      <c r="AS69" s="10"/>
      <c r="AT69" s="10"/>
      <c r="AU69" s="10"/>
      <c r="AV69" s="10"/>
      <c r="AW69" s="10"/>
      <c r="AX69" s="10"/>
      <c r="AY69" s="10"/>
      <c r="AZ69" s="10"/>
    </row>
    <row r="70" ht="12.0" customHeight="1">
      <c r="A70" s="8" t="s">
        <v>159</v>
      </c>
      <c r="B70" s="12"/>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4">
        <v>134.920356482794</v>
      </c>
      <c r="AH70" s="4">
        <v>153.240958783406</v>
      </c>
      <c r="AI70" s="4">
        <v>185.506745998726</v>
      </c>
      <c r="AJ70" s="4">
        <v>191.549995261164</v>
      </c>
      <c r="AK70" s="4">
        <v>201.253091759359</v>
      </c>
      <c r="AL70" s="4">
        <v>213.854295941134</v>
      </c>
      <c r="AM70" s="4">
        <v>213.93685027075</v>
      </c>
      <c r="AN70" s="4">
        <v>207.810239244999</v>
      </c>
      <c r="AO70" s="4">
        <v>172.886848911279</v>
      </c>
      <c r="AP70" s="4">
        <v>200.828946096119</v>
      </c>
      <c r="AQ70" s="4">
        <v>197.434641866501</v>
      </c>
      <c r="AR70" s="4">
        <v>183.830066099279</v>
      </c>
      <c r="AS70" s="4">
        <v>178.618079658722</v>
      </c>
      <c r="AT70" s="4">
        <v>177.198575090536</v>
      </c>
      <c r="AU70" s="4">
        <v>169.537491755413</v>
      </c>
      <c r="AV70" s="4">
        <v>166.790923400152</v>
      </c>
      <c r="AW70" s="10"/>
      <c r="AX70" s="10"/>
      <c r="AY70" s="10"/>
      <c r="AZ70" s="10"/>
    </row>
    <row r="71" ht="12.0" customHeight="1">
      <c r="A71" s="8" t="s">
        <v>160</v>
      </c>
      <c r="B71" s="12"/>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row>
    <row r="72" ht="12.0" customHeight="1">
      <c r="A72" s="8" t="s">
        <v>161</v>
      </c>
      <c r="B72" s="12"/>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4">
        <v>2851.27720414556</v>
      </c>
      <c r="AK72" s="4">
        <v>3074.10831505449</v>
      </c>
      <c r="AL72" s="4">
        <v>3380.02803333621</v>
      </c>
      <c r="AM72" s="4">
        <v>3692.04452751293</v>
      </c>
      <c r="AN72" s="4">
        <v>3703.74256929941</v>
      </c>
      <c r="AO72" s="4">
        <v>4008.46422034624</v>
      </c>
      <c r="AP72" s="4">
        <v>4241.35869061602</v>
      </c>
      <c r="AQ72" s="4">
        <v>4532.37977375352</v>
      </c>
      <c r="AR72" s="4">
        <v>4845.1525862505</v>
      </c>
      <c r="AS72" s="4">
        <v>5186.42543387724</v>
      </c>
      <c r="AT72" s="4">
        <v>5715.20102145753</v>
      </c>
      <c r="AU72" s="4">
        <v>6204.67545692896</v>
      </c>
      <c r="AV72" s="4">
        <v>6566.10696588574</v>
      </c>
      <c r="AW72" s="4">
        <v>6422.43886906794</v>
      </c>
      <c r="AX72" s="4">
        <v>5665.060490761</v>
      </c>
      <c r="AY72" s="4">
        <v>5670.83966432923</v>
      </c>
      <c r="AZ72" s="4">
        <v>6104.72813695986</v>
      </c>
    </row>
    <row r="73" ht="12.0" customHeight="1">
      <c r="A73" s="8" t="s">
        <v>162</v>
      </c>
      <c r="B73" s="12"/>
      <c r="C73" s="10"/>
      <c r="D73" s="10"/>
      <c r="E73" s="10"/>
      <c r="F73" s="10"/>
      <c r="G73" s="10"/>
      <c r="H73" s="10"/>
      <c r="I73" s="10"/>
      <c r="J73" s="10"/>
      <c r="K73" s="10"/>
      <c r="L73" s="10"/>
      <c r="M73" s="10"/>
      <c r="N73" s="10"/>
      <c r="O73" s="10"/>
      <c r="P73" s="10"/>
      <c r="Q73" s="10"/>
      <c r="R73" s="10"/>
      <c r="S73" s="10"/>
      <c r="T73" s="10"/>
      <c r="U73" s="10"/>
      <c r="V73" s="4">
        <v>141.717834869031</v>
      </c>
      <c r="W73" s="4">
        <v>139.016622192541</v>
      </c>
      <c r="X73" s="4">
        <v>145.779242261083</v>
      </c>
      <c r="Y73" s="4">
        <v>136.998779816035</v>
      </c>
      <c r="Z73" s="4">
        <v>117.702238904767</v>
      </c>
      <c r="AA73" s="4">
        <v>125.040263527532</v>
      </c>
      <c r="AB73" s="4">
        <v>137.667509190284</v>
      </c>
      <c r="AC73" s="4">
        <v>133.764478184237</v>
      </c>
      <c r="AD73" s="4">
        <v>128.808792254809</v>
      </c>
      <c r="AE73" s="4">
        <v>128.22038635149</v>
      </c>
      <c r="AF73" s="4">
        <v>115.088403116967</v>
      </c>
      <c r="AG73" s="4">
        <v>101.513753425716</v>
      </c>
      <c r="AH73" s="4">
        <v>110.512826256959</v>
      </c>
      <c r="AI73" s="4">
        <v>110.327465401571</v>
      </c>
      <c r="AJ73" s="4">
        <v>113.88292680591</v>
      </c>
      <c r="AK73" s="4">
        <v>124.649240103559</v>
      </c>
      <c r="AL73" s="4">
        <v>124.166542071232</v>
      </c>
      <c r="AM73" s="4">
        <v>116.917486103993</v>
      </c>
      <c r="AN73" s="4">
        <v>119.906080397437</v>
      </c>
      <c r="AO73" s="4">
        <v>123.813573637084</v>
      </c>
      <c r="AP73" s="4">
        <v>130.803168488516</v>
      </c>
      <c r="AQ73" s="4">
        <v>129.606698150769</v>
      </c>
      <c r="AR73" s="4">
        <v>123.37024219931</v>
      </c>
      <c r="AS73" s="4">
        <v>136.965475921549</v>
      </c>
      <c r="AT73" s="4">
        <v>150.046292231285</v>
      </c>
      <c r="AU73" s="4">
        <v>162.571051889727</v>
      </c>
      <c r="AV73" s="4">
        <v>177.733692897205</v>
      </c>
      <c r="AW73" s="4">
        <v>192.631989020909</v>
      </c>
      <c r="AX73" s="4">
        <v>204.643956010652</v>
      </c>
      <c r="AY73" s="4">
        <v>219.652256851308</v>
      </c>
      <c r="AZ73" s="4">
        <v>230.707562872178</v>
      </c>
    </row>
    <row r="74" ht="12.0" customHeight="1">
      <c r="A74" s="8" t="s">
        <v>163</v>
      </c>
      <c r="B74" s="12"/>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4">
        <v>24119.580066549</v>
      </c>
      <c r="AP74" s="10"/>
      <c r="AQ74" s="10"/>
      <c r="AR74" s="10"/>
      <c r="AS74" s="10"/>
      <c r="AT74" s="10"/>
      <c r="AU74" s="10"/>
      <c r="AV74" s="10"/>
      <c r="AW74" s="10"/>
      <c r="AX74" s="10"/>
      <c r="AY74" s="10"/>
      <c r="AZ74" s="10"/>
    </row>
    <row r="75" ht="12.0" customHeight="1">
      <c r="A75" s="8" t="s">
        <v>164</v>
      </c>
      <c r="B75" s="12"/>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row>
    <row r="76" ht="12.0" customHeight="1">
      <c r="A76" s="8" t="s">
        <v>165</v>
      </c>
      <c r="B76" s="12"/>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4">
        <v>2115.72373903183</v>
      </c>
      <c r="AP76" s="10"/>
      <c r="AQ76" s="10"/>
      <c r="AR76" s="10"/>
      <c r="AS76" s="10"/>
      <c r="AT76" s="10"/>
      <c r="AU76" s="10"/>
      <c r="AV76" s="10"/>
      <c r="AW76" s="10"/>
      <c r="AX76" s="10"/>
      <c r="AY76" s="10"/>
      <c r="AZ76" s="10"/>
    </row>
    <row r="77" ht="12.0" customHeight="1">
      <c r="A77" s="8" t="s">
        <v>166</v>
      </c>
      <c r="B77" s="21">
        <v>7800.77799715574</v>
      </c>
      <c r="C77" s="4">
        <v>7971.13309677138</v>
      </c>
      <c r="D77" s="4">
        <v>8166.14369592312</v>
      </c>
      <c r="E77" s="4">
        <v>8539.25007336018</v>
      </c>
      <c r="F77" s="4">
        <v>8956.75408090246</v>
      </c>
      <c r="G77" s="4">
        <v>9131.39461734982</v>
      </c>
      <c r="H77" s="4">
        <v>9265.09506549332</v>
      </c>
      <c r="I77" s="4">
        <v>9425.9974087525</v>
      </c>
      <c r="J77" s="4">
        <v>10331.2314657505</v>
      </c>
      <c r="K77" s="4">
        <v>10919.9666875611</v>
      </c>
      <c r="L77" s="4">
        <v>11158.2678318227</v>
      </c>
      <c r="M77" s="4">
        <v>11936.5243551298</v>
      </c>
      <c r="N77" s="4">
        <v>12693.3567829834</v>
      </c>
      <c r="O77" s="4">
        <v>13036.7337037292</v>
      </c>
      <c r="P77" s="4">
        <v>13175.0760420849</v>
      </c>
      <c r="Q77" s="4">
        <v>13165.1077694219</v>
      </c>
      <c r="R77" s="4">
        <v>13114.0923074221</v>
      </c>
      <c r="S77" s="4">
        <v>13464.8735899444</v>
      </c>
      <c r="T77" s="4">
        <v>14419.8912994521</v>
      </c>
      <c r="U77" s="4">
        <v>15152.5770555581</v>
      </c>
      <c r="V77" s="4">
        <v>15201.7741868018</v>
      </c>
      <c r="W77" s="4">
        <v>15532.5935990297</v>
      </c>
      <c r="X77" s="4">
        <v>15907.2991424394</v>
      </c>
      <c r="Y77" s="4">
        <v>16335.7151929314</v>
      </c>
      <c r="Z77" s="4">
        <v>16851.6389100315</v>
      </c>
      <c r="AA77" s="4">
        <v>17292.3550055348</v>
      </c>
      <c r="AB77" s="4">
        <v>17834.4794168957</v>
      </c>
      <c r="AC77" s="4">
        <v>18748.7824402412</v>
      </c>
      <c r="AD77" s="4">
        <v>19429.7047406384</v>
      </c>
      <c r="AE77" s="4">
        <v>19345.2127161816</v>
      </c>
      <c r="AF77" s="4">
        <v>17921.815915801</v>
      </c>
      <c r="AG77" s="4">
        <v>16996.1180420281</v>
      </c>
      <c r="AH77" s="4">
        <v>16656.9597244038</v>
      </c>
      <c r="AI77" s="4">
        <v>17405.5418599705</v>
      </c>
      <c r="AJ77" s="4">
        <v>18205.1486991809</v>
      </c>
      <c r="AK77" s="4">
        <v>18936.1405176605</v>
      </c>
      <c r="AL77" s="4">
        <v>20232.5229453268</v>
      </c>
      <c r="AM77" s="4">
        <v>21077.2065868374</v>
      </c>
      <c r="AN77" s="4">
        <v>22090.0834391739</v>
      </c>
      <c r="AO77" s="4">
        <v>23349.7674092246</v>
      </c>
      <c r="AP77" s="4">
        <v>23982.9864786757</v>
      </c>
      <c r="AQ77" s="4">
        <v>24440.1868217937</v>
      </c>
      <c r="AR77" s="4">
        <v>24638.2509578696</v>
      </c>
      <c r="AS77" s="4">
        <v>25976.6067490313</v>
      </c>
      <c r="AT77" s="4">
        <v>26562.3775298079</v>
      </c>
      <c r="AU77" s="4">
        <v>27758.5116654143</v>
      </c>
      <c r="AV77" s="4">
        <v>28857.4870060986</v>
      </c>
      <c r="AW77" s="4">
        <v>28940.5097698653</v>
      </c>
      <c r="AX77" s="4">
        <v>26676.7313595616</v>
      </c>
      <c r="AY77" s="4">
        <v>27556.9006296448</v>
      </c>
      <c r="AZ77" s="4">
        <v>28066.1474433446</v>
      </c>
    </row>
    <row r="78" ht="12.0" customHeight="1">
      <c r="A78" s="8" t="s">
        <v>167</v>
      </c>
      <c r="B78" s="21">
        <v>7871.33523897452</v>
      </c>
      <c r="C78" s="4">
        <v>8289.33860393673</v>
      </c>
      <c r="D78" s="4">
        <v>8614.90504035643</v>
      </c>
      <c r="E78" s="4">
        <v>9054.4653551961</v>
      </c>
      <c r="F78" s="4">
        <v>9375.32731678195</v>
      </c>
      <c r="G78" s="4">
        <v>9755.08079894253</v>
      </c>
      <c r="H78" s="4">
        <v>10126.776856979</v>
      </c>
      <c r="I78" s="4">
        <v>10469.0780583591</v>
      </c>
      <c r="J78" s="4">
        <v>11111.1284515607</v>
      </c>
      <c r="K78" s="4">
        <v>11654.9736327163</v>
      </c>
      <c r="L78" s="4">
        <v>12186.6551824767</v>
      </c>
      <c r="M78" s="4">
        <v>12621.3263504594</v>
      </c>
      <c r="N78" s="4">
        <v>13352.8598983051</v>
      </c>
      <c r="O78" s="4">
        <v>13892.1007839468</v>
      </c>
      <c r="P78" s="4">
        <v>13592.9761377764</v>
      </c>
      <c r="Q78" s="4">
        <v>14120.2295519067</v>
      </c>
      <c r="R78" s="4">
        <v>14555.3731460683</v>
      </c>
      <c r="S78" s="4">
        <v>14999.1266171055</v>
      </c>
      <c r="T78" s="4">
        <v>15460.8151171457</v>
      </c>
      <c r="U78" s="4">
        <v>15702.4955989882</v>
      </c>
      <c r="V78" s="4">
        <v>15759.0459528745</v>
      </c>
      <c r="W78" s="4">
        <v>15988.257534611</v>
      </c>
      <c r="X78" s="4">
        <v>15992.9811471457</v>
      </c>
      <c r="Y78" s="4">
        <v>16113.4215551535</v>
      </c>
      <c r="Z78" s="4">
        <v>16355.3933090144</v>
      </c>
      <c r="AA78" s="4">
        <v>16688.0283532108</v>
      </c>
      <c r="AB78" s="4">
        <v>17040.717018536</v>
      </c>
      <c r="AC78" s="4">
        <v>17699.9104372242</v>
      </c>
      <c r="AD78" s="4">
        <v>18304.9007844548</v>
      </c>
      <c r="AE78" s="4">
        <v>18695.17960755</v>
      </c>
      <c r="AF78" s="4">
        <v>18780.4710351057</v>
      </c>
      <c r="AG78" s="4">
        <v>19019.5080271709</v>
      </c>
      <c r="AH78" s="4">
        <v>18845.6983460374</v>
      </c>
      <c r="AI78" s="4">
        <v>19146.9664563643</v>
      </c>
      <c r="AJ78" s="4">
        <v>19449.9842996004</v>
      </c>
      <c r="AK78" s="4">
        <v>19689.0203115769</v>
      </c>
      <c r="AL78" s="4">
        <v>20106.4424678212</v>
      </c>
      <c r="AM78" s="4">
        <v>20719.6739949673</v>
      </c>
      <c r="AN78" s="4">
        <v>21491.3585910139</v>
      </c>
      <c r="AO78" s="4">
        <v>22084.3646455668</v>
      </c>
      <c r="AP78" s="4">
        <v>22312.9177880943</v>
      </c>
      <c r="AQ78" s="4">
        <v>22206.2314022892</v>
      </c>
      <c r="AR78" s="4">
        <v>22319.5319598949</v>
      </c>
      <c r="AS78" s="4">
        <v>22790.2321209754</v>
      </c>
      <c r="AT78" s="4">
        <v>23089.3082969992</v>
      </c>
      <c r="AU78" s="4">
        <v>23544.615787903</v>
      </c>
      <c r="AV78" s="4">
        <v>23925.572871938</v>
      </c>
      <c r="AW78" s="4">
        <v>23776.2991461106</v>
      </c>
      <c r="AX78" s="4">
        <v>22926.0651356376</v>
      </c>
      <c r="AY78" s="4">
        <v>23192.6615003972</v>
      </c>
      <c r="AZ78" s="4">
        <v>23448.2233947816</v>
      </c>
    </row>
    <row r="79" ht="12.0" customHeight="1">
      <c r="A79" s="8" t="s">
        <v>168</v>
      </c>
      <c r="B79" s="12"/>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row>
    <row r="80" ht="12.0" customHeight="1">
      <c r="A80" s="8" t="s">
        <v>169</v>
      </c>
      <c r="B80" s="12"/>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4">
        <v>14507.5414619778</v>
      </c>
      <c r="AP80" s="10"/>
      <c r="AQ80" s="10"/>
      <c r="AR80" s="10"/>
      <c r="AS80" s="10"/>
      <c r="AT80" s="10"/>
      <c r="AU80" s="10"/>
      <c r="AV80" s="10"/>
      <c r="AW80" s="10"/>
      <c r="AX80" s="10"/>
      <c r="AY80" s="10"/>
      <c r="AZ80" s="10"/>
    </row>
    <row r="81" ht="12.0" customHeight="1">
      <c r="A81" s="8" t="s">
        <v>170</v>
      </c>
      <c r="B81" s="21">
        <v>2080.67838752537</v>
      </c>
      <c r="C81" s="4">
        <v>2195.96215000299</v>
      </c>
      <c r="D81" s="4">
        <v>2875.60675486542</v>
      </c>
      <c r="E81" s="4">
        <v>2341.7055264645</v>
      </c>
      <c r="F81" s="4">
        <v>2509.9641231953</v>
      </c>
      <c r="G81" s="4">
        <v>2628.09547199837</v>
      </c>
      <c r="H81" s="4">
        <v>2690.95268981936</v>
      </c>
      <c r="I81" s="4">
        <v>2728.25562044562</v>
      </c>
      <c r="J81" s="4">
        <v>2981.96749931272</v>
      </c>
      <c r="K81" s="4">
        <v>3235.33131092236</v>
      </c>
      <c r="L81" s="4">
        <v>3450.62794448874</v>
      </c>
      <c r="M81" s="4">
        <v>3771.64523212404</v>
      </c>
      <c r="N81" s="4">
        <v>3999.71083200771</v>
      </c>
      <c r="O81" s="4">
        <v>5288.75852942262</v>
      </c>
      <c r="P81" s="4">
        <v>6300.7770708785</v>
      </c>
      <c r="Q81" s="4">
        <v>8461.71900378574</v>
      </c>
      <c r="R81" s="4">
        <v>7236.39460822012</v>
      </c>
      <c r="S81" s="4">
        <v>5062.95457404038</v>
      </c>
      <c r="T81" s="4">
        <v>4718.06329691179</v>
      </c>
      <c r="U81" s="4">
        <v>4694.04173640394</v>
      </c>
      <c r="V81" s="4">
        <v>4887.13976902171</v>
      </c>
      <c r="W81" s="4">
        <v>4614.69305045477</v>
      </c>
      <c r="X81" s="4">
        <v>4731.79311088635</v>
      </c>
      <c r="Y81" s="4">
        <v>5165.99534305897</v>
      </c>
      <c r="Z81" s="4">
        <v>4877.95594276897</v>
      </c>
      <c r="AA81" s="4">
        <v>4786.48212435812</v>
      </c>
      <c r="AB81" s="4">
        <v>3844.00416961458</v>
      </c>
      <c r="AC81" s="4">
        <v>4207.49093877351</v>
      </c>
      <c r="AD81" s="4">
        <v>4504.22533565184</v>
      </c>
      <c r="AE81" s="4">
        <v>4339.18707361383</v>
      </c>
      <c r="AF81" s="4">
        <v>4477.53939810452</v>
      </c>
      <c r="AG81" s="4">
        <v>4090.12074099384</v>
      </c>
      <c r="AH81" s="4">
        <v>4064.58457157765</v>
      </c>
      <c r="AI81" s="4">
        <v>4191.82254516758</v>
      </c>
      <c r="AJ81" s="4">
        <v>4214.17469702594</v>
      </c>
      <c r="AK81" s="4">
        <v>4191.2895469598</v>
      </c>
      <c r="AL81" s="4">
        <v>4334.25610980019</v>
      </c>
      <c r="AM81" s="4">
        <v>4551.46687190262</v>
      </c>
      <c r="AN81" s="4">
        <v>3934.12256129837</v>
      </c>
      <c r="AO81" s="4">
        <v>3472.1937393449</v>
      </c>
      <c r="AP81" s="4">
        <v>3654.62972869088</v>
      </c>
      <c r="AQ81" s="4">
        <v>3746.87445941718</v>
      </c>
      <c r="AR81" s="4">
        <v>3648.77765915623</v>
      </c>
      <c r="AS81" s="4">
        <v>3334.68918805468</v>
      </c>
      <c r="AT81" s="4">
        <v>3584.757631961</v>
      </c>
      <c r="AU81" s="4">
        <v>3388.5812601399</v>
      </c>
      <c r="AV81" s="4">
        <v>3581.70528631408</v>
      </c>
      <c r="AW81" s="4">
        <v>3534.73195404466</v>
      </c>
      <c r="AX81" s="4">
        <v>3702.64038391908</v>
      </c>
      <c r="AY81" s="4">
        <v>3601.8021856481</v>
      </c>
      <c r="AZ81" s="4">
        <v>3577.20462797424</v>
      </c>
    </row>
    <row r="82" ht="12.0" customHeight="1">
      <c r="A82" s="8" t="s">
        <v>171</v>
      </c>
      <c r="B82" s="12"/>
      <c r="C82" s="10"/>
      <c r="D82" s="10"/>
      <c r="E82" s="10"/>
      <c r="F82" s="10"/>
      <c r="G82" s="10"/>
      <c r="H82" s="10"/>
      <c r="I82" s="10"/>
      <c r="J82" s="10"/>
      <c r="K82" s="10"/>
      <c r="L82" s="4">
        <v>507.210829223354</v>
      </c>
      <c r="M82" s="4">
        <v>488.951256362372</v>
      </c>
      <c r="N82" s="4">
        <v>524.740674741717</v>
      </c>
      <c r="O82" s="4">
        <v>542.646636529513</v>
      </c>
      <c r="P82" s="4">
        <v>598.219592162182</v>
      </c>
      <c r="Q82" s="4">
        <v>633.70292294037</v>
      </c>
      <c r="R82" s="4">
        <v>638.424743205349</v>
      </c>
      <c r="S82" s="4">
        <v>644.938845820109</v>
      </c>
      <c r="T82" s="4">
        <v>606.511886984795</v>
      </c>
      <c r="U82" s="4">
        <v>618.089979553231</v>
      </c>
      <c r="V82" s="4">
        <v>618.237087663574</v>
      </c>
      <c r="W82" s="4">
        <v>579.316529810862</v>
      </c>
      <c r="X82" s="4">
        <v>594.649950948311</v>
      </c>
      <c r="Y82" s="4">
        <v>645.444656166775</v>
      </c>
      <c r="Z82" s="4">
        <v>679.691283840267</v>
      </c>
      <c r="AA82" s="4">
        <v>705.199731167117</v>
      </c>
      <c r="AB82" s="4">
        <v>676.388396830316</v>
      </c>
      <c r="AC82" s="4">
        <v>599.92951337166</v>
      </c>
      <c r="AD82" s="4">
        <v>556.112008074255</v>
      </c>
      <c r="AE82" s="4">
        <v>539.315578710643</v>
      </c>
      <c r="AF82" s="4">
        <v>568.389706227641</v>
      </c>
      <c r="AG82" s="4">
        <v>571.248777149977</v>
      </c>
      <c r="AH82" s="4">
        <v>571.986583672839</v>
      </c>
      <c r="AI82" s="4">
        <v>557.992483924911</v>
      </c>
      <c r="AJ82" s="4">
        <v>549.804324403112</v>
      </c>
      <c r="AK82" s="4">
        <v>547.158878990904</v>
      </c>
      <c r="AL82" s="4">
        <v>550.969389113721</v>
      </c>
      <c r="AM82" s="4">
        <v>553.25320168795</v>
      </c>
      <c r="AN82" s="4">
        <v>569.705511875984</v>
      </c>
      <c r="AO82" s="4">
        <v>583.066424786958</v>
      </c>
      <c r="AP82" s="4">
        <v>594.836650363348</v>
      </c>
      <c r="AQ82" s="4">
        <v>550.617756246701</v>
      </c>
      <c r="AR82" s="4">
        <v>571.53648111939</v>
      </c>
      <c r="AS82" s="4">
        <v>594.990810388235</v>
      </c>
      <c r="AT82" s="4">
        <v>574.663119033529</v>
      </c>
      <c r="AU82" s="4">
        <v>574.855527452484</v>
      </c>
      <c r="AV82" s="4">
        <v>602.541507134621</v>
      </c>
      <c r="AW82" s="4">
        <v>630.84607889134</v>
      </c>
      <c r="AX82" s="4">
        <v>654.808170868669</v>
      </c>
      <c r="AY82" s="4">
        <v>680.579635572184</v>
      </c>
      <c r="AZ82" s="4">
        <v>696.750719010407</v>
      </c>
    </row>
    <row r="83" ht="12.0" customHeight="1">
      <c r="A83" s="8" t="s">
        <v>172</v>
      </c>
      <c r="B83" s="12"/>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4">
        <v>718.549430697424</v>
      </c>
      <c r="AP83" s="10"/>
      <c r="AQ83" s="10"/>
      <c r="AR83" s="10"/>
      <c r="AS83" s="10"/>
      <c r="AT83" s="10"/>
      <c r="AU83" s="10"/>
      <c r="AV83" s="10"/>
      <c r="AW83" s="10"/>
      <c r="AX83" s="10"/>
      <c r="AY83" s="10"/>
      <c r="AZ83" s="10"/>
    </row>
    <row r="84" ht="12.0" customHeight="1">
      <c r="A84" s="8" t="s">
        <v>173</v>
      </c>
      <c r="B84" s="12"/>
      <c r="C84" s="10"/>
      <c r="D84" s="10"/>
      <c r="E84" s="10"/>
      <c r="F84" s="10"/>
      <c r="G84" s="10"/>
      <c r="H84" s="10"/>
      <c r="I84" s="10"/>
      <c r="J84" s="10"/>
      <c r="K84" s="4">
        <v>11965.7397103893</v>
      </c>
      <c r="L84" s="4">
        <v>12301.2556060696</v>
      </c>
      <c r="M84" s="4">
        <v>12757.3049045061</v>
      </c>
      <c r="N84" s="4">
        <v>13322.7883044569</v>
      </c>
      <c r="O84" s="4">
        <v>13435.7522440669</v>
      </c>
      <c r="P84" s="4">
        <v>13387.5105596366</v>
      </c>
      <c r="Q84" s="4">
        <v>14121.6347393777</v>
      </c>
      <c r="R84" s="4">
        <v>14604.54374945</v>
      </c>
      <c r="S84" s="4">
        <v>15110.8648345423</v>
      </c>
      <c r="T84" s="4">
        <v>15684.17952698</v>
      </c>
      <c r="U84" s="4">
        <v>15873.7660267506</v>
      </c>
      <c r="V84" s="4">
        <v>15906.6136968986</v>
      </c>
      <c r="W84" s="4">
        <v>15845.5779783079</v>
      </c>
      <c r="X84" s="4">
        <v>16185.809665646</v>
      </c>
      <c r="Y84" s="4">
        <v>16762.9026407905</v>
      </c>
      <c r="Z84" s="4">
        <v>17192.9957766781</v>
      </c>
      <c r="AA84" s="4">
        <v>17539.9783952091</v>
      </c>
      <c r="AB84" s="4">
        <v>17733.8666446504</v>
      </c>
      <c r="AC84" s="4">
        <v>18410.316608169</v>
      </c>
      <c r="AD84" s="4">
        <v>19002.4969829904</v>
      </c>
      <c r="AE84" s="4">
        <v>19828.4766367402</v>
      </c>
      <c r="AF84" s="4">
        <v>20544.3578979761</v>
      </c>
      <c r="AG84" s="4">
        <v>20748.7039966991</v>
      </c>
      <c r="AH84" s="4">
        <v>20366.2962349287</v>
      </c>
      <c r="AI84" s="4">
        <v>20650.381560105</v>
      </c>
      <c r="AJ84" s="4">
        <v>20877.7601484888</v>
      </c>
      <c r="AK84" s="4">
        <v>21029.0332581006</v>
      </c>
      <c r="AL84" s="4">
        <v>21325.2861226376</v>
      </c>
      <c r="AM84" s="4">
        <v>21651.4229380337</v>
      </c>
      <c r="AN84" s="4">
        <v>22023.6771750281</v>
      </c>
      <c r="AO84" s="4">
        <v>22703.3080284517</v>
      </c>
      <c r="AP84" s="4">
        <v>22991.0532696658</v>
      </c>
      <c r="AQ84" s="4">
        <v>22902.7776370153</v>
      </c>
      <c r="AR84" s="4">
        <v>22919.687644052</v>
      </c>
      <c r="AS84" s="4">
        <v>23591.4839583672</v>
      </c>
      <c r="AT84" s="4">
        <v>23830.1268499849</v>
      </c>
      <c r="AU84" s="4">
        <v>24958.3204871953</v>
      </c>
      <c r="AV84" s="4">
        <v>25730.1945289796</v>
      </c>
      <c r="AW84" s="4">
        <v>25943.6994638018</v>
      </c>
      <c r="AX84" s="4">
        <v>24885.3691711549</v>
      </c>
      <c r="AY84" s="4">
        <v>25772.3244064262</v>
      </c>
      <c r="AZ84" s="4">
        <v>26575.2083660016</v>
      </c>
    </row>
    <row r="85" ht="12.0" customHeight="1">
      <c r="A85" s="8" t="s">
        <v>174</v>
      </c>
      <c r="B85" s="12"/>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4">
        <v>252.051410563847</v>
      </c>
      <c r="AP85" s="10"/>
      <c r="AQ85" s="10"/>
      <c r="AR85" s="10"/>
      <c r="AS85" s="10"/>
      <c r="AT85" s="10"/>
      <c r="AU85" s="10"/>
      <c r="AV85" s="10"/>
      <c r="AW85" s="10"/>
      <c r="AX85" s="10"/>
      <c r="AY85" s="10"/>
      <c r="AZ85" s="10"/>
    </row>
    <row r="86" ht="12.0" customHeight="1">
      <c r="A86" s="8" t="s">
        <v>175</v>
      </c>
      <c r="B86" s="12"/>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row>
    <row r="87" ht="12.0" customHeight="1">
      <c r="A87" s="8" t="s">
        <v>176</v>
      </c>
      <c r="B87" s="21">
        <v>3781.88697782128</v>
      </c>
      <c r="C87" s="4">
        <v>3819.16481987283</v>
      </c>
      <c r="D87" s="4">
        <v>4191.66291143104</v>
      </c>
      <c r="E87" s="4">
        <v>4522.13403277216</v>
      </c>
      <c r="F87" s="4">
        <v>4918.85169910043</v>
      </c>
      <c r="G87" s="4">
        <v>5180.63404395262</v>
      </c>
      <c r="H87" s="4">
        <v>5421.10383659447</v>
      </c>
      <c r="I87" s="4">
        <v>5746.65362384061</v>
      </c>
      <c r="J87" s="4">
        <v>6288.61133345624</v>
      </c>
      <c r="K87" s="4">
        <v>6780.7595459159</v>
      </c>
      <c r="L87" s="4">
        <v>7320.19923606788</v>
      </c>
      <c r="M87" s="4">
        <v>8007.47291038517</v>
      </c>
      <c r="N87" s="4">
        <v>8616.5590482824</v>
      </c>
      <c r="O87" s="4">
        <v>8103.80191789702</v>
      </c>
      <c r="P87" s="4">
        <v>8498.97798289129</v>
      </c>
      <c r="Q87" s="4">
        <v>8966.89385370072</v>
      </c>
      <c r="R87" s="4">
        <v>9121.10975142289</v>
      </c>
      <c r="S87" s="4">
        <v>9613.45688050348</v>
      </c>
      <c r="T87" s="4">
        <v>9820.33323782476</v>
      </c>
      <c r="U87" s="4">
        <v>9823.67396091944</v>
      </c>
      <c r="V87" s="4">
        <v>9547.78017104624</v>
      </c>
      <c r="W87" s="4">
        <v>9394.85993691852</v>
      </c>
      <c r="X87" s="4">
        <v>9205.17379205229</v>
      </c>
      <c r="Y87" s="4">
        <v>9250.38668769591</v>
      </c>
      <c r="Z87" s="4">
        <v>9420.40114697587</v>
      </c>
      <c r="AA87" s="4">
        <v>9387.06347757458</v>
      </c>
      <c r="AB87" s="4">
        <v>9196.68962870395</v>
      </c>
      <c r="AC87" s="4">
        <v>9535.49617487807</v>
      </c>
      <c r="AD87" s="4">
        <v>9861.76731185396</v>
      </c>
      <c r="AE87" s="4">
        <v>9918.49317502162</v>
      </c>
      <c r="AF87" s="4">
        <v>10169.043255958</v>
      </c>
      <c r="AG87" s="4">
        <v>10158.5672780355</v>
      </c>
      <c r="AH87" s="4">
        <v>9875.40832526367</v>
      </c>
      <c r="AI87" s="4">
        <v>9995.17639824032</v>
      </c>
      <c r="AJ87" s="4">
        <v>10130.0989446535</v>
      </c>
      <c r="AK87" s="4">
        <v>10264.0642715841</v>
      </c>
      <c r="AL87" s="4">
        <v>10575.106080157</v>
      </c>
      <c r="AM87" s="4">
        <v>10867.0883989544</v>
      </c>
      <c r="AN87" s="4">
        <v>11038.7048644618</v>
      </c>
      <c r="AO87" s="4">
        <v>11441.1495349637</v>
      </c>
      <c r="AP87" s="4">
        <v>11928.5519951665</v>
      </c>
      <c r="AQ87" s="4">
        <v>12252.4205850428</v>
      </c>
      <c r="AR87" s="4">
        <v>12828.2516005201</v>
      </c>
      <c r="AS87" s="4">
        <v>13326.3410835695</v>
      </c>
      <c r="AT87" s="4">
        <v>13459.8189705399</v>
      </c>
      <c r="AU87" s="4">
        <v>14045.6996951828</v>
      </c>
      <c r="AV87" s="4">
        <v>14314.0038104574</v>
      </c>
      <c r="AW87" s="4">
        <v>14172.2367646917</v>
      </c>
      <c r="AX87" s="4">
        <v>13770.9701543031</v>
      </c>
      <c r="AY87" s="4">
        <v>13210.0126850487</v>
      </c>
      <c r="AZ87" s="4">
        <v>12254.4023054201</v>
      </c>
    </row>
    <row r="88" ht="12.0" customHeight="1">
      <c r="A88" s="8" t="s">
        <v>177</v>
      </c>
      <c r="B88" s="12"/>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4">
        <v>18563.7392688985</v>
      </c>
      <c r="AP88" s="10"/>
      <c r="AQ88" s="10"/>
      <c r="AR88" s="10"/>
      <c r="AS88" s="10"/>
      <c r="AT88" s="10"/>
      <c r="AU88" s="10"/>
      <c r="AV88" s="10"/>
      <c r="AW88" s="10"/>
      <c r="AX88" s="10"/>
      <c r="AY88" s="10"/>
      <c r="AZ88" s="10"/>
    </row>
    <row r="89" ht="12.0" customHeight="1">
      <c r="A89" s="8" t="s">
        <v>178</v>
      </c>
      <c r="B89" s="12"/>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4">
        <v>4787.1875274087</v>
      </c>
      <c r="AP89" s="10"/>
      <c r="AQ89" s="10"/>
      <c r="AR89" s="10"/>
      <c r="AS89" s="10"/>
      <c r="AT89" s="10"/>
      <c r="AU89" s="10"/>
      <c r="AV89" s="10"/>
      <c r="AW89" s="10"/>
      <c r="AX89" s="10"/>
      <c r="AY89" s="10"/>
      <c r="AZ89" s="10"/>
    </row>
    <row r="90" ht="12.0" customHeight="1">
      <c r="A90" s="8" t="s">
        <v>179</v>
      </c>
      <c r="B90" s="12"/>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row>
    <row r="91" ht="12.0" customHeight="1">
      <c r="A91" s="8" t="s">
        <v>180</v>
      </c>
      <c r="B91" s="12"/>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row>
    <row r="92" ht="12.0" customHeight="1">
      <c r="A92" s="8" t="s">
        <v>181</v>
      </c>
      <c r="B92" s="21">
        <v>961.733688474106</v>
      </c>
      <c r="C92" s="4">
        <v>970.093620314734</v>
      </c>
      <c r="D92" s="4">
        <v>1033.26141481846</v>
      </c>
      <c r="E92" s="4">
        <v>1049.70181864548</v>
      </c>
      <c r="F92" s="4">
        <v>1071.60791178562</v>
      </c>
      <c r="G92" s="4">
        <v>1097.69278665862</v>
      </c>
      <c r="H92" s="4">
        <v>1110.44596068915</v>
      </c>
      <c r="I92" s="4">
        <v>1168.38182799073</v>
      </c>
      <c r="J92" s="4">
        <v>1190.36061970726</v>
      </c>
      <c r="K92" s="4">
        <v>1224.77867615068</v>
      </c>
      <c r="L92" s="4">
        <v>1257.50769440207</v>
      </c>
      <c r="M92" s="4">
        <v>1314.0025187478</v>
      </c>
      <c r="N92" s="4">
        <v>1370.87370693237</v>
      </c>
      <c r="O92" s="4">
        <v>1424.22945864138</v>
      </c>
      <c r="P92" s="4">
        <v>1411.21370249956</v>
      </c>
      <c r="Q92" s="4">
        <v>1489.13028830528</v>
      </c>
      <c r="R92" s="4">
        <v>1574.39448208606</v>
      </c>
      <c r="S92" s="4">
        <v>1617.30292634083</v>
      </c>
      <c r="T92" s="4">
        <v>1658.76092775008</v>
      </c>
      <c r="U92" s="4">
        <v>1670.09551615369</v>
      </c>
      <c r="V92" s="4">
        <v>1633.30962069246</v>
      </c>
      <c r="W92" s="4">
        <v>1532.82612208475</v>
      </c>
      <c r="X92" s="4">
        <v>1457.63690587448</v>
      </c>
      <c r="Y92" s="4">
        <v>1416.29771792426</v>
      </c>
      <c r="Z92" s="4">
        <v>1380.75969965635</v>
      </c>
      <c r="AA92" s="4">
        <v>1334.04050154563</v>
      </c>
      <c r="AB92" s="4">
        <v>1355.9071608306</v>
      </c>
      <c r="AC92" s="4">
        <v>1380.66400809525</v>
      </c>
      <c r="AD92" s="4">
        <v>1404.67404287384</v>
      </c>
      <c r="AE92" s="4">
        <v>1417.0924387473</v>
      </c>
      <c r="AF92" s="4">
        <v>1447.37081259138</v>
      </c>
      <c r="AG92" s="4">
        <v>1483.38060541228</v>
      </c>
      <c r="AH92" s="4">
        <v>1508.04806154326</v>
      </c>
      <c r="AI92" s="4">
        <v>1530.44370532199</v>
      </c>
      <c r="AJ92" s="4">
        <v>1569.86180405427</v>
      </c>
      <c r="AK92" s="4">
        <v>1574.67380184468</v>
      </c>
      <c r="AL92" s="4">
        <v>1607.92416227422</v>
      </c>
      <c r="AM92" s="4">
        <v>1658.66664136394</v>
      </c>
      <c r="AN92" s="4">
        <v>1678.09335063918</v>
      </c>
      <c r="AO92" s="4">
        <v>1696.60673885583</v>
      </c>
      <c r="AP92" s="4">
        <v>1708.55057880291</v>
      </c>
      <c r="AQ92" s="4">
        <v>1714.70674064941</v>
      </c>
      <c r="AR92" s="4">
        <v>1713.95575703879</v>
      </c>
      <c r="AS92" s="4">
        <v>1718.94316548464</v>
      </c>
      <c r="AT92" s="4">
        <v>1730.399351194</v>
      </c>
      <c r="AU92" s="4">
        <v>1770.92738553047</v>
      </c>
      <c r="AV92" s="4">
        <v>1833.01182209813</v>
      </c>
      <c r="AW92" s="4">
        <v>1848.84245792954</v>
      </c>
      <c r="AX92" s="4">
        <v>1801.79931535548</v>
      </c>
      <c r="AY92" s="4">
        <v>1808.47268366621</v>
      </c>
      <c r="AZ92" s="4">
        <v>1824.48616798587</v>
      </c>
    </row>
    <row r="93" ht="12.0" customHeight="1">
      <c r="A93" s="8" t="s">
        <v>182</v>
      </c>
      <c r="B93" s="12"/>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row>
    <row r="94" ht="12.0" customHeight="1">
      <c r="A94" s="8" t="s">
        <v>183</v>
      </c>
      <c r="B94" s="12"/>
      <c r="C94" s="10"/>
      <c r="D94" s="10"/>
      <c r="E94" s="10"/>
      <c r="F94" s="10"/>
      <c r="G94" s="10"/>
      <c r="H94" s="10"/>
      <c r="I94" s="10"/>
      <c r="J94" s="10"/>
      <c r="K94" s="10"/>
      <c r="L94" s="10"/>
      <c r="M94" s="10"/>
      <c r="N94" s="10"/>
      <c r="O94" s="10"/>
      <c r="P94" s="10"/>
      <c r="Q94" s="10"/>
      <c r="R94" s="10"/>
      <c r="S94" s="10"/>
      <c r="T94" s="10"/>
      <c r="U94" s="10"/>
      <c r="V94" s="10"/>
      <c r="W94" s="10"/>
      <c r="X94" s="10"/>
      <c r="Y94" s="10"/>
      <c r="Z94" s="10"/>
      <c r="AA94" s="4">
        <v>317.006745599429</v>
      </c>
      <c r="AB94" s="4">
        <v>326.519418292006</v>
      </c>
      <c r="AC94" s="4">
        <v>340.253452927516</v>
      </c>
      <c r="AD94" s="4">
        <v>335.388776694867</v>
      </c>
      <c r="AE94" s="4">
        <v>340.118623012866</v>
      </c>
      <c r="AF94" s="4">
        <v>330.766149816117</v>
      </c>
      <c r="AG94" s="4">
        <v>326.55759287342</v>
      </c>
      <c r="AH94" s="4">
        <v>329.170595088666</v>
      </c>
      <c r="AI94" s="4">
        <v>325.897481457647</v>
      </c>
      <c r="AJ94" s="4">
        <v>326.412128976567</v>
      </c>
      <c r="AK94" s="4">
        <v>332.367167295526</v>
      </c>
      <c r="AL94" s="4">
        <v>337.123582321378</v>
      </c>
      <c r="AM94" s="4">
        <v>346.478657444184</v>
      </c>
      <c r="AN94" s="4">
        <v>362.209507170104</v>
      </c>
      <c r="AO94" s="4">
        <v>363.679988015993</v>
      </c>
      <c r="AP94" s="4">
        <v>366.396372365594</v>
      </c>
      <c r="AQ94" s="4">
        <v>381.873119918503</v>
      </c>
      <c r="AR94" s="4">
        <v>371.503142206595</v>
      </c>
      <c r="AS94" s="4">
        <v>373.163960348544</v>
      </c>
      <c r="AT94" s="4">
        <v>492.996883942896</v>
      </c>
      <c r="AU94" s="4">
        <v>489.484042399637</v>
      </c>
      <c r="AV94" s="4">
        <v>500.18963780703</v>
      </c>
      <c r="AW94" s="4">
        <v>503.299823774296</v>
      </c>
      <c r="AX94" s="4">
        <v>493.820168937712</v>
      </c>
      <c r="AY94" s="4">
        <v>500.953545875821</v>
      </c>
      <c r="AZ94" s="10"/>
    </row>
    <row r="95" ht="12.0" customHeight="1">
      <c r="A95" s="8" t="s">
        <v>184</v>
      </c>
      <c r="B95" s="12"/>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4">
        <v>163.667974032073</v>
      </c>
      <c r="AP95" s="10"/>
      <c r="AQ95" s="10"/>
      <c r="AR95" s="10"/>
      <c r="AS95" s="10"/>
      <c r="AT95" s="10"/>
      <c r="AU95" s="10"/>
      <c r="AV95" s="10"/>
      <c r="AW95" s="10"/>
      <c r="AX95" s="10"/>
      <c r="AY95" s="10"/>
      <c r="AZ95" s="10"/>
    </row>
    <row r="96" ht="12.0" customHeight="1">
      <c r="A96" s="8" t="s">
        <v>185</v>
      </c>
      <c r="B96" s="12"/>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4">
        <v>901.044667151263</v>
      </c>
      <c r="AP96" s="10"/>
      <c r="AQ96" s="10"/>
      <c r="AR96" s="10"/>
      <c r="AS96" s="10"/>
      <c r="AT96" s="10"/>
      <c r="AU96" s="10"/>
      <c r="AV96" s="10"/>
      <c r="AW96" s="10"/>
      <c r="AX96" s="10"/>
      <c r="AY96" s="10"/>
      <c r="AZ96" s="10"/>
    </row>
    <row r="97" ht="12.0" customHeight="1">
      <c r="A97" s="8" t="s">
        <v>186</v>
      </c>
      <c r="B97" s="12"/>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row>
    <row r="98" ht="12.0" customHeight="1">
      <c r="A98" s="8" t="s">
        <v>187</v>
      </c>
      <c r="B98" s="12"/>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row>
    <row r="99" ht="12.0" customHeight="1">
      <c r="A99" s="8" t="s">
        <v>188</v>
      </c>
      <c r="B99" s="21">
        <v>738.50751761449</v>
      </c>
      <c r="C99" s="4">
        <v>749.251646644078</v>
      </c>
      <c r="D99" s="4">
        <v>747.603882168949</v>
      </c>
      <c r="E99" s="4">
        <v>762.511286395997</v>
      </c>
      <c r="F99" s="4">
        <v>799.0575168045</v>
      </c>
      <c r="G99" s="4">
        <v>816.800931421638</v>
      </c>
      <c r="H99" s="4">
        <v>835.795252437464</v>
      </c>
      <c r="I99" s="4">
        <v>868.059391858271</v>
      </c>
      <c r="J99" s="4">
        <v>857.847386902404</v>
      </c>
      <c r="K99" s="4">
        <v>862.337483454517</v>
      </c>
      <c r="L99" s="4">
        <v>874.800328133172</v>
      </c>
      <c r="M99" s="4">
        <v>899.330613975137</v>
      </c>
      <c r="N99" s="4">
        <v>939.514184512702</v>
      </c>
      <c r="O99" s="4">
        <v>919.532282730807</v>
      </c>
      <c r="P99" s="4">
        <v>901.705742558132</v>
      </c>
      <c r="Q99" s="4">
        <v>946.934940415486</v>
      </c>
      <c r="R99" s="4">
        <v>1009.64406136076</v>
      </c>
      <c r="S99" s="4">
        <v>1079.51375069712</v>
      </c>
      <c r="T99" s="4">
        <v>1091.69862236539</v>
      </c>
      <c r="U99" s="4">
        <v>1055.78975278319</v>
      </c>
      <c r="V99" s="4">
        <v>1061.42770453699</v>
      </c>
      <c r="W99" s="4">
        <v>1000.86681703457</v>
      </c>
      <c r="X99" s="4">
        <v>979.623324286279</v>
      </c>
      <c r="Y99" s="4">
        <v>988.336363559492</v>
      </c>
      <c r="Z99" s="4">
        <v>1002.20991866675</v>
      </c>
      <c r="AA99" s="4">
        <v>973.520687209984</v>
      </c>
      <c r="AB99" s="4">
        <v>995.210581576854</v>
      </c>
      <c r="AC99" s="4">
        <v>1014.08158639709</v>
      </c>
      <c r="AD99" s="4">
        <v>1033.63295951616</v>
      </c>
      <c r="AE99" s="4">
        <v>971.312073812009</v>
      </c>
      <c r="AF99" s="4">
        <v>967.762018578519</v>
      </c>
      <c r="AG99" s="4">
        <v>986.726071689258</v>
      </c>
      <c r="AH99" s="4">
        <v>1061.96228289423</v>
      </c>
      <c r="AI99" s="4">
        <v>1021.81239169504</v>
      </c>
      <c r="AJ99" s="4">
        <v>1022.37033991451</v>
      </c>
      <c r="AK99" s="4">
        <v>1040.92008469539</v>
      </c>
      <c r="AL99" s="4">
        <v>1090.59373219006</v>
      </c>
      <c r="AM99" s="4">
        <v>1103.5250425151</v>
      </c>
      <c r="AN99" s="4">
        <v>1069.86276802049</v>
      </c>
      <c r="AO99" s="4">
        <v>1117.79924124912</v>
      </c>
      <c r="AP99" s="4">
        <v>1094.73815407194</v>
      </c>
      <c r="AQ99" s="4">
        <v>1112.89570142122</v>
      </c>
      <c r="AR99" s="4">
        <v>1146.30589208168</v>
      </c>
      <c r="AS99" s="4">
        <v>1186.76159576453</v>
      </c>
      <c r="AT99" s="4">
        <v>1238.81503107109</v>
      </c>
      <c r="AU99" s="4">
        <v>1292.16469957153</v>
      </c>
      <c r="AV99" s="4">
        <v>1368.20870908272</v>
      </c>
      <c r="AW99" s="4">
        <v>1392.32485930104</v>
      </c>
      <c r="AX99" s="4">
        <v>1336.4246604715</v>
      </c>
      <c r="AY99" s="4">
        <v>1344.12679692399</v>
      </c>
      <c r="AZ99" s="4">
        <v>1336.63435505331</v>
      </c>
    </row>
    <row r="100" ht="12.0" customHeight="1">
      <c r="A100" s="8" t="s">
        <v>189</v>
      </c>
      <c r="B100" s="12"/>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4">
        <v>24199.0644669105</v>
      </c>
      <c r="AO100" s="4">
        <v>25543.0747540779</v>
      </c>
      <c r="AP100" s="4">
        <v>25895.0459567551</v>
      </c>
      <c r="AQ100" s="4">
        <v>25778.5114373349</v>
      </c>
      <c r="AR100" s="4">
        <v>27129.3233759912</v>
      </c>
      <c r="AS100" s="4">
        <v>29029.2160963826</v>
      </c>
      <c r="AT100" s="4">
        <v>30419.8730333354</v>
      </c>
      <c r="AU100" s="4">
        <v>32903.2970822371</v>
      </c>
      <c r="AV100" s="4">
        <v>34970.3402212958</v>
      </c>
      <c r="AW100" s="4">
        <v>36259.7190525461</v>
      </c>
      <c r="AX100" s="4">
        <v>34398.2080603346</v>
      </c>
      <c r="AY100" s="4">
        <v>36255.0224131686</v>
      </c>
      <c r="AZ100" s="10"/>
    </row>
    <row r="101" ht="12.0" customHeight="1">
      <c r="A101" s="8" t="s">
        <v>190</v>
      </c>
      <c r="B101" s="12"/>
      <c r="C101" s="10"/>
      <c r="D101" s="10"/>
      <c r="E101" s="10"/>
      <c r="F101" s="4">
        <v>1808.41104449237</v>
      </c>
      <c r="G101" s="4">
        <v>1936.37202535711</v>
      </c>
      <c r="H101" s="4">
        <v>2073.86753410365</v>
      </c>
      <c r="I101" s="4">
        <v>2167.16951585698</v>
      </c>
      <c r="J101" s="4">
        <v>2307.05203087988</v>
      </c>
      <c r="K101" s="4">
        <v>2379.23215093972</v>
      </c>
      <c r="L101" s="4">
        <v>2520.57310136279</v>
      </c>
      <c r="M101" s="4">
        <v>2668.29475000136</v>
      </c>
      <c r="N101" s="4">
        <v>2842.59255853767</v>
      </c>
      <c r="O101" s="4">
        <v>2993.34036967003</v>
      </c>
      <c r="P101" s="4">
        <v>3149.09715364239</v>
      </c>
      <c r="Q101" s="4">
        <v>3266.41906467377</v>
      </c>
      <c r="R101" s="4">
        <v>3486.13197626703</v>
      </c>
      <c r="S101" s="4">
        <v>3614.53337169856</v>
      </c>
      <c r="T101" s="4">
        <v>3689.70318808469</v>
      </c>
      <c r="U101" s="4">
        <v>3702.86871052528</v>
      </c>
      <c r="V101" s="4">
        <v>3736.2973450801</v>
      </c>
      <c r="W101" s="4">
        <v>3799.7860382066</v>
      </c>
      <c r="X101" s="4">
        <v>3878.98684529342</v>
      </c>
      <c r="Y101" s="4">
        <v>3967.25843818718</v>
      </c>
      <c r="Z101" s="4">
        <v>3964.56547153674</v>
      </c>
      <c r="AA101" s="4">
        <v>4037.52881444012</v>
      </c>
      <c r="AB101" s="4">
        <v>4217.31154640554</v>
      </c>
      <c r="AC101" s="4">
        <v>4222.87402784611</v>
      </c>
      <c r="AD101" s="4">
        <v>4257.11098900906</v>
      </c>
      <c r="AE101" s="4">
        <v>4167.93528263557</v>
      </c>
      <c r="AF101" s="4">
        <v>3616.42875516687</v>
      </c>
      <c r="AG101" s="4">
        <v>3530.57683739253</v>
      </c>
      <c r="AH101" s="4">
        <v>3658.23886095976</v>
      </c>
      <c r="AI101" s="4">
        <v>3755.80801644968</v>
      </c>
      <c r="AJ101" s="4">
        <v>3754.6136997459</v>
      </c>
      <c r="AK101" s="4">
        <v>3747.34985942766</v>
      </c>
      <c r="AL101" s="4">
        <v>3808.49211933427</v>
      </c>
      <c r="AM101" s="4">
        <v>3965.93148505106</v>
      </c>
      <c r="AN101" s="4">
        <v>4098.24697312615</v>
      </c>
      <c r="AO101" s="4">
        <v>4317.40480263839</v>
      </c>
      <c r="AP101" s="4">
        <v>4482.08930410541</v>
      </c>
      <c r="AQ101" s="4">
        <v>4687.12180316823</v>
      </c>
      <c r="AR101" s="4">
        <v>4910.80131726444</v>
      </c>
      <c r="AS101" s="4">
        <v>5125.55646466895</v>
      </c>
      <c r="AT101" s="4">
        <v>5332.60431392425</v>
      </c>
      <c r="AU101" s="4">
        <v>5552.87006873888</v>
      </c>
      <c r="AV101" s="4">
        <v>5474.50936654766</v>
      </c>
      <c r="AW101" s="4">
        <v>5569.56004593816</v>
      </c>
      <c r="AX101" s="4">
        <v>5307.26612028617</v>
      </c>
      <c r="AY101" s="4">
        <v>5362.77146652141</v>
      </c>
      <c r="AZ101" s="10"/>
    </row>
    <row r="102" ht="12.0" customHeight="1">
      <c r="A102" s="8" t="s">
        <v>191</v>
      </c>
      <c r="B102" s="21">
        <v>9875.61285197213</v>
      </c>
      <c r="C102" s="4">
        <v>10512.9878441201</v>
      </c>
      <c r="D102" s="4">
        <v>11400.7063870056</v>
      </c>
      <c r="E102" s="4">
        <v>12323.4077963628</v>
      </c>
      <c r="F102" s="4">
        <v>12980.4653284527</v>
      </c>
      <c r="G102" s="4">
        <v>13886.6592702963</v>
      </c>
      <c r="H102" s="4">
        <v>13473.3886961937</v>
      </c>
      <c r="I102" s="4">
        <v>12519.5085795299</v>
      </c>
      <c r="J102" s="4">
        <v>12670.8854665409</v>
      </c>
      <c r="K102" s="4">
        <v>13604.1373433772</v>
      </c>
      <c r="L102" s="4">
        <v>15285.0080430782</v>
      </c>
      <c r="M102" s="4">
        <v>15935.5081398472</v>
      </c>
      <c r="N102" s="4">
        <v>16775.0921455704</v>
      </c>
      <c r="O102" s="4">
        <v>17472.1982643176</v>
      </c>
      <c r="P102" s="4">
        <v>17189.8329711251</v>
      </c>
      <c r="Q102" s="4">
        <v>17993.7900199073</v>
      </c>
      <c r="R102" s="4">
        <v>19511.8090117281</v>
      </c>
      <c r="S102" s="4">
        <v>20441.9129150821</v>
      </c>
      <c r="T102" s="4">
        <v>21223.5189459035</v>
      </c>
      <c r="U102" s="4">
        <v>22187.0829561942</v>
      </c>
      <c r="V102" s="4">
        <v>22714.7284190978</v>
      </c>
      <c r="W102" s="4">
        <v>22765.7323888755</v>
      </c>
      <c r="X102" s="4">
        <v>21803.5444150244</v>
      </c>
      <c r="Y102" s="4">
        <v>22334.2892947152</v>
      </c>
      <c r="Z102" s="4">
        <v>23023.4163905128</v>
      </c>
      <c r="AA102" s="4">
        <v>24436.8959730532</v>
      </c>
      <c r="AB102" s="4">
        <v>26516.6927933298</v>
      </c>
      <c r="AC102" s="4">
        <v>26020.0171156641</v>
      </c>
      <c r="AD102" s="4">
        <v>25503.1233166625</v>
      </c>
      <c r="AE102" s="4">
        <v>25650.6117006102</v>
      </c>
      <c r="AF102" s="4">
        <v>25481.8353286958</v>
      </c>
      <c r="AG102" s="4">
        <v>24413.4632206065</v>
      </c>
      <c r="AH102" s="4">
        <v>24442.3427339247</v>
      </c>
      <c r="AI102" s="4">
        <v>24929.0902510222</v>
      </c>
      <c r="AJ102" s="4">
        <v>24894.700243918</v>
      </c>
      <c r="AK102" s="4">
        <v>26090.6124918752</v>
      </c>
      <c r="AL102" s="4">
        <v>27151.0422580751</v>
      </c>
      <c r="AM102" s="4">
        <v>28587.7394495387</v>
      </c>
      <c r="AN102" s="4">
        <v>29461.3796789066</v>
      </c>
      <c r="AO102" s="4">
        <v>30073.3249321293</v>
      </c>
      <c r="AP102" s="4">
        <v>30714.163352174</v>
      </c>
      <c r="AQ102" s="4">
        <v>31430.7014326377</v>
      </c>
      <c r="AR102" s="4">
        <v>31525.4744347789</v>
      </c>
      <c r="AS102" s="4">
        <v>32855.1807823115</v>
      </c>
      <c r="AT102" s="4">
        <v>34831.1138819837</v>
      </c>
      <c r="AU102" s="4">
        <v>34806.7535341268</v>
      </c>
      <c r="AV102" s="4">
        <v>36294.5611708054</v>
      </c>
      <c r="AW102" s="4">
        <v>29922.8137714507</v>
      </c>
      <c r="AX102" s="4">
        <v>28508.4596520718</v>
      </c>
      <c r="AY102" s="4">
        <v>27933.9022265934</v>
      </c>
      <c r="AZ102" s="4">
        <v>29711.8000886823</v>
      </c>
    </row>
    <row r="103" ht="12.0" customHeight="1">
      <c r="A103" s="8" t="s">
        <v>192</v>
      </c>
      <c r="B103" s="21">
        <v>183.034120298467</v>
      </c>
      <c r="C103" s="4">
        <v>184.582061007148</v>
      </c>
      <c r="D103" s="4">
        <v>191.764737632682</v>
      </c>
      <c r="E103" s="4">
        <v>201.704616976328</v>
      </c>
      <c r="F103" s="4">
        <v>192.214792061553</v>
      </c>
      <c r="G103" s="4">
        <v>187.787575625475</v>
      </c>
      <c r="H103" s="4">
        <v>198.21665512327</v>
      </c>
      <c r="I103" s="4">
        <v>200.588995205479</v>
      </c>
      <c r="J103" s="4">
        <v>209.064265687402</v>
      </c>
      <c r="K103" s="4">
        <v>214.978852902037</v>
      </c>
      <c r="L103" s="4">
        <v>213.631329070765</v>
      </c>
      <c r="M103" s="4">
        <v>207.674449295313</v>
      </c>
      <c r="N103" s="4">
        <v>209.722058793343</v>
      </c>
      <c r="O103" s="4">
        <v>207.544752752049</v>
      </c>
      <c r="P103" s="4">
        <v>221.407165504355</v>
      </c>
      <c r="Q103" s="4">
        <v>219.919653912473</v>
      </c>
      <c r="R103" s="4">
        <v>230.407409644404</v>
      </c>
      <c r="S103" s="4">
        <v>238.069712449992</v>
      </c>
      <c r="T103" s="4">
        <v>220.902741984398</v>
      </c>
      <c r="U103" s="4">
        <v>230.566864074733</v>
      </c>
      <c r="V103" s="4">
        <v>238.327107450428</v>
      </c>
      <c r="W103" s="4">
        <v>240.185207298333</v>
      </c>
      <c r="X103" s="4">
        <v>251.65021548949</v>
      </c>
      <c r="Y103" s="4">
        <v>255.085175802727</v>
      </c>
      <c r="Z103" s="4">
        <v>262.708530725278</v>
      </c>
      <c r="AA103" s="4">
        <v>269.037313172531</v>
      </c>
      <c r="AB103" s="4">
        <v>273.230947857461</v>
      </c>
      <c r="AC103" s="4">
        <v>292.190821004088</v>
      </c>
      <c r="AD103" s="4">
        <v>302.718840902422</v>
      </c>
      <c r="AE103" s="4">
        <v>312.429309335087</v>
      </c>
      <c r="AF103" s="4">
        <v>308.631709445663</v>
      </c>
      <c r="AG103" s="4">
        <v>319.010351977372</v>
      </c>
      <c r="AH103" s="4">
        <v>328.063698472055</v>
      </c>
      <c r="AI103" s="4">
        <v>343.538484160584</v>
      </c>
      <c r="AJ103" s="4">
        <v>363.215749366335</v>
      </c>
      <c r="AK103" s="4">
        <v>384.197343163429</v>
      </c>
      <c r="AL103" s="4">
        <v>392.837494683567</v>
      </c>
      <c r="AM103" s="4">
        <v>409.812052134561</v>
      </c>
      <c r="AN103" s="4">
        <v>437.198237611967</v>
      </c>
      <c r="AO103" s="4">
        <v>445.69360882966</v>
      </c>
      <c r="AP103" s="4">
        <v>461.02353848864</v>
      </c>
      <c r="AQ103" s="4">
        <v>472.390538055082</v>
      </c>
      <c r="AR103" s="4">
        <v>501.599068188297</v>
      </c>
      <c r="AS103" s="4">
        <v>532.998096711528</v>
      </c>
      <c r="AT103" s="4">
        <v>573.658124511924</v>
      </c>
      <c r="AU103" s="4">
        <v>617.169406218352</v>
      </c>
      <c r="AV103" s="4">
        <v>670.340437682706</v>
      </c>
      <c r="AW103" s="4">
        <v>685.283668696302</v>
      </c>
      <c r="AX103" s="4">
        <v>731.379700396245</v>
      </c>
      <c r="AY103" s="4">
        <v>786.623775585652</v>
      </c>
      <c r="AZ103" s="4">
        <v>829.814947595679</v>
      </c>
    </row>
    <row r="104" ht="12.0" customHeight="1">
      <c r="A104" s="8" t="s">
        <v>193</v>
      </c>
      <c r="B104" s="21">
        <v>203.719930667724</v>
      </c>
      <c r="C104" s="4">
        <v>203.315482238482</v>
      </c>
      <c r="D104" s="4">
        <v>193.017937999115</v>
      </c>
      <c r="E104" s="4">
        <v>194.124424727755</v>
      </c>
      <c r="F104" s="4">
        <v>192.28251979708</v>
      </c>
      <c r="G104" s="4">
        <v>191.699769263401</v>
      </c>
      <c r="H104" s="4">
        <v>189.503509775509</v>
      </c>
      <c r="I104" s="4">
        <v>206.627332781922</v>
      </c>
      <c r="J104" s="4">
        <v>216.565774744726</v>
      </c>
      <c r="K104" s="4">
        <v>227.967508966597</v>
      </c>
      <c r="L104" s="4">
        <v>237.263061898964</v>
      </c>
      <c r="M104" s="4">
        <v>247.587895820203</v>
      </c>
      <c r="N104" s="4">
        <v>264.302688843546</v>
      </c>
      <c r="O104" s="4">
        <v>276.451023042849</v>
      </c>
      <c r="P104" s="4">
        <v>286.833720018852</v>
      </c>
      <c r="Q104" s="4">
        <v>299.784080175243</v>
      </c>
      <c r="R104" s="4">
        <v>317.00316547361</v>
      </c>
      <c r="S104" s="4">
        <v>337.264791099987</v>
      </c>
      <c r="T104" s="4">
        <v>345.230194588504</v>
      </c>
      <c r="U104" s="4">
        <v>366.254504434152</v>
      </c>
      <c r="V104" s="4">
        <v>388.351014956531</v>
      </c>
      <c r="W104" s="4">
        <v>377.413988987793</v>
      </c>
      <c r="X104" s="4">
        <v>404.638820515212</v>
      </c>
      <c r="Y104" s="4">
        <v>416.746212362003</v>
      </c>
      <c r="Z104" s="4">
        <v>424.621625078539</v>
      </c>
      <c r="AA104" s="4">
        <v>443.346476900065</v>
      </c>
      <c r="AB104" s="4">
        <v>457.353020097244</v>
      </c>
      <c r="AC104" s="4">
        <v>481.898167742346</v>
      </c>
      <c r="AD104" s="4">
        <v>516.680041621341</v>
      </c>
      <c r="AE104" s="4">
        <v>552.210890090894</v>
      </c>
      <c r="AF104" s="4">
        <v>539.863319670658</v>
      </c>
      <c r="AG104" s="4">
        <v>576.193436427703</v>
      </c>
      <c r="AH104" s="4">
        <v>664.500446590966</v>
      </c>
      <c r="AI104" s="4">
        <v>711.408491946792</v>
      </c>
      <c r="AJ104" s="4">
        <v>757.579194858767</v>
      </c>
      <c r="AK104" s="4">
        <v>805.951479343267</v>
      </c>
      <c r="AL104" s="4">
        <v>829.587192121287</v>
      </c>
      <c r="AM104" s="4">
        <v>689.981279739038</v>
      </c>
      <c r="AN104" s="4">
        <v>673.393500877108</v>
      </c>
      <c r="AO104" s="4">
        <v>704.408015524477</v>
      </c>
      <c r="AP104" s="4">
        <v>743.43212347838</v>
      </c>
      <c r="AQ104" s="4">
        <v>773.110446145527</v>
      </c>
      <c r="AR104" s="4">
        <v>793.108506268922</v>
      </c>
      <c r="AS104" s="4">
        <v>816.643035396084</v>
      </c>
      <c r="AT104" s="4">
        <v>850.963070676728</v>
      </c>
      <c r="AU104" s="4">
        <v>892.675671794857</v>
      </c>
      <c r="AV104" s="4">
        <v>940.872190023517</v>
      </c>
      <c r="AW104" s="4">
        <v>993.393968081928</v>
      </c>
      <c r="AX104" s="4">
        <v>1028.77574013016</v>
      </c>
      <c r="AY104" s="4">
        <v>1088.8106916355</v>
      </c>
      <c r="AZ104" s="4">
        <v>1145.61669505196</v>
      </c>
    </row>
    <row r="105" ht="12.0" customHeight="1">
      <c r="A105" s="8" t="s">
        <v>194</v>
      </c>
      <c r="B105" s="12"/>
      <c r="C105" s="10"/>
      <c r="D105" s="10"/>
      <c r="E105" s="10"/>
      <c r="F105" s="4">
        <v>932.732857852031</v>
      </c>
      <c r="G105" s="4">
        <v>1009.04417915376</v>
      </c>
      <c r="H105" s="4">
        <v>1085.89215840736</v>
      </c>
      <c r="I105" s="4">
        <v>1180.59388279121</v>
      </c>
      <c r="J105" s="4">
        <v>1297.10352105295</v>
      </c>
      <c r="K105" s="4">
        <v>1385.61274336783</v>
      </c>
      <c r="L105" s="4">
        <v>1527.12032586574</v>
      </c>
      <c r="M105" s="4">
        <v>1760.68234206752</v>
      </c>
      <c r="N105" s="4">
        <v>1809.65716264286</v>
      </c>
      <c r="O105" s="4">
        <v>1952.17542594715</v>
      </c>
      <c r="P105" s="4">
        <v>2003.8938109993</v>
      </c>
      <c r="Q105" s="4">
        <v>2293.80565491527</v>
      </c>
      <c r="R105" s="4">
        <v>2176.61712145056</v>
      </c>
      <c r="S105" s="4">
        <v>1889.21506816027</v>
      </c>
      <c r="T105" s="4">
        <v>1793.75535059727</v>
      </c>
      <c r="U105" s="4">
        <v>1491.95003254934</v>
      </c>
      <c r="V105" s="4">
        <v>1364.04298040989</v>
      </c>
      <c r="W105" s="4">
        <v>1477.05870323889</v>
      </c>
      <c r="X105" s="4">
        <v>1600.74704857817</v>
      </c>
      <c r="Y105" s="4">
        <v>1516.70790290137</v>
      </c>
      <c r="Z105" s="4">
        <v>1487.72210708415</v>
      </c>
      <c r="AA105" s="4">
        <v>1303.33835649893</v>
      </c>
      <c r="AB105" s="4">
        <v>1238.11734280293</v>
      </c>
      <c r="AC105" s="4">
        <v>1122.44929271004</v>
      </c>
      <c r="AD105" s="4">
        <v>1156.86059420722</v>
      </c>
      <c r="AE105" s="4">
        <v>1279.79031758219</v>
      </c>
      <c r="AF105" s="4">
        <v>1414.35816542311</v>
      </c>
      <c r="AG105" s="4">
        <v>1449.01113086391</v>
      </c>
      <c r="AH105" s="4">
        <v>1380.08226634317</v>
      </c>
      <c r="AI105" s="4">
        <v>1349.9647273382</v>
      </c>
      <c r="AJ105" s="4">
        <v>1379.63568167025</v>
      </c>
      <c r="AK105" s="4">
        <v>1452.85723795162</v>
      </c>
      <c r="AL105" s="4">
        <v>1482.16468348863</v>
      </c>
      <c r="AM105" s="4">
        <v>1498.52754754103</v>
      </c>
      <c r="AN105" s="4">
        <v>1496.80150361482</v>
      </c>
      <c r="AO105" s="4">
        <v>1550.83180794979</v>
      </c>
      <c r="AP105" s="4">
        <v>1586.88096059948</v>
      </c>
      <c r="AQ105" s="4">
        <v>1649.2574362413</v>
      </c>
      <c r="AR105" s="4">
        <v>1740.08362169859</v>
      </c>
      <c r="AS105" s="4">
        <v>1808.62284732905</v>
      </c>
      <c r="AT105" s="4">
        <v>1866.47056140358</v>
      </c>
      <c r="AU105" s="4">
        <v>1957.74881817944</v>
      </c>
      <c r="AV105" s="4">
        <v>2098.08864753776</v>
      </c>
      <c r="AW105" s="10"/>
      <c r="AX105" s="10"/>
      <c r="AY105" s="10"/>
      <c r="AZ105" s="10"/>
    </row>
    <row r="106" ht="12.0" customHeight="1">
      <c r="A106" s="8" t="s">
        <v>195</v>
      </c>
      <c r="B106" s="12"/>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row>
    <row r="107" ht="12.0" customHeight="1">
      <c r="A107" s="8" t="s">
        <v>196</v>
      </c>
      <c r="B107" s="12"/>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4">
        <v>22122.1376322591</v>
      </c>
      <c r="AP107" s="4">
        <v>22319.7991088586</v>
      </c>
      <c r="AQ107" s="4">
        <v>22770.8873214196</v>
      </c>
      <c r="AR107" s="4">
        <v>24168.9648354419</v>
      </c>
      <c r="AS107" s="4">
        <v>24894.9955993217</v>
      </c>
      <c r="AT107" s="4">
        <v>25829.8228275519</v>
      </c>
      <c r="AU107" s="4">
        <v>27033.098855433</v>
      </c>
      <c r="AV107" s="4">
        <v>27544.627742155</v>
      </c>
      <c r="AW107" s="4">
        <v>26375.7031975194</v>
      </c>
      <c r="AX107" s="4">
        <v>23314.0162392045</v>
      </c>
      <c r="AY107" s="4">
        <v>23062.821097561</v>
      </c>
      <c r="AZ107" s="10"/>
    </row>
    <row r="108" ht="12.0" customHeight="1">
      <c r="A108" s="8" t="s">
        <v>197</v>
      </c>
      <c r="B108" s="12"/>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4">
        <v>21195.4031515547</v>
      </c>
      <c r="AP108" s="10"/>
      <c r="AQ108" s="10"/>
      <c r="AR108" s="10"/>
      <c r="AS108" s="10"/>
      <c r="AT108" s="10"/>
      <c r="AU108" s="10"/>
      <c r="AV108" s="10"/>
      <c r="AW108" s="10"/>
      <c r="AX108" s="10"/>
      <c r="AY108" s="10"/>
      <c r="AZ108" s="10"/>
    </row>
    <row r="109" ht="12.0" customHeight="1">
      <c r="A109" s="8" t="s">
        <v>198</v>
      </c>
      <c r="B109" s="12"/>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4">
        <v>15916.3162564877</v>
      </c>
      <c r="AK109" s="4">
        <v>16743.1365919865</v>
      </c>
      <c r="AL109" s="4">
        <v>16888.0371743868</v>
      </c>
      <c r="AM109" s="4">
        <v>16985.7914810916</v>
      </c>
      <c r="AN109" s="4">
        <v>16852.3567534755</v>
      </c>
      <c r="AO109" s="4">
        <v>18124.1895347758</v>
      </c>
      <c r="AP109" s="4">
        <v>18405.0623741862</v>
      </c>
      <c r="AQ109" s="4">
        <v>18128.8677269668</v>
      </c>
      <c r="AR109" s="4">
        <v>18066.8666372739</v>
      </c>
      <c r="AS109" s="4">
        <v>18957.1775758375</v>
      </c>
      <c r="AT109" s="4">
        <v>19815.8114347578</v>
      </c>
      <c r="AU109" s="4">
        <v>20665.3049176549</v>
      </c>
      <c r="AV109" s="4">
        <v>21501.8397394235</v>
      </c>
      <c r="AW109" s="4">
        <v>21568.7307856259</v>
      </c>
      <c r="AX109" s="4">
        <v>21095.0671325016</v>
      </c>
      <c r="AY109" s="4">
        <v>21660.6064432518</v>
      </c>
      <c r="AZ109" s="4">
        <v>22341.5522090108</v>
      </c>
    </row>
    <row r="110" ht="12.0" customHeight="1">
      <c r="A110" s="8" t="s">
        <v>199</v>
      </c>
      <c r="B110" s="21">
        <v>6299.1508560687</v>
      </c>
      <c r="C110" s="4">
        <v>6641.61690056541</v>
      </c>
      <c r="D110" s="4">
        <v>6962.09783595545</v>
      </c>
      <c r="E110" s="4">
        <v>7102.29568899141</v>
      </c>
      <c r="F110" s="4">
        <v>7285.64736516311</v>
      </c>
      <c r="G110" s="4">
        <v>7668.90772932955</v>
      </c>
      <c r="H110" s="4">
        <v>8152.35813392111</v>
      </c>
      <c r="I110" s="4">
        <v>8636.0997515704</v>
      </c>
      <c r="J110" s="4">
        <v>9117.31054806401</v>
      </c>
      <c r="K110" s="4">
        <v>9542.65892273648</v>
      </c>
      <c r="L110" s="4">
        <v>9672.52225410846</v>
      </c>
      <c r="M110" s="4">
        <v>9977.31497906008</v>
      </c>
      <c r="N110" s="4">
        <v>10589.1772954233</v>
      </c>
      <c r="O110" s="4">
        <v>11034.6367812905</v>
      </c>
      <c r="P110" s="4">
        <v>10755.2259020996</v>
      </c>
      <c r="Q110" s="4">
        <v>11456.0978261253</v>
      </c>
      <c r="R110" s="4">
        <v>11712.6462774829</v>
      </c>
      <c r="S110" s="4">
        <v>12052.4070278055</v>
      </c>
      <c r="T110" s="4">
        <v>12767.0423611141</v>
      </c>
      <c r="U110" s="4">
        <v>13185.5905200274</v>
      </c>
      <c r="V110" s="4">
        <v>13184.0343952654</v>
      </c>
      <c r="W110" s="4">
        <v>13214.7103747915</v>
      </c>
      <c r="X110" s="4">
        <v>13381.6752551892</v>
      </c>
      <c r="Y110" s="4">
        <v>13808.0683590606</v>
      </c>
      <c r="Z110" s="4">
        <v>14172.6841107622</v>
      </c>
      <c r="AA110" s="4">
        <v>14534.9728790876</v>
      </c>
      <c r="AB110" s="4">
        <v>15028.3436542754</v>
      </c>
      <c r="AC110" s="4">
        <v>15657.5863469219</v>
      </c>
      <c r="AD110" s="4">
        <v>16139.6367506613</v>
      </c>
      <c r="AE110" s="4">
        <v>16344.5972016754</v>
      </c>
      <c r="AF110" s="4">
        <v>16557.7101778336</v>
      </c>
      <c r="AG110" s="4">
        <v>16620.0589486151</v>
      </c>
      <c r="AH110" s="4">
        <v>16505.095118502</v>
      </c>
      <c r="AI110" s="4">
        <v>16833.2661268477</v>
      </c>
      <c r="AJ110" s="4">
        <v>17380.2160317278</v>
      </c>
      <c r="AK110" s="4">
        <v>17614.943875005</v>
      </c>
      <c r="AL110" s="4">
        <v>18044.0427331698</v>
      </c>
      <c r="AM110" s="4">
        <v>18278.4800457337</v>
      </c>
      <c r="AN110" s="4">
        <v>18619.9034126829</v>
      </c>
      <c r="AO110" s="4">
        <v>19241.3666031518</v>
      </c>
      <c r="AP110" s="4">
        <v>19603.8070785356</v>
      </c>
      <c r="AQ110" s="4">
        <v>19628.9480310464</v>
      </c>
      <c r="AR110" s="4">
        <v>19463.4426089697</v>
      </c>
      <c r="AS110" s="4">
        <v>19675.3494485738</v>
      </c>
      <c r="AT110" s="4">
        <v>19787.5349971323</v>
      </c>
      <c r="AU110" s="4">
        <v>20162.2297715861</v>
      </c>
      <c r="AV110" s="4">
        <v>20279.8249178083</v>
      </c>
      <c r="AW110" s="4">
        <v>19688.7690550009</v>
      </c>
      <c r="AX110" s="4">
        <v>18610.5082546329</v>
      </c>
      <c r="AY110" s="4">
        <v>18848.5657802885</v>
      </c>
      <c r="AZ110" s="4">
        <v>18811.2792609757</v>
      </c>
    </row>
    <row r="111" ht="12.0" customHeight="1">
      <c r="A111" s="8" t="s">
        <v>200</v>
      </c>
      <c r="B111" s="12"/>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4">
        <v>3345.26667185889</v>
      </c>
      <c r="AP111" s="10"/>
      <c r="AQ111" s="10"/>
      <c r="AR111" s="10"/>
      <c r="AS111" s="10"/>
      <c r="AT111" s="10"/>
      <c r="AU111" s="10"/>
      <c r="AV111" s="10"/>
      <c r="AW111" s="10"/>
      <c r="AX111" s="10"/>
      <c r="AY111" s="10"/>
      <c r="AZ111" s="10"/>
    </row>
    <row r="112" ht="12.0" customHeight="1">
      <c r="A112" s="8" t="s">
        <v>201</v>
      </c>
      <c r="B112" s="21">
        <v>8438.79402868576</v>
      </c>
      <c r="C112" s="4">
        <v>9100.94857383378</v>
      </c>
      <c r="D112" s="4">
        <v>9768.23869820554</v>
      </c>
      <c r="E112" s="4">
        <v>10785.9932901725</v>
      </c>
      <c r="F112" s="4">
        <v>11295.3109435142</v>
      </c>
      <c r="G112" s="4">
        <v>12387.0246757884</v>
      </c>
      <c r="H112" s="4">
        <v>13635.6828717755</v>
      </c>
      <c r="I112" s="4">
        <v>15332.4199317352</v>
      </c>
      <c r="J112" s="4">
        <v>16896.7227393151</v>
      </c>
      <c r="K112" s="4">
        <v>16623.4563757898</v>
      </c>
      <c r="L112" s="4">
        <v>17195.8006649237</v>
      </c>
      <c r="M112" s="4">
        <v>18410.7843969348</v>
      </c>
      <c r="N112" s="4">
        <v>19727.9290239495</v>
      </c>
      <c r="O112" s="4">
        <v>19077.8320421854</v>
      </c>
      <c r="P112" s="4">
        <v>19370.6907534008</v>
      </c>
      <c r="Q112" s="4">
        <v>19994.7588112315</v>
      </c>
      <c r="R112" s="4">
        <v>20681.814742732</v>
      </c>
      <c r="S112" s="4">
        <v>21594.798778988</v>
      </c>
      <c r="T112" s="4">
        <v>22608.2795340921</v>
      </c>
      <c r="U112" s="4">
        <v>23026.7603764263</v>
      </c>
      <c r="V112" s="4">
        <v>23775.4721315986</v>
      </c>
      <c r="W112" s="4">
        <v>24464.2785675843</v>
      </c>
      <c r="X112" s="4">
        <v>25063.9320373042</v>
      </c>
      <c r="Y112" s="4">
        <v>26036.2366972819</v>
      </c>
      <c r="Z112" s="4">
        <v>27565.0925167007</v>
      </c>
      <c r="AA112" s="4">
        <v>28166.8699371907</v>
      </c>
      <c r="AB112" s="4">
        <v>29243.4209002738</v>
      </c>
      <c r="AC112" s="4">
        <v>31206.5589058948</v>
      </c>
      <c r="AD112" s="4">
        <v>32775.6890097851</v>
      </c>
      <c r="AE112" s="4">
        <v>34469.6691381231</v>
      </c>
      <c r="AF112" s="4">
        <v>35515.6938456529</v>
      </c>
      <c r="AG112" s="4">
        <v>35781.6148189155</v>
      </c>
      <c r="AH112" s="4">
        <v>35765.3757877676</v>
      </c>
      <c r="AI112" s="4">
        <v>35922.8596683596</v>
      </c>
      <c r="AJ112" s="4">
        <v>36542.0884026372</v>
      </c>
      <c r="AK112" s="4">
        <v>37497.5053959867</v>
      </c>
      <c r="AL112" s="4">
        <v>38045.6810773946</v>
      </c>
      <c r="AM112" s="4">
        <v>37205.2083573196</v>
      </c>
      <c r="AN112" s="4">
        <v>37037.1375248458</v>
      </c>
      <c r="AO112" s="4">
        <v>37839.9621347068</v>
      </c>
      <c r="AP112" s="4">
        <v>37963.3924696823</v>
      </c>
      <c r="AQ112" s="4">
        <v>37966.0096443403</v>
      </c>
      <c r="AR112" s="4">
        <v>38538.7545077019</v>
      </c>
      <c r="AS112" s="4">
        <v>39513.4855269023</v>
      </c>
      <c r="AT112" s="4">
        <v>40199.0820617124</v>
      </c>
      <c r="AU112" s="4">
        <v>41080.9974777755</v>
      </c>
      <c r="AV112" s="4">
        <v>42175.7215874835</v>
      </c>
      <c r="AW112" s="4">
        <v>41712.3608653916</v>
      </c>
      <c r="AX112" s="4">
        <v>39246.0113410725</v>
      </c>
      <c r="AY112" s="4">
        <v>40957.2119062978</v>
      </c>
      <c r="AZ112" s="10"/>
    </row>
    <row r="113" ht="12.0" customHeight="1">
      <c r="A113" s="8" t="s">
        <v>202</v>
      </c>
      <c r="B113" s="12"/>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row>
    <row r="114" ht="12.0" customHeight="1">
      <c r="A114" s="8" t="s">
        <v>203</v>
      </c>
      <c r="B114" s="12"/>
      <c r="C114" s="10"/>
      <c r="D114" s="10"/>
      <c r="E114" s="10"/>
      <c r="F114" s="10"/>
      <c r="G114" s="10"/>
      <c r="H114" s="10"/>
      <c r="I114" s="10"/>
      <c r="J114" s="10"/>
      <c r="K114" s="10"/>
      <c r="L114" s="10"/>
      <c r="M114" s="10"/>
      <c r="N114" s="10"/>
      <c r="O114" s="10"/>
      <c r="P114" s="10"/>
      <c r="Q114" s="4">
        <v>1394.54300930653</v>
      </c>
      <c r="R114" s="4">
        <v>1424.37472879729</v>
      </c>
      <c r="S114" s="4">
        <v>1623.6446747799</v>
      </c>
      <c r="T114" s="4">
        <v>1708.02108851313</v>
      </c>
      <c r="U114" s="4">
        <v>1957.95196105998</v>
      </c>
      <c r="V114" s="4">
        <v>1987.76987807307</v>
      </c>
      <c r="W114" s="4">
        <v>2047.82362314823</v>
      </c>
      <c r="X114" s="4">
        <v>1986.38114439338</v>
      </c>
      <c r="Y114" s="4">
        <v>2032.21895832661</v>
      </c>
      <c r="Z114" s="4">
        <v>2018.06833056845</v>
      </c>
      <c r="AA114" s="4">
        <v>2066.72815124377</v>
      </c>
      <c r="AB114" s="4">
        <v>2024.22365265995</v>
      </c>
      <c r="AC114" s="4">
        <v>1877.86211242309</v>
      </c>
      <c r="AD114" s="4">
        <v>1561.57403135835</v>
      </c>
      <c r="AE114" s="4">
        <v>1525.13058645758</v>
      </c>
      <c r="AF114" s="4">
        <v>1352.49319122094</v>
      </c>
      <c r="AG114" s="4">
        <v>1556.52330179586</v>
      </c>
      <c r="AH114" s="4">
        <v>1572.19832339253</v>
      </c>
      <c r="AI114" s="4">
        <v>1592.3433122147</v>
      </c>
      <c r="AJ114" s="4">
        <v>1653.82426895087</v>
      </c>
      <c r="AK114" s="4">
        <v>1635.14570538324</v>
      </c>
      <c r="AL114" s="4">
        <v>1662.69411655304</v>
      </c>
      <c r="AM114" s="4">
        <v>1679.83510143568</v>
      </c>
      <c r="AN114" s="4">
        <v>1703.23337133121</v>
      </c>
      <c r="AO114" s="4">
        <v>1785.18547352433</v>
      </c>
      <c r="AP114" s="4">
        <v>1843.91570802471</v>
      </c>
      <c r="AQ114" s="4">
        <v>1885.9679562102</v>
      </c>
      <c r="AR114" s="4">
        <v>1924.46412469226</v>
      </c>
      <c r="AS114" s="4">
        <v>2058.50087667428</v>
      </c>
      <c r="AT114" s="4">
        <v>2179.99105729735</v>
      </c>
      <c r="AU114" s="4">
        <v>2310.58444576203</v>
      </c>
      <c r="AV114" s="4">
        <v>2463.88121107634</v>
      </c>
      <c r="AW114" s="4">
        <v>2574.09178387288</v>
      </c>
      <c r="AX114" s="4">
        <v>2632.63726599127</v>
      </c>
      <c r="AY114" s="4">
        <v>2572.38894885702</v>
      </c>
      <c r="AZ114" s="4">
        <v>2575.90719454656</v>
      </c>
    </row>
    <row r="115" ht="12.0" customHeight="1">
      <c r="A115" s="8" t="s">
        <v>204</v>
      </c>
      <c r="B115" s="12"/>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4">
        <v>1232.00303490532</v>
      </c>
      <c r="AI115" s="4">
        <v>1089.05391813357</v>
      </c>
      <c r="AJ115" s="4">
        <v>1014.91675461744</v>
      </c>
      <c r="AK115" s="4">
        <v>1032.59625823467</v>
      </c>
      <c r="AL115" s="4">
        <v>1062.5424695675</v>
      </c>
      <c r="AM115" s="4">
        <v>1060.89581416342</v>
      </c>
      <c r="AN115" s="4">
        <v>1080.16916770081</v>
      </c>
      <c r="AO115" s="4">
        <v>1144.74369180892</v>
      </c>
      <c r="AP115" s="4">
        <v>1324.99922871263</v>
      </c>
      <c r="AQ115" s="4">
        <v>1472.41167230161</v>
      </c>
      <c r="AR115" s="4">
        <v>1588.50249356149</v>
      </c>
      <c r="AS115" s="4">
        <v>1708.63000142214</v>
      </c>
      <c r="AT115" s="4">
        <v>1797.33779510525</v>
      </c>
      <c r="AU115" s="4">
        <v>1909.22843866288</v>
      </c>
      <c r="AV115" s="4">
        <v>2034.17193494514</v>
      </c>
      <c r="AW115" s="4">
        <v>1985.14999161969</v>
      </c>
      <c r="AX115" s="4">
        <v>2091.14549616113</v>
      </c>
      <c r="AY115" s="4">
        <v>2158.12605296485</v>
      </c>
      <c r="AZ115" s="4">
        <v>2215.97165460192</v>
      </c>
    </row>
    <row r="116" ht="12.0" customHeight="1">
      <c r="A116" s="8" t="s">
        <v>205</v>
      </c>
      <c r="B116" s="21">
        <v>225.78298158704</v>
      </c>
      <c r="C116" s="4">
        <v>240.228034829522</v>
      </c>
      <c r="D116" s="4">
        <v>252.332467109925</v>
      </c>
      <c r="E116" s="4">
        <v>256.459041379255</v>
      </c>
      <c r="F116" s="4">
        <v>254.243180601979</v>
      </c>
      <c r="G116" s="4">
        <v>281.186635528036</v>
      </c>
      <c r="H116" s="4">
        <v>280.625717923769</v>
      </c>
      <c r="I116" s="4">
        <v>293.685570342216</v>
      </c>
      <c r="J116" s="4">
        <v>310.156477644343</v>
      </c>
      <c r="K116" s="4">
        <v>286.60667829455</v>
      </c>
      <c r="L116" s="4">
        <v>338.277508656993</v>
      </c>
      <c r="M116" s="4">
        <v>381.188623675725</v>
      </c>
      <c r="N116" s="4">
        <v>379.382021513189</v>
      </c>
      <c r="O116" s="4">
        <v>383.90092999105</v>
      </c>
      <c r="P116" s="4">
        <v>375.640587751756</v>
      </c>
      <c r="Q116" s="4">
        <v>364.607728214473</v>
      </c>
      <c r="R116" s="4">
        <v>385.808926727438</v>
      </c>
      <c r="S116" s="4">
        <v>398.212566301726</v>
      </c>
      <c r="T116" s="4">
        <v>412.665258526238</v>
      </c>
      <c r="U116" s="4">
        <v>421.783998817082</v>
      </c>
      <c r="V116" s="4">
        <v>421.227264907454</v>
      </c>
      <c r="W116" s="4">
        <v>409.010766455614</v>
      </c>
      <c r="X116" s="4">
        <v>401.872543717896</v>
      </c>
      <c r="Y116" s="4">
        <v>393.467802129591</v>
      </c>
      <c r="Z116" s="4">
        <v>395.19816794399</v>
      </c>
      <c r="AA116" s="4">
        <v>408.528583394476</v>
      </c>
      <c r="AB116" s="4">
        <v>416.527713984298</v>
      </c>
      <c r="AC116" s="4">
        <v>425.439065611477</v>
      </c>
      <c r="AD116" s="4">
        <v>434.305910676924</v>
      </c>
      <c r="AE116" s="4">
        <v>432.40537457774</v>
      </c>
      <c r="AF116" s="4">
        <v>422.378866394974</v>
      </c>
      <c r="AG116" s="4">
        <v>406.477886670473</v>
      </c>
      <c r="AH116" s="4">
        <v>386.812482917987</v>
      </c>
      <c r="AI116" s="4">
        <v>389.446938263611</v>
      </c>
      <c r="AJ116" s="4">
        <v>401.709298397803</v>
      </c>
      <c r="AK116" s="4">
        <v>413.832709273743</v>
      </c>
      <c r="AL116" s="4">
        <v>406.999977761144</v>
      </c>
      <c r="AM116" s="4">
        <v>411.275113023335</v>
      </c>
      <c r="AN116" s="4">
        <v>408.453977979703</v>
      </c>
      <c r="AO116" s="4">
        <v>401.924960868479</v>
      </c>
      <c r="AP116" s="4">
        <v>405.771887771982</v>
      </c>
      <c r="AQ116" s="4">
        <v>398.323366732224</v>
      </c>
      <c r="AR116" s="4">
        <v>398.694104626946</v>
      </c>
      <c r="AS116" s="4">
        <v>409.171666091508</v>
      </c>
      <c r="AT116" s="4">
        <v>425.794179711234</v>
      </c>
      <c r="AU116" s="4">
        <v>440.019629790893</v>
      </c>
      <c r="AV116" s="4">
        <v>457.918473469502</v>
      </c>
      <c r="AW116" s="4">
        <v>454.950654301035</v>
      </c>
      <c r="AX116" s="4">
        <v>455.171690835149</v>
      </c>
      <c r="AY116" s="4">
        <v>466.245969210871</v>
      </c>
      <c r="AZ116" s="4">
        <v>478.248314040444</v>
      </c>
    </row>
    <row r="117" ht="12.0" customHeight="1">
      <c r="A117" s="8" t="s">
        <v>206</v>
      </c>
      <c r="B117" s="12"/>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4">
        <v>1309.81776089433</v>
      </c>
      <c r="AP117" s="10"/>
      <c r="AQ117" s="10"/>
      <c r="AR117" s="10"/>
      <c r="AS117" s="10"/>
      <c r="AT117" s="10"/>
      <c r="AU117" s="10"/>
      <c r="AV117" s="10"/>
      <c r="AW117" s="10"/>
      <c r="AX117" s="10"/>
      <c r="AY117" s="10"/>
      <c r="AZ117" s="10"/>
    </row>
    <row r="118" ht="12.0" customHeight="1">
      <c r="A118" s="8" t="s">
        <v>207</v>
      </c>
      <c r="B118" s="12"/>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row>
    <row r="119" ht="12.0" customHeight="1">
      <c r="A119" s="8" t="s">
        <v>208</v>
      </c>
      <c r="B119" s="21">
        <v>1195.72562654034</v>
      </c>
      <c r="C119" s="4">
        <v>1186.41257747345</v>
      </c>
      <c r="D119" s="4">
        <v>1269.18977758528</v>
      </c>
      <c r="E119" s="4">
        <v>1329.60757402708</v>
      </c>
      <c r="F119" s="4">
        <v>1349.16340255952</v>
      </c>
      <c r="G119" s="4">
        <v>1463.16624455233</v>
      </c>
      <c r="H119" s="4">
        <v>1506.21354680683</v>
      </c>
      <c r="I119" s="4">
        <v>1646.24884037386</v>
      </c>
      <c r="J119" s="4">
        <v>1829.59431234737</v>
      </c>
      <c r="K119" s="4">
        <v>2019.16994308135</v>
      </c>
      <c r="L119" s="4">
        <v>2122.78607503467</v>
      </c>
      <c r="M119" s="4">
        <v>2164.22717187117</v>
      </c>
      <c r="N119" s="4">
        <v>2371.59443698241</v>
      </c>
      <c r="O119" s="4">
        <v>2495.66599943943</v>
      </c>
      <c r="P119" s="4">
        <v>2569.60383413881</v>
      </c>
      <c r="Q119" s="4">
        <v>2803.85985333531</v>
      </c>
      <c r="R119" s="4">
        <v>3036.94714469392</v>
      </c>
      <c r="S119" s="4">
        <v>3282.03714390966</v>
      </c>
      <c r="T119" s="4">
        <v>3438.66309773832</v>
      </c>
      <c r="U119" s="4">
        <v>3303.12547761095</v>
      </c>
      <c r="V119" s="4">
        <v>3426.51500495513</v>
      </c>
      <c r="W119" s="4">
        <v>3624.14619121017</v>
      </c>
      <c r="X119" s="4">
        <v>3970.15322780206</v>
      </c>
      <c r="Y119" s="4">
        <v>4227.38988783382</v>
      </c>
      <c r="Z119" s="4">
        <v>4458.76185673972</v>
      </c>
      <c r="AA119" s="4">
        <v>4896.75500501606</v>
      </c>
      <c r="AB119" s="4">
        <v>5437.20819831222</v>
      </c>
      <c r="AC119" s="4">
        <v>5999.81446940466</v>
      </c>
      <c r="AD119" s="4">
        <v>6376.34430044584</v>
      </c>
      <c r="AE119" s="4">
        <v>6891.64967127007</v>
      </c>
      <c r="AF119" s="4">
        <v>7462.85457136567</v>
      </c>
      <c r="AG119" s="4">
        <v>7829.09555840287</v>
      </c>
      <c r="AH119" s="4">
        <v>8231.53477259115</v>
      </c>
      <c r="AI119" s="4">
        <v>8849.40986829061</v>
      </c>
      <c r="AJ119" s="4">
        <v>9514.1325900545</v>
      </c>
      <c r="AK119" s="4">
        <v>10079.377620984</v>
      </c>
      <c r="AL119" s="4">
        <v>10432.2967931331</v>
      </c>
      <c r="AM119" s="4">
        <v>9527.00029788053</v>
      </c>
      <c r="AN119" s="4">
        <v>10417.0332733566</v>
      </c>
      <c r="AO119" s="4">
        <v>11288.7838969362</v>
      </c>
      <c r="AP119" s="4">
        <v>11684.8386410098</v>
      </c>
      <c r="AQ119" s="4">
        <v>12488.5498053057</v>
      </c>
      <c r="AR119" s="4">
        <v>12777.9008972061</v>
      </c>
      <c r="AS119" s="4">
        <v>13346.179825975</v>
      </c>
      <c r="AT119" s="4">
        <v>13791.4757848429</v>
      </c>
      <c r="AU119" s="4">
        <v>14470.8790971932</v>
      </c>
      <c r="AV119" s="4">
        <v>15143.6057393026</v>
      </c>
      <c r="AW119" s="4">
        <v>15461.0070994122</v>
      </c>
      <c r="AX119" s="4">
        <v>15394.6659276148</v>
      </c>
      <c r="AY119" s="4">
        <v>16226.7129377178</v>
      </c>
      <c r="AZ119" s="10"/>
    </row>
    <row r="120" ht="12.0" customHeight="1">
      <c r="A120" s="8" t="s">
        <v>209</v>
      </c>
      <c r="B120" s="12"/>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row>
    <row r="121" ht="12.0" customHeight="1">
      <c r="A121" s="8" t="s">
        <v>210</v>
      </c>
      <c r="B121" s="12"/>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row>
    <row r="122" ht="12.0" customHeight="1">
      <c r="A122" s="8" t="s">
        <v>211</v>
      </c>
      <c r="B122" s="12"/>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4">
        <v>23920.7834335471</v>
      </c>
      <c r="AK122" s="4">
        <v>23912.4127075</v>
      </c>
      <c r="AL122" s="4">
        <v>24670.7266431081</v>
      </c>
      <c r="AM122" s="4">
        <v>24028.5776450437</v>
      </c>
      <c r="AN122" s="4">
        <v>21989.7287240491</v>
      </c>
      <c r="AO122" s="4">
        <v>22886.2316518443</v>
      </c>
      <c r="AP122" s="4">
        <v>21093.4241347439</v>
      </c>
      <c r="AQ122" s="4">
        <v>19977.9462774687</v>
      </c>
      <c r="AR122" s="4">
        <v>22499.3830835879</v>
      </c>
      <c r="AS122" s="4">
        <v>24791.1470635151</v>
      </c>
      <c r="AT122" s="10"/>
      <c r="AU122" s="10"/>
      <c r="AV122" s="10"/>
      <c r="AW122" s="10"/>
      <c r="AX122" s="10"/>
      <c r="AY122" s="10"/>
      <c r="AZ122" s="10"/>
    </row>
    <row r="123" ht="12.0" customHeight="1">
      <c r="A123" s="8" t="s">
        <v>212</v>
      </c>
      <c r="B123" s="12"/>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4">
        <v>360.274975864978</v>
      </c>
      <c r="AH123" s="4">
        <v>303.562589771332</v>
      </c>
      <c r="AI123" s="4">
        <v>239.961098259788</v>
      </c>
      <c r="AJ123" s="4">
        <v>223.06967412114</v>
      </c>
      <c r="AK123" s="4">
        <v>235.836026990312</v>
      </c>
      <c r="AL123" s="4">
        <v>251.825618386326</v>
      </c>
      <c r="AM123" s="4">
        <v>251.452699128869</v>
      </c>
      <c r="AN123" s="4">
        <v>253.336922695338</v>
      </c>
      <c r="AO123" s="4">
        <v>262.881317031511</v>
      </c>
      <c r="AP123" s="4">
        <v>279.81451589379</v>
      </c>
      <c r="AQ123" s="4">
        <v>278.230106585058</v>
      </c>
      <c r="AR123" s="4">
        <v>295.769743103457</v>
      </c>
      <c r="AS123" s="4">
        <v>308.717130927211</v>
      </c>
      <c r="AT123" s="4">
        <v>308.202084140911</v>
      </c>
      <c r="AU123" s="4">
        <v>320.080056313925</v>
      </c>
      <c r="AV123" s="4">
        <v>345.057128910006</v>
      </c>
      <c r="AW123" s="4">
        <v>363.969707596339</v>
      </c>
      <c r="AX123" s="4">
        <v>367.78449392998</v>
      </c>
      <c r="AY123" s="4">
        <v>349.048566369087</v>
      </c>
      <c r="AZ123" s="4">
        <v>375.236266800202</v>
      </c>
    </row>
    <row r="124" ht="12.0" customHeight="1">
      <c r="A124" s="8" t="s">
        <v>213</v>
      </c>
      <c r="B124" s="12"/>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4">
        <v>289.205433323863</v>
      </c>
      <c r="AN124" s="4">
        <v>308.640412427869</v>
      </c>
      <c r="AO124" s="4">
        <v>312.279394790049</v>
      </c>
      <c r="AP124" s="4">
        <v>325.288195520285</v>
      </c>
      <c r="AQ124" s="4">
        <v>339.947704972522</v>
      </c>
      <c r="AR124" s="4">
        <v>347.887894983397</v>
      </c>
      <c r="AS124" s="4">
        <v>370.260922165704</v>
      </c>
      <c r="AT124" s="4">
        <v>397.537948849469</v>
      </c>
      <c r="AU124" s="4">
        <v>411.708998136977</v>
      </c>
      <c r="AV124" s="4">
        <v>445.620033823036</v>
      </c>
      <c r="AW124" s="4">
        <v>467.379505666681</v>
      </c>
      <c r="AX124" s="4">
        <v>504.711859909677</v>
      </c>
      <c r="AY124" s="4">
        <v>519.410404143405</v>
      </c>
      <c r="AZ124" s="4">
        <v>547.186469988955</v>
      </c>
    </row>
    <row r="125" ht="12.0" customHeight="1">
      <c r="A125" s="8" t="s">
        <v>214</v>
      </c>
      <c r="B125" s="12"/>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4">
        <v>3435.16350648884</v>
      </c>
      <c r="AG125" s="4">
        <v>2367.33827959218</v>
      </c>
      <c r="AH125" s="4">
        <v>2299.92590570791</v>
      </c>
      <c r="AI125" s="4">
        <v>2386.7071555186</v>
      </c>
      <c r="AJ125" s="4">
        <v>2403.33947649444</v>
      </c>
      <c r="AK125" s="4">
        <v>2530.11732723103</v>
      </c>
      <c r="AL125" s="4">
        <v>2770.64903183618</v>
      </c>
      <c r="AM125" s="4">
        <v>2927.08684647862</v>
      </c>
      <c r="AN125" s="4">
        <v>3035.65799887982</v>
      </c>
      <c r="AO125" s="4">
        <v>3292.9441915141</v>
      </c>
      <c r="AP125" s="4">
        <v>3602.38342653402</v>
      </c>
      <c r="AQ125" s="4">
        <v>3864.30591664179</v>
      </c>
      <c r="AR125" s="4">
        <v>4140.15337211617</v>
      </c>
      <c r="AS125" s="4">
        <v>4440.17275389706</v>
      </c>
      <c r="AT125" s="4">
        <v>4982.47753132883</v>
      </c>
      <c r="AU125" s="4">
        <v>5527.26878786094</v>
      </c>
      <c r="AV125" s="4">
        <v>6087.17355605507</v>
      </c>
      <c r="AW125" s="4">
        <v>5994.5770705207</v>
      </c>
      <c r="AX125" s="4">
        <v>5379.88393953177</v>
      </c>
      <c r="AY125" s="4">
        <v>5118.00849629548</v>
      </c>
      <c r="AZ125" s="10"/>
    </row>
    <row r="126" ht="12.0" customHeight="1">
      <c r="A126" s="8" t="s">
        <v>215</v>
      </c>
      <c r="B126" s="12"/>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4">
        <v>4623.13677128452</v>
      </c>
      <c r="AJ126" s="4">
        <v>4821.30222567946</v>
      </c>
      <c r="AK126" s="4">
        <v>4907.58611722794</v>
      </c>
      <c r="AL126" s="4">
        <v>4681.22445906994</v>
      </c>
      <c r="AM126" s="4">
        <v>4733.79835403863</v>
      </c>
      <c r="AN126" s="4">
        <v>4670.70863945809</v>
      </c>
      <c r="AO126" s="4">
        <v>4697.9741338761</v>
      </c>
      <c r="AP126" s="4">
        <v>4694.95317658204</v>
      </c>
      <c r="AQ126" s="4">
        <v>4561.67312832067</v>
      </c>
      <c r="AR126" s="4">
        <v>3988.92402319869</v>
      </c>
      <c r="AS126" s="4">
        <v>4945.72067620276</v>
      </c>
      <c r="AT126" s="4">
        <v>5082.85636536827</v>
      </c>
      <c r="AU126" s="4">
        <v>5142.21019274653</v>
      </c>
      <c r="AV126" s="4">
        <v>5591.129787402</v>
      </c>
      <c r="AW126" s="4">
        <v>5974.86061425297</v>
      </c>
      <c r="AX126" s="4">
        <v>6303.85861538022</v>
      </c>
      <c r="AY126" s="4">
        <v>6750.00624093565</v>
      </c>
      <c r="AZ126" s="4">
        <v>6556.09105218704</v>
      </c>
    </row>
    <row r="127" ht="12.0" customHeight="1">
      <c r="A127" s="8" t="s">
        <v>216</v>
      </c>
      <c r="B127" s="12"/>
      <c r="C127" s="10"/>
      <c r="D127" s="10"/>
      <c r="E127" s="10"/>
      <c r="F127" s="10"/>
      <c r="G127" s="4">
        <v>216.199419822964</v>
      </c>
      <c r="H127" s="4">
        <v>231.706580346548</v>
      </c>
      <c r="I127" s="4">
        <v>229.308786017258</v>
      </c>
      <c r="J127" s="4">
        <v>228.727982838213</v>
      </c>
      <c r="K127" s="4">
        <v>234.443004962682</v>
      </c>
      <c r="L127" s="4">
        <v>242.598106485412</v>
      </c>
      <c r="M127" s="4">
        <v>244.589876073764</v>
      </c>
      <c r="N127" s="4">
        <v>305.334991981442</v>
      </c>
      <c r="O127" s="4">
        <v>379.499537816725</v>
      </c>
      <c r="P127" s="4">
        <v>343.745777955823</v>
      </c>
      <c r="Q127" s="4">
        <v>405.63812233388</v>
      </c>
      <c r="R127" s="4">
        <v>468.24165237917</v>
      </c>
      <c r="S127" s="4">
        <v>501.231554531022</v>
      </c>
      <c r="T127" s="4">
        <v>498.275050552908</v>
      </c>
      <c r="U127" s="4">
        <v>453.508602508168</v>
      </c>
      <c r="V127" s="4">
        <v>455.905936512497</v>
      </c>
      <c r="W127" s="4">
        <v>496.948180008369</v>
      </c>
      <c r="X127" s="4">
        <v>479.391230068455</v>
      </c>
      <c r="Y127" s="4">
        <v>510.541602067984</v>
      </c>
      <c r="Z127" s="4">
        <v>496.375313309036</v>
      </c>
      <c r="AA127" s="4">
        <v>484.268493913149</v>
      </c>
      <c r="AB127" s="4">
        <v>462.205476846884</v>
      </c>
      <c r="AC127" s="4">
        <v>468.342244278946</v>
      </c>
      <c r="AD127" s="4">
        <v>470.492259860916</v>
      </c>
      <c r="AE127" s="4">
        <v>484.330395684116</v>
      </c>
      <c r="AF127" s="4">
        <v>473.980078401436</v>
      </c>
      <c r="AG127" s="4">
        <v>480.353296462411</v>
      </c>
      <c r="AH127" s="4">
        <v>471.886993034421</v>
      </c>
      <c r="AI127" s="4">
        <v>482.660013783984</v>
      </c>
      <c r="AJ127" s="4">
        <v>472.722283798058</v>
      </c>
      <c r="AK127" s="4">
        <v>483.02575570921</v>
      </c>
      <c r="AL127" s="4">
        <v>486.313572224635</v>
      </c>
      <c r="AM127" s="4">
        <v>488.98562128569</v>
      </c>
      <c r="AN127" s="4">
        <v>479.194685584939</v>
      </c>
      <c r="AO127" s="4">
        <v>495.730040435373</v>
      </c>
      <c r="AP127" s="4">
        <v>496.085464167466</v>
      </c>
      <c r="AQ127" s="4">
        <v>497.478460891771</v>
      </c>
      <c r="AR127" s="4">
        <v>533.116394721863</v>
      </c>
      <c r="AS127" s="4">
        <v>528.85082585055</v>
      </c>
      <c r="AT127" s="4">
        <v>590.807800524424</v>
      </c>
      <c r="AU127" s="4">
        <v>585.548240160318</v>
      </c>
      <c r="AV127" s="4">
        <v>588.991108711875</v>
      </c>
      <c r="AW127" s="4">
        <v>649.55273960618</v>
      </c>
      <c r="AX127" s="4">
        <v>652.929377632472</v>
      </c>
      <c r="AY127" s="4">
        <v>645.862194406626</v>
      </c>
      <c r="AZ127" s="4">
        <v>657.54616966144</v>
      </c>
    </row>
    <row r="128" ht="12.0" customHeight="1">
      <c r="A128" s="8" t="s">
        <v>217</v>
      </c>
      <c r="B128" s="12"/>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4">
        <v>180.545236580689</v>
      </c>
      <c r="AP128" s="4">
        <v>153.064240310639</v>
      </c>
      <c r="AQ128" s="4">
        <v>192.486882464932</v>
      </c>
      <c r="AR128" s="4">
        <v>47.8367301218207</v>
      </c>
      <c r="AS128" s="4">
        <v>132.735693775695</v>
      </c>
      <c r="AT128" s="4">
        <v>152.371438640428</v>
      </c>
      <c r="AU128" s="4">
        <v>172.341437207478</v>
      </c>
      <c r="AV128" s="4">
        <v>191.893970065962</v>
      </c>
      <c r="AW128" s="4">
        <v>206.830305972486</v>
      </c>
      <c r="AX128" s="4">
        <v>222.28741233522</v>
      </c>
      <c r="AY128" s="4">
        <v>232.744081027227</v>
      </c>
      <c r="AZ128" s="4">
        <v>257.06550785448</v>
      </c>
    </row>
    <row r="129" ht="12.0" customHeight="1">
      <c r="A129" s="8" t="s">
        <v>218</v>
      </c>
      <c r="B129" s="12"/>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row>
    <row r="130" ht="12.0" customHeight="1">
      <c r="A130" s="8" t="s">
        <v>219</v>
      </c>
      <c r="B130" s="12"/>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4">
        <v>74110.2641147721</v>
      </c>
      <c r="AP130" s="10"/>
      <c r="AQ130" s="10"/>
      <c r="AR130" s="10"/>
      <c r="AS130" s="10"/>
      <c r="AT130" s="10"/>
      <c r="AU130" s="10"/>
      <c r="AV130" s="10"/>
      <c r="AW130" s="10"/>
      <c r="AX130" s="10"/>
      <c r="AY130" s="10"/>
      <c r="AZ130" s="10"/>
    </row>
    <row r="131" ht="12.0" customHeight="1">
      <c r="A131" s="8" t="s">
        <v>220</v>
      </c>
      <c r="B131" s="12"/>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4">
        <v>2531.59297305065</v>
      </c>
      <c r="AK131" s="4">
        <v>2659.77434166665</v>
      </c>
      <c r="AL131" s="4">
        <v>2854.24607555779</v>
      </c>
      <c r="AM131" s="4">
        <v>3085.24297356438</v>
      </c>
      <c r="AN131" s="4">
        <v>3069.64377911718</v>
      </c>
      <c r="AO131" s="4">
        <v>3211.96867241829</v>
      </c>
      <c r="AP131" s="4">
        <v>3453.94350007436</v>
      </c>
      <c r="AQ131" s="4">
        <v>3713.40271296575</v>
      </c>
      <c r="AR131" s="4">
        <v>4052.52241029098</v>
      </c>
      <c r="AS131" s="4">
        <v>4363.79503266633</v>
      </c>
      <c r="AT131" s="10"/>
      <c r="AU131" s="10"/>
      <c r="AV131" s="10"/>
      <c r="AW131" s="10"/>
      <c r="AX131" s="10"/>
      <c r="AY131" s="10"/>
      <c r="AZ131" s="10"/>
    </row>
    <row r="132" ht="12.0" customHeight="1">
      <c r="A132" s="8" t="s">
        <v>221</v>
      </c>
      <c r="B132" s="21">
        <v>9449.85722903478</v>
      </c>
      <c r="C132" s="4">
        <v>9643.03253447504</v>
      </c>
      <c r="D132" s="4">
        <v>9931.157461669</v>
      </c>
      <c r="E132" s="4">
        <v>10564.2508587846</v>
      </c>
      <c r="F132" s="4">
        <v>10382.1421939056</v>
      </c>
      <c r="G132" s="4">
        <v>10424.37378854</v>
      </c>
      <c r="H132" s="4">
        <v>10378.815522692</v>
      </c>
      <c r="I132" s="4">
        <v>10762.9309380853</v>
      </c>
      <c r="J132" s="4">
        <v>11624.2638808562</v>
      </c>
      <c r="K132" s="4">
        <v>11743.7380154798</v>
      </c>
      <c r="L132" s="4">
        <v>12398.0671765001</v>
      </c>
      <c r="M132" s="4">
        <v>13267.6639594368</v>
      </c>
      <c r="N132" s="4">
        <v>13755.5875308641</v>
      </c>
      <c r="O132" s="4">
        <v>13961.7545050076</v>
      </c>
      <c r="P132" s="4">
        <v>14681.2516560362</v>
      </c>
      <c r="Q132" s="4">
        <v>15349.7718768764</v>
      </c>
      <c r="R132" s="4">
        <v>16123.4552000512</v>
      </c>
      <c r="S132" s="4">
        <v>16726.8257835648</v>
      </c>
      <c r="T132" s="4">
        <v>17080.8957712596</v>
      </c>
      <c r="U132" s="4">
        <v>17466.2329076668</v>
      </c>
      <c r="V132" s="4">
        <v>18020.6527531804</v>
      </c>
      <c r="W132" s="4">
        <v>19971.905006294</v>
      </c>
      <c r="X132" s="4">
        <v>21102.222073294</v>
      </c>
      <c r="Y132" s="4">
        <v>22123.6155035548</v>
      </c>
      <c r="Z132" s="4">
        <v>22862.0246933432</v>
      </c>
      <c r="AA132" s="4">
        <v>24423.0481945419</v>
      </c>
      <c r="AB132" s="4">
        <v>25520.5651007318</v>
      </c>
      <c r="AC132" s="4">
        <v>26949.4682745046</v>
      </c>
      <c r="AD132" s="4">
        <v>28998.6761295531</v>
      </c>
      <c r="AE132" s="4">
        <v>30666.1234084161</v>
      </c>
      <c r="AF132" s="4">
        <v>33133.3103034699</v>
      </c>
      <c r="AG132" s="4">
        <v>33151.6838989153</v>
      </c>
      <c r="AH132" s="4">
        <v>33418.1146698128</v>
      </c>
      <c r="AI132" s="4">
        <v>32981.2811034418</v>
      </c>
      <c r="AJ132" s="4">
        <v>33993.8326750722</v>
      </c>
      <c r="AK132" s="4">
        <v>34161.8640730539</v>
      </c>
      <c r="AL132" s="4">
        <v>37001.8566528115</v>
      </c>
      <c r="AM132" s="4">
        <v>37297.995972511</v>
      </c>
      <c r="AN132" s="4">
        <v>38894.6934656408</v>
      </c>
      <c r="AO132" s="4">
        <v>40481.4578730696</v>
      </c>
      <c r="AP132" s="4">
        <v>41897.3634565941</v>
      </c>
      <c r="AQ132" s="4">
        <v>40402.9270348829</v>
      </c>
      <c r="AR132" s="4">
        <v>37623.5316541613</v>
      </c>
      <c r="AS132" s="4">
        <v>43605.8282026928</v>
      </c>
      <c r="AT132" s="4">
        <v>44411.8081500953</v>
      </c>
      <c r="AU132" s="4">
        <v>40055.5016544136</v>
      </c>
      <c r="AV132" s="4">
        <v>44438.4185401142</v>
      </c>
      <c r="AW132" s="4">
        <v>40743.7925596022</v>
      </c>
      <c r="AX132" s="4">
        <v>33640.2194806685</v>
      </c>
      <c r="AY132" s="4">
        <v>35552.2706476205</v>
      </c>
      <c r="AZ132" s="4">
        <v>35617.7550726024</v>
      </c>
    </row>
    <row r="133" ht="12.0" customHeight="1">
      <c r="A133" s="8" t="s">
        <v>222</v>
      </c>
      <c r="B133" s="12"/>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4">
        <v>14350.9112639522</v>
      </c>
      <c r="AP133" s="10"/>
      <c r="AQ133" s="10"/>
      <c r="AR133" s="10"/>
      <c r="AS133" s="10"/>
      <c r="AT133" s="10"/>
      <c r="AU133" s="10"/>
      <c r="AV133" s="10"/>
      <c r="AW133" s="10"/>
      <c r="AX133" s="10"/>
      <c r="AY133" s="10"/>
      <c r="AZ133" s="10"/>
    </row>
    <row r="134" ht="12.0" customHeight="1">
      <c r="A134" s="8" t="s">
        <v>223</v>
      </c>
      <c r="B134" s="12"/>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4">
        <v>2035.46262113151</v>
      </c>
      <c r="AF134" s="4">
        <v>1907.23049334232</v>
      </c>
      <c r="AG134" s="4">
        <v>1728.43153981578</v>
      </c>
      <c r="AH134" s="4">
        <v>1606.66848148271</v>
      </c>
      <c r="AI134" s="4">
        <v>1582.76352676921</v>
      </c>
      <c r="AJ134" s="4">
        <v>1564.16052821786</v>
      </c>
      <c r="AK134" s="4">
        <v>1570.51871862364</v>
      </c>
      <c r="AL134" s="4">
        <v>1580.93305507154</v>
      </c>
      <c r="AM134" s="4">
        <v>1626.2194461203</v>
      </c>
      <c r="AN134" s="4">
        <v>1680.97386455294</v>
      </c>
      <c r="AO134" s="4">
        <v>1750.43539041111</v>
      </c>
      <c r="AP134" s="4">
        <v>1685.22907845278</v>
      </c>
      <c r="AQ134" s="4">
        <v>1687.33423167969</v>
      </c>
      <c r="AR134" s="4">
        <v>1728.27661681944</v>
      </c>
      <c r="AS134" s="4">
        <v>1815.26233755971</v>
      </c>
      <c r="AT134" s="4">
        <v>1866.26472956296</v>
      </c>
      <c r="AU134" s="4">
        <v>1982.94767938987</v>
      </c>
      <c r="AV134" s="4">
        <v>2009.72345583378</v>
      </c>
      <c r="AW134" s="4">
        <v>2185.0474403368</v>
      </c>
      <c r="AX134" s="4">
        <v>2166.3182621515</v>
      </c>
      <c r="AY134" s="4">
        <v>2190.36519525341</v>
      </c>
      <c r="AZ134" s="4">
        <v>2250.78484269532</v>
      </c>
    </row>
    <row r="135" ht="12.0" customHeight="1">
      <c r="A135" s="8" t="s">
        <v>224</v>
      </c>
      <c r="B135" s="21">
        <v>392.894614417594</v>
      </c>
      <c r="C135" s="4">
        <v>392.037719069595</v>
      </c>
      <c r="D135" s="4">
        <v>378.805365275052</v>
      </c>
      <c r="E135" s="4">
        <v>384.431752000373</v>
      </c>
      <c r="F135" s="4">
        <v>373.407817652051</v>
      </c>
      <c r="G135" s="4">
        <v>385.511061973406</v>
      </c>
      <c r="H135" s="4">
        <v>396.714770919248</v>
      </c>
      <c r="I135" s="4">
        <v>413.161031680208</v>
      </c>
      <c r="J135" s="4">
        <v>415.456555316678</v>
      </c>
      <c r="K135" s="4">
        <v>426.978025257784</v>
      </c>
      <c r="L135" s="4">
        <v>430.753787732303</v>
      </c>
      <c r="M135" s="4">
        <v>415.775000715999</v>
      </c>
      <c r="N135" s="4">
        <v>393.419459862733</v>
      </c>
      <c r="O135" s="4">
        <v>388.672426484001</v>
      </c>
      <c r="P135" s="4">
        <v>383.629587798107</v>
      </c>
      <c r="Q135" s="4">
        <v>361.638198605929</v>
      </c>
      <c r="R135" s="4">
        <v>361.844598278606</v>
      </c>
      <c r="S135" s="4">
        <v>342.614984786379</v>
      </c>
      <c r="T135" s="4">
        <v>365.060716362372</v>
      </c>
      <c r="U135" s="4">
        <v>358.004533149312</v>
      </c>
      <c r="V135" s="4">
        <v>311.630076269993</v>
      </c>
      <c r="W135" s="4">
        <v>297.208087208113</v>
      </c>
      <c r="X135" s="4">
        <v>290.630548767005</v>
      </c>
      <c r="Y135" s="4">
        <v>282.317177994415</v>
      </c>
      <c r="Z135" s="4">
        <v>280.002788139435</v>
      </c>
      <c r="AA135" s="4">
        <v>276.559673009999</v>
      </c>
      <c r="AB135" s="4">
        <v>268.298518414326</v>
      </c>
      <c r="AC135" s="4">
        <v>267.045759786739</v>
      </c>
      <c r="AD135" s="4">
        <v>269.145076924206</v>
      </c>
      <c r="AE135" s="4">
        <v>278.426068931751</v>
      </c>
      <c r="AF135" s="4">
        <v>247.785795502584</v>
      </c>
      <c r="AG135" s="4">
        <v>247.712368609287</v>
      </c>
      <c r="AH135" s="4">
        <v>246.440549236735</v>
      </c>
      <c r="AI135" s="4">
        <v>236.614114347564</v>
      </c>
      <c r="AJ135" s="4">
        <v>233.151986287895</v>
      </c>
      <c r="AK135" s="4">
        <v>233.010770919971</v>
      </c>
      <c r="AL135" s="4">
        <v>237.278828937631</v>
      </c>
      <c r="AM135" s="4">
        <v>240.236722099029</v>
      </c>
      <c r="AN135" s="4">
        <v>245.678939987759</v>
      </c>
      <c r="AO135" s="4">
        <v>247.787302390115</v>
      </c>
      <c r="AP135" s="4">
        <v>255.810567319152</v>
      </c>
      <c r="AQ135" s="4">
        <v>215.954851632344</v>
      </c>
      <c r="AR135" s="4">
        <v>230.308681067236</v>
      </c>
      <c r="AS135" s="4">
        <v>234.553472926195</v>
      </c>
      <c r="AT135" s="4">
        <v>238.903304833574</v>
      </c>
      <c r="AU135" s="4">
        <v>243.787609530459</v>
      </c>
      <c r="AV135" s="4">
        <v>253.184061031722</v>
      </c>
      <c r="AW135" s="4">
        <v>263.867294180476</v>
      </c>
      <c r="AX135" s="4">
        <v>243.374260157371</v>
      </c>
      <c r="AY135" s="10"/>
      <c r="AZ135" s="10"/>
    </row>
    <row r="136" ht="12.0" customHeight="1">
      <c r="A136" s="8" t="s">
        <v>225</v>
      </c>
      <c r="B136" s="12"/>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4">
        <v>152.034539654428</v>
      </c>
      <c r="AP136" s="10"/>
      <c r="AQ136" s="10"/>
      <c r="AR136" s="10"/>
      <c r="AS136" s="10"/>
      <c r="AT136" s="10"/>
      <c r="AU136" s="10"/>
      <c r="AV136" s="10"/>
      <c r="AW136" s="10"/>
      <c r="AX136" s="10"/>
      <c r="AY136" s="10"/>
      <c r="AZ136" s="10"/>
    </row>
    <row r="137" ht="12.0" customHeight="1">
      <c r="A137" s="8" t="s">
        <v>226</v>
      </c>
      <c r="B137" s="21">
        <v>823.398367774627</v>
      </c>
      <c r="C137" s="4">
        <v>856.217747702492</v>
      </c>
      <c r="D137" s="4">
        <v>889.077827848308</v>
      </c>
      <c r="E137" s="4">
        <v>902.808095401004</v>
      </c>
      <c r="F137" s="4">
        <v>941.330962683208</v>
      </c>
      <c r="G137" s="4">
        <v>990.496283233986</v>
      </c>
      <c r="H137" s="4">
        <v>1015.97209850414</v>
      </c>
      <c r="I137" s="4">
        <v>1069.47394716451</v>
      </c>
      <c r="J137" s="4">
        <v>1080.47094250346</v>
      </c>
      <c r="K137" s="4">
        <v>1111.52352636169</v>
      </c>
      <c r="L137" s="4">
        <v>1148.5415611845</v>
      </c>
      <c r="M137" s="4">
        <v>1228.44408924028</v>
      </c>
      <c r="N137" s="4">
        <v>1326.01631628825</v>
      </c>
      <c r="O137" s="4">
        <v>1389.86962201682</v>
      </c>
      <c r="P137" s="4">
        <v>1386.35452808307</v>
      </c>
      <c r="Q137" s="4">
        <v>1498.6465872522</v>
      </c>
      <c r="R137" s="4">
        <v>1576.7789108539</v>
      </c>
      <c r="S137" s="4">
        <v>1630.11723218899</v>
      </c>
      <c r="T137" s="4">
        <v>1738.66166381137</v>
      </c>
      <c r="U137" s="4">
        <v>1839.85647340908</v>
      </c>
      <c r="V137" s="4">
        <v>1925.578116317</v>
      </c>
      <c r="W137" s="4">
        <v>1966.99576146307</v>
      </c>
      <c r="X137" s="4">
        <v>1999.3017218366</v>
      </c>
      <c r="Y137" s="4">
        <v>2081.58311646631</v>
      </c>
      <c r="Z137" s="4">
        <v>1997.62808923023</v>
      </c>
      <c r="AA137" s="4">
        <v>1985.30369758637</v>
      </c>
      <c r="AB137" s="4">
        <v>2035.91775847269</v>
      </c>
      <c r="AC137" s="4">
        <v>2187.33437209972</v>
      </c>
      <c r="AD137" s="4">
        <v>2314.81658414114</v>
      </c>
      <c r="AE137" s="4">
        <v>2487.24490603812</v>
      </c>
      <c r="AF137" s="4">
        <v>2631.47021426516</v>
      </c>
      <c r="AG137" s="4">
        <v>2782.83223841845</v>
      </c>
      <c r="AH137" s="4">
        <v>2995.06354232502</v>
      </c>
      <c r="AI137" s="4">
        <v>3187.48159287509</v>
      </c>
      <c r="AJ137" s="4">
        <v>3416.43458730305</v>
      </c>
      <c r="AK137" s="4">
        <v>3663.39732306958</v>
      </c>
      <c r="AL137" s="4">
        <v>3807.05215428032</v>
      </c>
      <c r="AM137" s="4">
        <v>3436.93574642226</v>
      </c>
      <c r="AN137" s="4">
        <v>3498.06657319721</v>
      </c>
      <c r="AO137" s="4">
        <v>3680.65087347373</v>
      </c>
      <c r="AP137" s="4">
        <v>3654.18639613893</v>
      </c>
      <c r="AQ137" s="4">
        <v>3792.01373844045</v>
      </c>
      <c r="AR137" s="4">
        <v>3966.50791722679</v>
      </c>
      <c r="AS137" s="4">
        <v>4152.20629283576</v>
      </c>
      <c r="AT137" s="4">
        <v>4307.55728178214</v>
      </c>
      <c r="AU137" s="4">
        <v>4553.05949099895</v>
      </c>
      <c r="AV137" s="4">
        <v>4809.26415824444</v>
      </c>
      <c r="AW137" s="4">
        <v>4899.45892400642</v>
      </c>
      <c r="AX137" s="4">
        <v>4798.34787735091</v>
      </c>
      <c r="AY137" s="4">
        <v>4986.87673488968</v>
      </c>
      <c r="AZ137" s="10"/>
    </row>
    <row r="138" ht="12.0" customHeight="1">
      <c r="A138" s="8" t="s">
        <v>227</v>
      </c>
      <c r="B138" s="12"/>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4">
        <v>1606.02781529286</v>
      </c>
      <c r="AK138" s="4">
        <v>1717.48724243756</v>
      </c>
      <c r="AL138" s="4">
        <v>1848.76105677507</v>
      </c>
      <c r="AM138" s="4">
        <v>1994.47828089303</v>
      </c>
      <c r="AN138" s="4">
        <v>2101.0892166328</v>
      </c>
      <c r="AO138" s="4">
        <v>2175.1859985336</v>
      </c>
      <c r="AP138" s="4">
        <v>2230.72384354459</v>
      </c>
      <c r="AQ138" s="4">
        <v>2336.23917887233</v>
      </c>
      <c r="AR138" s="4">
        <v>2688.98118541864</v>
      </c>
      <c r="AS138" s="4">
        <v>2938.27431641823</v>
      </c>
      <c r="AT138" s="10"/>
      <c r="AU138" s="10"/>
      <c r="AV138" s="10"/>
      <c r="AW138" s="10"/>
      <c r="AX138" s="10"/>
      <c r="AY138" s="10"/>
      <c r="AZ138" s="10"/>
    </row>
    <row r="139" ht="12.0" customHeight="1">
      <c r="A139" s="8" t="s">
        <v>228</v>
      </c>
      <c r="B139" s="12"/>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4">
        <v>186.557314981851</v>
      </c>
      <c r="AF139" s="4">
        <v>186.576645128167</v>
      </c>
      <c r="AG139" s="4">
        <v>197.055811237781</v>
      </c>
      <c r="AH139" s="4">
        <v>188.569543519261</v>
      </c>
      <c r="AI139" s="4">
        <v>182.898521202608</v>
      </c>
      <c r="AJ139" s="4">
        <v>187.902701121769</v>
      </c>
      <c r="AK139" s="4">
        <v>188.798262635213</v>
      </c>
      <c r="AL139" s="4">
        <v>195.735094758127</v>
      </c>
      <c r="AM139" s="4">
        <v>202.191983199122</v>
      </c>
      <c r="AN139" s="4">
        <v>210.337937621074</v>
      </c>
      <c r="AO139" s="4">
        <v>211.803701290234</v>
      </c>
      <c r="AP139" s="4">
        <v>219.586195030321</v>
      </c>
      <c r="AQ139" s="4">
        <v>220.681632297555</v>
      </c>
      <c r="AR139" s="4">
        <v>236.842458941911</v>
      </c>
      <c r="AS139" s="4">
        <v>234.025540311657</v>
      </c>
      <c r="AT139" s="4">
        <v>240.950631901634</v>
      </c>
      <c r="AU139" s="4">
        <v>241.303854466456</v>
      </c>
      <c r="AV139" s="10"/>
      <c r="AW139" s="10"/>
      <c r="AX139" s="10"/>
      <c r="AY139" s="10"/>
      <c r="AZ139" s="10"/>
    </row>
    <row r="140" ht="12.0" customHeight="1">
      <c r="A140" s="8" t="s">
        <v>229</v>
      </c>
      <c r="B140" s="12"/>
      <c r="C140" s="10"/>
      <c r="D140" s="10"/>
      <c r="E140" s="10"/>
      <c r="F140" s="10"/>
      <c r="G140" s="10"/>
      <c r="H140" s="10"/>
      <c r="I140" s="10"/>
      <c r="J140" s="10"/>
      <c r="K140" s="4">
        <v>2211.32205729316</v>
      </c>
      <c r="L140" s="4">
        <v>2269.1347947643</v>
      </c>
      <c r="M140" s="4">
        <v>2417.3816466487</v>
      </c>
      <c r="N140" s="4">
        <v>2487.0043120676</v>
      </c>
      <c r="O140" s="4">
        <v>2793.76778017616</v>
      </c>
      <c r="P140" s="4">
        <v>3400.50002573061</v>
      </c>
      <c r="Q140" s="4">
        <v>3879.17728715708</v>
      </c>
      <c r="R140" s="4">
        <v>4287.91457440191</v>
      </c>
      <c r="S140" s="4">
        <v>4631.76896511395</v>
      </c>
      <c r="T140" s="4">
        <v>4963.97188408328</v>
      </c>
      <c r="U140" s="4">
        <v>5424.78726721583</v>
      </c>
      <c r="V140" s="4">
        <v>5650.08682391331</v>
      </c>
      <c r="W140" s="4">
        <v>5765.78785797448</v>
      </c>
      <c r="X140" s="4">
        <v>5496.39114945467</v>
      </c>
      <c r="Y140" s="4">
        <v>5617.2263833076</v>
      </c>
      <c r="Z140" s="4">
        <v>5585.98009793959</v>
      </c>
      <c r="AA140" s="4">
        <v>5575.49730337452</v>
      </c>
      <c r="AB140" s="4">
        <v>5770.26884163713</v>
      </c>
      <c r="AC140" s="4">
        <v>6165.59198772924</v>
      </c>
      <c r="AD140" s="4">
        <v>6643.16821820682</v>
      </c>
      <c r="AE140" s="4">
        <v>7125.50337621996</v>
      </c>
      <c r="AF140" s="4">
        <v>7409.72930408148</v>
      </c>
      <c r="AG140" s="4">
        <v>7577.38771167742</v>
      </c>
      <c r="AH140" s="4">
        <v>7770.95493772872</v>
      </c>
      <c r="AI140" s="4">
        <v>8005.6646012082</v>
      </c>
      <c r="AJ140" s="4">
        <v>8397.15426159236</v>
      </c>
      <c r="AK140" s="4">
        <v>8600.44118038714</v>
      </c>
      <c r="AL140" s="4">
        <v>8988.27845273713</v>
      </c>
      <c r="AM140" s="4">
        <v>9210.28972205703</v>
      </c>
      <c r="AN140" s="4">
        <v>9863.79027265025</v>
      </c>
      <c r="AO140" s="4">
        <v>10116.776392193</v>
      </c>
      <c r="AP140" s="4">
        <v>10005.0964635688</v>
      </c>
      <c r="AQ140" s="4">
        <v>10175.4238602806</v>
      </c>
      <c r="AR140" s="4">
        <v>10007.3877677912</v>
      </c>
      <c r="AS140" s="4">
        <v>9817.7997556894</v>
      </c>
      <c r="AT140" s="4">
        <v>9776.07319500279</v>
      </c>
      <c r="AU140" s="4">
        <v>10020.5044146989</v>
      </c>
      <c r="AV140" s="4">
        <v>10341.4090447895</v>
      </c>
      <c r="AW140" s="4">
        <v>10745.4390287729</v>
      </c>
      <c r="AX140" s="4">
        <v>9903.33305123877</v>
      </c>
      <c r="AY140" s="4">
        <v>10157.8392695918</v>
      </c>
      <c r="AZ140" s="10"/>
    </row>
    <row r="141" ht="12.0" customHeight="1">
      <c r="A141" s="8" t="s">
        <v>230</v>
      </c>
      <c r="B141" s="12"/>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4">
        <v>2822.9280505302</v>
      </c>
      <c r="AP141" s="10"/>
      <c r="AQ141" s="10"/>
      <c r="AR141" s="10"/>
      <c r="AS141" s="10"/>
      <c r="AT141" s="10"/>
      <c r="AU141" s="10"/>
      <c r="AV141" s="10"/>
      <c r="AW141" s="10"/>
      <c r="AX141" s="10"/>
      <c r="AY141" s="10"/>
      <c r="AZ141" s="10"/>
    </row>
    <row r="142" ht="12.0" customHeight="1">
      <c r="A142" s="8" t="s">
        <v>231</v>
      </c>
      <c r="B142" s="12"/>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row>
    <row r="143" ht="12.0" customHeight="1">
      <c r="A143" s="8" t="s">
        <v>232</v>
      </c>
      <c r="B143" s="12"/>
      <c r="C143" s="10"/>
      <c r="D143" s="10"/>
      <c r="E143" s="10"/>
      <c r="F143" s="10"/>
      <c r="G143" s="10"/>
      <c r="H143" s="10"/>
      <c r="I143" s="4">
        <v>548.495587772204</v>
      </c>
      <c r="J143" s="4">
        <v>523.583355006344</v>
      </c>
      <c r="K143" s="4">
        <v>582.892745967499</v>
      </c>
      <c r="L143" s="4">
        <v>572.321918489466</v>
      </c>
      <c r="M143" s="4">
        <v>556.752195560341</v>
      </c>
      <c r="N143" s="4">
        <v>531.419910642338</v>
      </c>
      <c r="O143" s="4">
        <v>587.273315202417</v>
      </c>
      <c r="P143" s="4">
        <v>509.566078429627</v>
      </c>
      <c r="Q143" s="4">
        <v>500.9665333663</v>
      </c>
      <c r="R143" s="4">
        <v>501.612980512111</v>
      </c>
      <c r="S143" s="4">
        <v>505.246366859029</v>
      </c>
      <c r="T143" s="4">
        <v>516.244474556669</v>
      </c>
      <c r="U143" s="4">
        <v>525.03359933918</v>
      </c>
      <c r="V143" s="4">
        <v>511.520097724171</v>
      </c>
      <c r="W143" s="4">
        <v>487.408042066807</v>
      </c>
      <c r="X143" s="4">
        <v>483.383731318154</v>
      </c>
      <c r="Y143" s="4">
        <v>466.309264847446</v>
      </c>
      <c r="Z143" s="4">
        <v>455.953856594131</v>
      </c>
      <c r="AA143" s="4">
        <v>461.536667561348</v>
      </c>
      <c r="AB143" s="4">
        <v>459.174585687504</v>
      </c>
      <c r="AC143" s="4">
        <v>462.451840632779</v>
      </c>
      <c r="AD143" s="4">
        <v>477.248533302817</v>
      </c>
      <c r="AE143" s="4">
        <v>458.047571690844</v>
      </c>
      <c r="AF143" s="4">
        <v>462.361806050101</v>
      </c>
      <c r="AG143" s="4">
        <v>459.810016302047</v>
      </c>
      <c r="AH143" s="4">
        <v>468.972502998108</v>
      </c>
      <c r="AI143" s="4">
        <v>447.344638820087</v>
      </c>
      <c r="AJ143" s="4">
        <v>478.643357998606</v>
      </c>
      <c r="AK143" s="4">
        <v>516.082170130415</v>
      </c>
      <c r="AL143" s="4">
        <v>480.05746623184</v>
      </c>
      <c r="AM143" s="4">
        <v>489.864618313555</v>
      </c>
      <c r="AN143" s="4">
        <v>513.497380408733</v>
      </c>
      <c r="AO143" s="4">
        <v>493.46497019201</v>
      </c>
      <c r="AP143" s="4">
        <v>474.065680495995</v>
      </c>
      <c r="AQ143" s="4">
        <v>518.43721196986</v>
      </c>
      <c r="AR143" s="4">
        <v>506.724934268054</v>
      </c>
      <c r="AS143" s="4">
        <v>520.421355951235</v>
      </c>
      <c r="AT143" s="4">
        <v>548.632452571508</v>
      </c>
      <c r="AU143" s="4">
        <v>598.137793777433</v>
      </c>
      <c r="AV143" s="4">
        <v>608.471807288696</v>
      </c>
      <c r="AW143" s="4">
        <v>621.466530768888</v>
      </c>
      <c r="AX143" s="4">
        <v>605.705898801075</v>
      </c>
      <c r="AY143" s="4">
        <v>594.179375289572</v>
      </c>
      <c r="AZ143" s="4">
        <v>569.760413052687</v>
      </c>
    </row>
    <row r="144" ht="12.0" customHeight="1">
      <c r="A144" s="8" t="s">
        <v>233</v>
      </c>
      <c r="B144" s="12"/>
      <c r="C144" s="10"/>
      <c r="D144" s="10"/>
      <c r="E144" s="10"/>
      <c r="F144" s="10"/>
      <c r="G144" s="10"/>
      <c r="H144" s="10"/>
      <c r="I144" s="10"/>
      <c r="J144" s="10"/>
      <c r="K144" s="10"/>
      <c r="L144" s="10"/>
      <c r="M144" s="10"/>
      <c r="N144" s="10"/>
      <c r="O144" s="10"/>
      <c r="P144" s="10"/>
      <c r="Q144" s="4">
        <v>1644.00962239811</v>
      </c>
      <c r="R144" s="4">
        <v>1701.25687326128</v>
      </c>
      <c r="S144" s="4">
        <v>1729.49141663638</v>
      </c>
      <c r="T144" s="4">
        <v>1750.48129752616</v>
      </c>
      <c r="U144" s="4">
        <v>1540.5549150273</v>
      </c>
      <c r="V144" s="4">
        <v>1578.84355083474</v>
      </c>
      <c r="W144" s="4">
        <v>1642.86059097664</v>
      </c>
      <c r="X144" s="4">
        <v>1637.88000192972</v>
      </c>
      <c r="Y144" s="4">
        <v>1691.00362522595</v>
      </c>
      <c r="Z144" s="4">
        <v>1799.94835863804</v>
      </c>
      <c r="AA144" s="4">
        <v>1961.43357998776</v>
      </c>
      <c r="AB144" s="4">
        <v>2153.20236946724</v>
      </c>
      <c r="AC144" s="4">
        <v>2286.03787614796</v>
      </c>
      <c r="AD144" s="4">
        <v>2402.36422637072</v>
      </c>
      <c r="AE144" s="4">
        <v>2551.83716368375</v>
      </c>
      <c r="AF144" s="4">
        <v>2667.9830058925</v>
      </c>
      <c r="AG144" s="4">
        <v>2808.97986494509</v>
      </c>
      <c r="AH144" s="4">
        <v>2909.41472362488</v>
      </c>
      <c r="AI144" s="4">
        <v>2961.75498963386</v>
      </c>
      <c r="AJ144" s="4">
        <v>3069.66472600824</v>
      </c>
      <c r="AK144" s="4">
        <v>3189.18509961717</v>
      </c>
      <c r="AL144" s="4">
        <v>3349.96280405527</v>
      </c>
      <c r="AM144" s="4">
        <v>3506.89825547468</v>
      </c>
      <c r="AN144" s="4">
        <v>3556.65547522149</v>
      </c>
      <c r="AO144" s="4">
        <v>3835.90605281996</v>
      </c>
      <c r="AP144" s="4">
        <v>3933.36809033013</v>
      </c>
      <c r="AQ144" s="4">
        <v>3981.69122083666</v>
      </c>
      <c r="AR144" s="4">
        <v>4047.69437775253</v>
      </c>
      <c r="AS144" s="4">
        <v>4258.57840056696</v>
      </c>
      <c r="AT144" s="4">
        <v>4281.87489278311</v>
      </c>
      <c r="AU144" s="4">
        <v>4458.26817536069</v>
      </c>
      <c r="AV144" s="4">
        <v>4791.00744415783</v>
      </c>
      <c r="AW144" s="4">
        <v>4915.43615442448</v>
      </c>
      <c r="AX144" s="4">
        <v>4980.11478227244</v>
      </c>
      <c r="AY144" s="4">
        <v>5244.09818115574</v>
      </c>
      <c r="AZ144" s="4">
        <v>5458.43372373294</v>
      </c>
    </row>
    <row r="145" ht="12.0" customHeight="1">
      <c r="A145" s="8" t="s">
        <v>234</v>
      </c>
      <c r="B145" s="12"/>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row>
    <row r="146" ht="12.0" customHeight="1">
      <c r="A146" s="8" t="s">
        <v>235</v>
      </c>
      <c r="B146" s="21">
        <v>2426.57654075838</v>
      </c>
      <c r="C146" s="4">
        <v>2464.78910982192</v>
      </c>
      <c r="D146" s="4">
        <v>2582.51943117608</v>
      </c>
      <c r="E146" s="4">
        <v>2789.42678077755</v>
      </c>
      <c r="F146" s="4">
        <v>2891.85886750814</v>
      </c>
      <c r="G146" s="4">
        <v>2969.2256069349</v>
      </c>
      <c r="H146" s="4">
        <v>3111.75039766075</v>
      </c>
      <c r="I146" s="4">
        <v>3306.89587857556</v>
      </c>
      <c r="J146" s="4">
        <v>3320.00882577024</v>
      </c>
      <c r="K146" s="4">
        <v>3425.51855614401</v>
      </c>
      <c r="L146" s="4">
        <v>3447.94655085851</v>
      </c>
      <c r="M146" s="4">
        <v>3620.1558903282</v>
      </c>
      <c r="N146" s="4">
        <v>3798.94880291986</v>
      </c>
      <c r="O146" s="4">
        <v>3891.15917199918</v>
      </c>
      <c r="P146" s="4">
        <v>3979.58973693979</v>
      </c>
      <c r="Q146" s="4">
        <v>4022.4812321881</v>
      </c>
      <c r="R146" s="4">
        <v>4037.13283282373</v>
      </c>
      <c r="S146" s="4">
        <v>4276.42300773587</v>
      </c>
      <c r="T146" s="4">
        <v>4564.52045718138</v>
      </c>
      <c r="U146" s="4">
        <v>4852.7270438602</v>
      </c>
      <c r="V146" s="4">
        <v>5121.40804184617</v>
      </c>
      <c r="W146" s="4">
        <v>4815.5398450856</v>
      </c>
      <c r="X146" s="4">
        <v>4567.25903774765</v>
      </c>
      <c r="Y146" s="4">
        <v>4665.11929775217</v>
      </c>
      <c r="Z146" s="4">
        <v>4741.49264769556</v>
      </c>
      <c r="AA146" s="4">
        <v>4432.46478113822</v>
      </c>
      <c r="AB146" s="4">
        <v>4464.00694966886</v>
      </c>
      <c r="AC146" s="4">
        <v>4476.02281461141</v>
      </c>
      <c r="AD146" s="4">
        <v>4582.38705314572</v>
      </c>
      <c r="AE146" s="4">
        <v>4741.91240696693</v>
      </c>
      <c r="AF146" s="4">
        <v>4877.30625700141</v>
      </c>
      <c r="AG146" s="4">
        <v>4967.37475744791</v>
      </c>
      <c r="AH146" s="4">
        <v>4963.65471294022</v>
      </c>
      <c r="AI146" s="4">
        <v>5081.66080078168</v>
      </c>
      <c r="AJ146" s="4">
        <v>4607.85891570482</v>
      </c>
      <c r="AK146" s="4">
        <v>4785.8406891447</v>
      </c>
      <c r="AL146" s="4">
        <v>5078.11090774523</v>
      </c>
      <c r="AM146" s="4">
        <v>5245.55878996347</v>
      </c>
      <c r="AN146" s="4">
        <v>5390.06125488859</v>
      </c>
      <c r="AO146" s="4">
        <v>5666.384416585</v>
      </c>
      <c r="AP146" s="4">
        <v>5601.01416408499</v>
      </c>
      <c r="AQ146" s="4">
        <v>5590.41774371849</v>
      </c>
      <c r="AR146" s="4">
        <v>5607.70602893173</v>
      </c>
      <c r="AS146" s="4">
        <v>5786.7039049634</v>
      </c>
      <c r="AT146" s="4">
        <v>5870.7345111539</v>
      </c>
      <c r="AU146" s="4">
        <v>6088.51552683191</v>
      </c>
      <c r="AV146" s="4">
        <v>6212.56099770599</v>
      </c>
      <c r="AW146" s="4">
        <v>6229.49584756886</v>
      </c>
      <c r="AX146" s="4">
        <v>5766.70511554394</v>
      </c>
      <c r="AY146" s="4">
        <v>6034.59139914566</v>
      </c>
      <c r="AZ146" s="4">
        <v>6180.19275419162</v>
      </c>
    </row>
    <row r="147" ht="12.0" customHeight="1">
      <c r="A147" s="8" t="s">
        <v>236</v>
      </c>
      <c r="B147" s="12"/>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4">
        <v>2240.10968766829</v>
      </c>
      <c r="AP147" s="10"/>
      <c r="AQ147" s="10"/>
      <c r="AR147" s="10"/>
      <c r="AS147" s="10"/>
      <c r="AT147" s="10"/>
      <c r="AU147" s="10"/>
      <c r="AV147" s="10"/>
      <c r="AW147" s="10"/>
      <c r="AX147" s="10"/>
      <c r="AY147" s="10"/>
      <c r="AZ147" s="10"/>
    </row>
    <row r="148" ht="12.0" customHeight="1">
      <c r="A148" s="8" t="s">
        <v>237</v>
      </c>
      <c r="B148" s="12"/>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4">
        <v>580.666043256814</v>
      </c>
      <c r="AH148" s="4">
        <v>574.365636635172</v>
      </c>
      <c r="AI148" s="4">
        <v>394.305342651938</v>
      </c>
      <c r="AJ148" s="4">
        <v>388.10503375758</v>
      </c>
      <c r="AK148" s="4">
        <v>386.895022178913</v>
      </c>
      <c r="AL148" s="4">
        <v>391.467150549439</v>
      </c>
      <c r="AM148" s="4">
        <v>365.43613515926</v>
      </c>
      <c r="AN148" s="4">
        <v>353.285051514084</v>
      </c>
      <c r="AO148" s="4">
        <v>359.928163008524</v>
      </c>
      <c r="AP148" s="4">
        <v>401.854856159013</v>
      </c>
      <c r="AQ148" s="4">
        <v>434.81485380341</v>
      </c>
      <c r="AR148" s="4">
        <v>489.871605997916</v>
      </c>
      <c r="AS148" s="4">
        <v>530.775485029931</v>
      </c>
      <c r="AT148" s="4">
        <v>567.062499998952</v>
      </c>
      <c r="AU148" s="4">
        <v>596.190665718478</v>
      </c>
      <c r="AV148" s="4">
        <v>603.504379159973</v>
      </c>
      <c r="AW148" s="4">
        <v>652.972367246129</v>
      </c>
      <c r="AX148" s="4">
        <v>588.380257043804</v>
      </c>
      <c r="AY148" s="4">
        <v>649.793870994341</v>
      </c>
      <c r="AZ148" s="4">
        <v>688.919264688086</v>
      </c>
    </row>
    <row r="149" ht="12.0" customHeight="1">
      <c r="A149" s="8" t="s">
        <v>238</v>
      </c>
      <c r="B149" s="12"/>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4">
        <v>75382.4466260392</v>
      </c>
      <c r="AP149" s="10"/>
      <c r="AQ149" s="10"/>
      <c r="AR149" s="10"/>
      <c r="AS149" s="10"/>
      <c r="AT149" s="10"/>
      <c r="AU149" s="10"/>
      <c r="AV149" s="10"/>
      <c r="AW149" s="10"/>
      <c r="AX149" s="10"/>
      <c r="AY149" s="10"/>
      <c r="AZ149" s="10"/>
    </row>
    <row r="150" ht="12.0" customHeight="1">
      <c r="A150" s="8" t="s">
        <v>239</v>
      </c>
      <c r="B150" s="12"/>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4">
        <v>469.317343552538</v>
      </c>
      <c r="AP150" s="10"/>
      <c r="AQ150" s="10"/>
      <c r="AR150" s="10"/>
      <c r="AS150" s="10"/>
      <c r="AT150" s="10"/>
      <c r="AU150" s="10"/>
      <c r="AV150" s="10"/>
      <c r="AW150" s="10"/>
      <c r="AX150" s="10"/>
      <c r="AY150" s="10"/>
      <c r="AZ150" s="10"/>
    </row>
    <row r="151" ht="12.0" customHeight="1">
      <c r="A151" s="8" t="s">
        <v>240</v>
      </c>
      <c r="B151" s="12"/>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4">
        <v>1634.40433998909</v>
      </c>
      <c r="AP151" s="10"/>
      <c r="AQ151" s="10"/>
      <c r="AR151" s="10"/>
      <c r="AS151" s="10"/>
      <c r="AT151" s="10"/>
      <c r="AU151" s="10"/>
      <c r="AV151" s="10"/>
      <c r="AW151" s="10"/>
      <c r="AX151" s="10"/>
      <c r="AY151" s="10"/>
      <c r="AZ151" s="10"/>
    </row>
    <row r="152" ht="12.0" customHeight="1">
      <c r="A152" s="8" t="s">
        <v>241</v>
      </c>
      <c r="B152" s="12"/>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row>
    <row r="153" ht="12.0" customHeight="1">
      <c r="A153" s="8" t="s">
        <v>242</v>
      </c>
      <c r="B153" s="21">
        <v>617.781487562874</v>
      </c>
      <c r="C153" s="4">
        <v>675.10481152919</v>
      </c>
      <c r="D153" s="4">
        <v>693.219674162233</v>
      </c>
      <c r="E153" s="4">
        <v>684.919736891107</v>
      </c>
      <c r="F153" s="4">
        <v>662.403739676793</v>
      </c>
      <c r="G153" s="4">
        <v>631.494213369039</v>
      </c>
      <c r="H153" s="4">
        <v>676.82487658518</v>
      </c>
      <c r="I153" s="4">
        <v>720.937950590633</v>
      </c>
      <c r="J153" s="4">
        <v>761.731460871048</v>
      </c>
      <c r="K153" s="4">
        <v>783.589701575628</v>
      </c>
      <c r="L153" s="4">
        <v>803.876434980531</v>
      </c>
      <c r="M153" s="4">
        <v>803.01194842307</v>
      </c>
      <c r="N153" s="4">
        <v>810.709339523171</v>
      </c>
      <c r="O153" s="4">
        <v>838.253968610174</v>
      </c>
      <c r="P153" s="4">
        <v>879.73274294356</v>
      </c>
      <c r="Q153" s="4">
        <v>948.749369074368</v>
      </c>
      <c r="R153" s="4">
        <v>980.246876899578</v>
      </c>
      <c r="S153" s="4">
        <v>972.410366978807</v>
      </c>
      <c r="T153" s="4">
        <v>990.250622053024</v>
      </c>
      <c r="U153" s="4">
        <v>995.861336847298</v>
      </c>
      <c r="V153" s="4">
        <v>936.394069591354</v>
      </c>
      <c r="W153" s="4">
        <v>1010.4851371977</v>
      </c>
      <c r="X153" s="4">
        <v>965.96693015259</v>
      </c>
      <c r="Y153" s="4">
        <v>975.888112775694</v>
      </c>
      <c r="Z153" s="4">
        <v>996.914833839391</v>
      </c>
      <c r="AA153" s="4">
        <v>1063.76282342728</v>
      </c>
      <c r="AB153" s="4">
        <v>1011.7397011301</v>
      </c>
      <c r="AC153" s="4">
        <v>1093.56807847434</v>
      </c>
      <c r="AD153" s="4">
        <v>1078.76610289415</v>
      </c>
      <c r="AE153" s="4">
        <v>1127.9893130135</v>
      </c>
      <c r="AF153" s="4">
        <v>1180.76169550609</v>
      </c>
      <c r="AG153" s="4">
        <v>1116.72869757848</v>
      </c>
      <c r="AH153" s="4">
        <v>1078.94508780481</v>
      </c>
      <c r="AI153" s="4">
        <v>1180.12935825002</v>
      </c>
      <c r="AJ153" s="4">
        <v>1083.40280966175</v>
      </c>
      <c r="AK153" s="4">
        <v>1203.27090732383</v>
      </c>
      <c r="AL153" s="4">
        <v>1160.19988396728</v>
      </c>
      <c r="AM153" s="4">
        <v>1244.84227467279</v>
      </c>
      <c r="AN153" s="4">
        <v>1235.42296829756</v>
      </c>
      <c r="AO153" s="4">
        <v>1238.57558220007</v>
      </c>
      <c r="AP153" s="4">
        <v>1316.25361766736</v>
      </c>
      <c r="AQ153" s="4">
        <v>1346.53023698334</v>
      </c>
      <c r="AR153" s="4">
        <v>1419.31419027101</v>
      </c>
      <c r="AS153" s="4">
        <v>1476.4813120768</v>
      </c>
      <c r="AT153" s="4">
        <v>1511.00646638065</v>
      </c>
      <c r="AU153" s="4">
        <v>1608.94913829886</v>
      </c>
      <c r="AV153" s="4">
        <v>1637.237386576</v>
      </c>
      <c r="AW153" s="4">
        <v>1705.64319745815</v>
      </c>
      <c r="AX153" s="4">
        <v>1750.20223919459</v>
      </c>
      <c r="AY153" s="4">
        <v>1800.10878921766</v>
      </c>
      <c r="AZ153" s="4">
        <v>1880.00342676415</v>
      </c>
    </row>
    <row r="154" ht="12.0" customHeight="1">
      <c r="A154" s="8" t="s">
        <v>243</v>
      </c>
      <c r="B154" s="12"/>
      <c r="C154" s="10"/>
      <c r="D154" s="10"/>
      <c r="E154" s="10"/>
      <c r="F154" s="10"/>
      <c r="G154" s="10"/>
      <c r="H154" s="10"/>
      <c r="I154" s="10"/>
      <c r="J154" s="10"/>
      <c r="K154" s="10"/>
      <c r="L154" s="10"/>
      <c r="M154" s="10"/>
      <c r="N154" s="10"/>
      <c r="O154" s="10"/>
      <c r="P154" s="10"/>
      <c r="Q154" s="10"/>
      <c r="R154" s="10"/>
      <c r="S154" s="10"/>
      <c r="T154" s="10"/>
      <c r="U154" s="4">
        <v>206.51048735003</v>
      </c>
      <c r="V154" s="4">
        <v>209.71061383861</v>
      </c>
      <c r="W154" s="4">
        <v>189.408189884218</v>
      </c>
      <c r="X154" s="4">
        <v>155.477242711081</v>
      </c>
      <c r="Y154" s="4">
        <v>142.122370072478</v>
      </c>
      <c r="Z154" s="4">
        <v>140.589629871569</v>
      </c>
      <c r="AA154" s="4">
        <v>134.438055849028</v>
      </c>
      <c r="AB154" s="4">
        <v>148.229266125291</v>
      </c>
      <c r="AC154" s="4">
        <v>165.003708952252</v>
      </c>
      <c r="AD154" s="4">
        <v>170.200327832155</v>
      </c>
      <c r="AE154" s="4">
        <v>174.32209340425</v>
      </c>
      <c r="AF154" s="4">
        <v>178.853038855383</v>
      </c>
      <c r="AG154" s="4">
        <v>159.241502561392</v>
      </c>
      <c r="AH154" s="4">
        <v>168.530908406184</v>
      </c>
      <c r="AI154" s="4">
        <v>171.518517060209</v>
      </c>
      <c r="AJ154" s="4">
        <v>171.587344173571</v>
      </c>
      <c r="AK154" s="4">
        <v>183.900986109762</v>
      </c>
      <c r="AL154" s="4">
        <v>198.146244098166</v>
      </c>
      <c r="AM154" s="4">
        <v>213.686553842592</v>
      </c>
      <c r="AN154" s="4">
        <v>225.687002749147</v>
      </c>
      <c r="AO154" s="4">
        <v>220.732415689349</v>
      </c>
      <c r="AP154" s="4">
        <v>237.050762129753</v>
      </c>
      <c r="AQ154" s="4">
        <v>260.901708107548</v>
      </c>
      <c r="AR154" s="4">
        <v>268.895138216473</v>
      </c>
      <c r="AS154" s="4">
        <v>279.345636939699</v>
      </c>
      <c r="AT154" s="4">
        <v>297.977263299457</v>
      </c>
      <c r="AU154" s="4">
        <v>298.379857832703</v>
      </c>
      <c r="AV154" s="4">
        <v>317.928561926383</v>
      </c>
      <c r="AW154" s="4">
        <v>335.709193069355</v>
      </c>
      <c r="AX154" s="4">
        <v>362.194728002079</v>
      </c>
      <c r="AY154" s="4">
        <v>384.004468437779</v>
      </c>
      <c r="AZ154" s="4">
        <v>404.44355293077</v>
      </c>
    </row>
    <row r="155" ht="12.0" customHeight="1">
      <c r="A155" s="8" t="s">
        <v>244</v>
      </c>
      <c r="B155" s="12"/>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row>
    <row r="156" ht="12.0" customHeight="1">
      <c r="A156" s="8" t="s">
        <v>245</v>
      </c>
      <c r="B156" s="12"/>
      <c r="C156" s="10"/>
      <c r="D156" s="10"/>
      <c r="E156" s="10"/>
      <c r="F156" s="10"/>
      <c r="G156" s="10"/>
      <c r="H156" s="10"/>
      <c r="I156" s="10"/>
      <c r="J156" s="10"/>
      <c r="K156" s="10"/>
      <c r="L156" s="10"/>
      <c r="M156" s="10"/>
      <c r="N156" s="10"/>
      <c r="O156" s="10"/>
      <c r="P156" s="10"/>
      <c r="Q156" s="10"/>
      <c r="R156" s="10"/>
      <c r="S156" s="10"/>
      <c r="T156" s="10"/>
      <c r="U156" s="4">
        <v>1861.91779701928</v>
      </c>
      <c r="V156" s="4">
        <v>2105.09995920389</v>
      </c>
      <c r="W156" s="4">
        <v>2008.48979451155</v>
      </c>
      <c r="X156" s="4">
        <v>1997.6024788016</v>
      </c>
      <c r="Y156" s="4">
        <v>1888.99671253543</v>
      </c>
      <c r="Z156" s="4">
        <v>1538.47208436074</v>
      </c>
      <c r="AA156" s="4">
        <v>1666.02219890109</v>
      </c>
      <c r="AB156" s="4">
        <v>1871.33403550547</v>
      </c>
      <c r="AC156" s="4">
        <v>1667.59647751117</v>
      </c>
      <c r="AD156" s="4">
        <v>1744.60088079304</v>
      </c>
      <c r="AE156" s="4">
        <v>1858.10758050085</v>
      </c>
      <c r="AF156" s="4">
        <v>1976.58707496561</v>
      </c>
      <c r="AG156" s="4">
        <v>1995.91267691852</v>
      </c>
      <c r="AH156" s="4">
        <v>1922.55328142152</v>
      </c>
      <c r="AI156" s="4">
        <v>1998.82554294549</v>
      </c>
      <c r="AJ156" s="4">
        <v>2073.25136604328</v>
      </c>
      <c r="AK156" s="4">
        <v>2034.22156953082</v>
      </c>
      <c r="AL156" s="4">
        <v>2054.06498444898</v>
      </c>
      <c r="AM156" s="4">
        <v>2077.29340155283</v>
      </c>
      <c r="AN156" s="4">
        <v>2029.94894527406</v>
      </c>
      <c r="AO156" s="4">
        <v>2079.10199721434</v>
      </c>
      <c r="AP156" s="4">
        <v>2041.30688058247</v>
      </c>
      <c r="AQ156" s="4">
        <v>2122.13681108259</v>
      </c>
      <c r="AR156" s="4">
        <v>2251.30576070038</v>
      </c>
      <c r="AS156" s="4">
        <v>2403.10692913427</v>
      </c>
      <c r="AT156" s="4">
        <v>2352.16108196418</v>
      </c>
      <c r="AU156" s="4">
        <v>2496.00525099524</v>
      </c>
      <c r="AV156" s="4">
        <v>2539.40544900696</v>
      </c>
      <c r="AW156" s="4">
        <v>2560.88433594868</v>
      </c>
      <c r="AX156" s="4">
        <v>2547.82535166528</v>
      </c>
      <c r="AY156" s="4">
        <v>2585.54656541886</v>
      </c>
      <c r="AZ156" s="4">
        <v>2652.01876194468</v>
      </c>
    </row>
    <row r="157" ht="12.0" customHeight="1">
      <c r="A157" s="8" t="s">
        <v>246</v>
      </c>
      <c r="B157" s="12"/>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row>
    <row r="158" ht="12.0" customHeight="1">
      <c r="A158" s="8" t="s">
        <v>247</v>
      </c>
      <c r="B158" s="12"/>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4">
        <v>225.988330285937</v>
      </c>
      <c r="AP158" s="10"/>
      <c r="AQ158" s="10"/>
      <c r="AR158" s="10"/>
      <c r="AS158" s="10"/>
      <c r="AT158" s="10"/>
      <c r="AU158" s="10"/>
      <c r="AV158" s="10"/>
      <c r="AW158" s="10"/>
      <c r="AX158" s="10"/>
      <c r="AY158" s="10"/>
      <c r="AZ158" s="10"/>
    </row>
    <row r="159" ht="12.0" customHeight="1">
      <c r="A159" s="8" t="s">
        <v>248</v>
      </c>
      <c r="B159" s="21">
        <v>8475.36153116416</v>
      </c>
      <c r="C159" s="4">
        <v>8998.65120665608</v>
      </c>
      <c r="D159" s="4">
        <v>9152.03795001198</v>
      </c>
      <c r="E159" s="4">
        <v>9781.44174051228</v>
      </c>
      <c r="F159" s="4">
        <v>10676.6230528464</v>
      </c>
      <c r="G159" s="4">
        <v>10817.0394809345</v>
      </c>
      <c r="H159" s="4">
        <v>11268.4188126289</v>
      </c>
      <c r="I159" s="4">
        <v>11856.2356415823</v>
      </c>
      <c r="J159" s="4">
        <v>12476.5261037947</v>
      </c>
      <c r="K159" s="4">
        <v>13011.8051392</v>
      </c>
      <c r="L159" s="4">
        <v>13336.5656013641</v>
      </c>
      <c r="M159" s="4">
        <v>13568.4915812799</v>
      </c>
      <c r="N159" s="4">
        <v>14284.7033030183</v>
      </c>
      <c r="O159" s="4">
        <v>14738.1229498158</v>
      </c>
      <c r="P159" s="4">
        <v>14439.03407503</v>
      </c>
      <c r="Q159" s="4">
        <v>15090.9228866739</v>
      </c>
      <c r="R159" s="4">
        <v>15269.4863352318</v>
      </c>
      <c r="S159" s="4">
        <v>15465.865514285</v>
      </c>
      <c r="T159" s="4">
        <v>15805.508428371</v>
      </c>
      <c r="U159" s="4">
        <v>16119.2954610216</v>
      </c>
      <c r="V159" s="4">
        <v>15761.8867813629</v>
      </c>
      <c r="W159" s="4">
        <v>15493.3537172412</v>
      </c>
      <c r="X159" s="4">
        <v>15837.3035147713</v>
      </c>
      <c r="Y159" s="4">
        <v>16313.6845172471</v>
      </c>
      <c r="Z159" s="4">
        <v>16437.1511106512</v>
      </c>
      <c r="AA159" s="4">
        <v>16821.317199814</v>
      </c>
      <c r="AB159" s="4">
        <v>17236.1320019194</v>
      </c>
      <c r="AC159" s="4">
        <v>17646.876165004</v>
      </c>
      <c r="AD159" s="4">
        <v>18356.460610688</v>
      </c>
      <c r="AE159" s="4">
        <v>18721.8882229083</v>
      </c>
      <c r="AF159" s="4">
        <v>19108.7233750701</v>
      </c>
      <c r="AG159" s="4">
        <v>19212.8416934978</v>
      </c>
      <c r="AH159" s="4">
        <v>19457.3957417634</v>
      </c>
      <c r="AI159" s="4">
        <v>20045.8773180584</v>
      </c>
      <c r="AJ159" s="4">
        <v>20732.8440802734</v>
      </c>
      <c r="AK159" s="4">
        <v>21216.630814975</v>
      </c>
      <c r="AL159" s="4">
        <v>22107.3118703635</v>
      </c>
      <c r="AM159" s="4">
        <v>22301.9201114645</v>
      </c>
      <c r="AN159" s="4">
        <v>23685.9652891527</v>
      </c>
      <c r="AO159" s="4">
        <v>24701.5544940859</v>
      </c>
      <c r="AP159" s="4">
        <v>24648.1707087057</v>
      </c>
      <c r="AQ159" s="4">
        <v>24549.5488383333</v>
      </c>
      <c r="AR159" s="4">
        <v>24569.71164981</v>
      </c>
      <c r="AS159" s="4">
        <v>25409.7588173001</v>
      </c>
      <c r="AT159" s="4">
        <v>25319.8962000208</v>
      </c>
      <c r="AU159" s="4">
        <v>26709.7335266673</v>
      </c>
      <c r="AV159" s="4">
        <v>27419.2985100148</v>
      </c>
      <c r="AW159" s="4">
        <v>26772.423932268</v>
      </c>
      <c r="AX159" s="4">
        <v>25600.8214240644</v>
      </c>
      <c r="AY159" s="4">
        <v>26335.0184577905</v>
      </c>
      <c r="AZ159" s="4">
        <v>27003.9575498053</v>
      </c>
    </row>
    <row r="160" ht="12.0" customHeight="1">
      <c r="A160" s="8" t="s">
        <v>249</v>
      </c>
      <c r="B160" s="12"/>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row>
    <row r="161" ht="12.0" customHeight="1">
      <c r="A161" s="8" t="s">
        <v>250</v>
      </c>
      <c r="B161" s="12"/>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4">
        <v>12579.5951055864</v>
      </c>
      <c r="AP161" s="10"/>
      <c r="AQ161" s="10"/>
      <c r="AR161" s="10"/>
      <c r="AS161" s="10"/>
      <c r="AT161" s="10"/>
      <c r="AU161" s="10"/>
      <c r="AV161" s="10"/>
      <c r="AW161" s="10"/>
      <c r="AX161" s="10"/>
      <c r="AY161" s="10"/>
      <c r="AZ161" s="10"/>
    </row>
    <row r="162" ht="12.0" customHeight="1">
      <c r="A162" s="8" t="s">
        <v>251</v>
      </c>
      <c r="B162" s="12"/>
      <c r="C162" s="10"/>
      <c r="D162" s="10"/>
      <c r="E162" s="10"/>
      <c r="F162" s="10"/>
      <c r="G162" s="10"/>
      <c r="H162" s="10"/>
      <c r="I162" s="10"/>
      <c r="J162" s="10"/>
      <c r="K162" s="10"/>
      <c r="L162" s="10"/>
      <c r="M162" s="10"/>
      <c r="N162" s="10"/>
      <c r="O162" s="10"/>
      <c r="P162" s="10"/>
      <c r="Q162" s="10"/>
      <c r="R162" s="4">
        <v>9815.18019277994</v>
      </c>
      <c r="S162" s="4">
        <v>9794.67355864878</v>
      </c>
      <c r="T162" s="4">
        <v>10102.5175193686</v>
      </c>
      <c r="U162" s="4">
        <v>10164.2653513677</v>
      </c>
      <c r="V162" s="4">
        <v>10572.1551585175</v>
      </c>
      <c r="W162" s="4">
        <v>10487.5674838254</v>
      </c>
      <c r="X162" s="4">
        <v>10524.7550592756</v>
      </c>
      <c r="Y162" s="4">
        <v>10826.1630271148</v>
      </c>
      <c r="Z162" s="4">
        <v>10782.9568658076</v>
      </c>
      <c r="AA162" s="4">
        <v>11106.8048391392</v>
      </c>
      <c r="AB162" s="4">
        <v>11131.2002758274</v>
      </c>
      <c r="AC162" s="4">
        <v>11183.8082197251</v>
      </c>
      <c r="AD162" s="4">
        <v>11188.417864101</v>
      </c>
      <c r="AE162" s="4">
        <v>11194.1567781016</v>
      </c>
      <c r="AF162" s="4">
        <v>10234.5143675439</v>
      </c>
      <c r="AG162" s="4">
        <v>10272.507361629</v>
      </c>
      <c r="AH162" s="4">
        <v>10708.2721548319</v>
      </c>
      <c r="AI162" s="4">
        <v>11153.9921774274</v>
      </c>
      <c r="AJ162" s="4">
        <v>11510.4670037315</v>
      </c>
      <c r="AK162" s="4">
        <v>11616.8714161982</v>
      </c>
      <c r="AL162" s="4">
        <v>11808.555882063</v>
      </c>
      <c r="AM162" s="4">
        <v>11952.3230923864</v>
      </c>
      <c r="AN162" s="4">
        <v>12328.7733058652</v>
      </c>
      <c r="AO162" s="4">
        <v>12597.8460963004</v>
      </c>
      <c r="AP162" s="4">
        <v>13047.5530401431</v>
      </c>
      <c r="AQ162" s="4">
        <v>13476.7161390132</v>
      </c>
      <c r="AR162" s="4">
        <v>13811.3629333494</v>
      </c>
      <c r="AS162" s="4">
        <v>13986.9022593678</v>
      </c>
      <c r="AT162" s="4">
        <v>14159.5888604807</v>
      </c>
      <c r="AU162" s="4">
        <v>14048.1738822632</v>
      </c>
      <c r="AV162" s="4">
        <v>14205.8396935173</v>
      </c>
      <c r="AW162" s="4">
        <v>13912.9647484236</v>
      </c>
      <c r="AX162" s="4">
        <v>14147.4611431054</v>
      </c>
      <c r="AY162" s="4">
        <v>14372.5407560596</v>
      </c>
      <c r="AZ162" s="10"/>
    </row>
    <row r="163" ht="12.0" customHeight="1">
      <c r="A163" s="8" t="s">
        <v>252</v>
      </c>
      <c r="B163" s="12"/>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row>
    <row r="164" ht="12.0" customHeight="1">
      <c r="A164" s="8" t="s">
        <v>253</v>
      </c>
      <c r="B164" s="21">
        <v>923.668504956488</v>
      </c>
      <c r="C164" s="4">
        <v>999.888638417225</v>
      </c>
      <c r="D164" s="4">
        <v>1069.67850586134</v>
      </c>
      <c r="E164" s="4">
        <v>1148.06820777764</v>
      </c>
      <c r="F164" s="4">
        <v>1204.43146217512</v>
      </c>
      <c r="G164" s="4">
        <v>1191.48410980425</v>
      </c>
      <c r="H164" s="4">
        <v>1230.72340910317</v>
      </c>
      <c r="I164" s="4">
        <v>1191.90093244367</v>
      </c>
      <c r="J164" s="4">
        <v>1233.0725472883</v>
      </c>
      <c r="K164" s="4">
        <v>1195.88735193377</v>
      </c>
      <c r="L164" s="4">
        <v>1202.71098967767</v>
      </c>
      <c r="M164" s="4">
        <v>1180.94690363088</v>
      </c>
      <c r="N164" s="4">
        <v>1218.34226536663</v>
      </c>
      <c r="O164" s="4">
        <v>1362.24481239879</v>
      </c>
      <c r="P164" s="4">
        <v>1329.60837461481</v>
      </c>
      <c r="Q164" s="4">
        <v>1341.76436884638</v>
      </c>
      <c r="R164" s="4">
        <v>1433.88410795068</v>
      </c>
      <c r="S164" s="4">
        <v>1242.16985495702</v>
      </c>
      <c r="T164" s="4">
        <v>883.421766437877</v>
      </c>
      <c r="U164" s="4">
        <v>937.66437432809</v>
      </c>
      <c r="V164" s="4">
        <v>949.046638700935</v>
      </c>
      <c r="W164" s="4">
        <v>922.144786665158</v>
      </c>
      <c r="X164" s="4">
        <v>938.884871106204</v>
      </c>
      <c r="Y164" s="4">
        <v>906.331501814575</v>
      </c>
      <c r="Z164" s="4">
        <v>840.527971320844</v>
      </c>
      <c r="AA164" s="4">
        <v>851.001967514812</v>
      </c>
      <c r="AB164" s="4">
        <v>841.992024176538</v>
      </c>
      <c r="AC164" s="4">
        <v>639.654346242</v>
      </c>
      <c r="AD164" s="4">
        <v>577.384445607053</v>
      </c>
      <c r="AE164" s="4">
        <v>669.879214915369</v>
      </c>
      <c r="AF164" s="4">
        <v>537.638133418635</v>
      </c>
      <c r="AG164" s="4">
        <v>504.184911377986</v>
      </c>
      <c r="AH164" s="4">
        <v>501.81395364677</v>
      </c>
      <c r="AI164" s="4">
        <v>537.784200381195</v>
      </c>
      <c r="AJ164" s="4">
        <v>585.015508514517</v>
      </c>
      <c r="AK164" s="4">
        <v>624.200339136648</v>
      </c>
      <c r="AL164" s="4">
        <v>650.522623333544</v>
      </c>
      <c r="AM164" s="4">
        <v>680.524679346268</v>
      </c>
      <c r="AN164" s="4">
        <v>716.967373030477</v>
      </c>
      <c r="AO164" s="4">
        <v>736.055516281376</v>
      </c>
      <c r="AP164" s="4">
        <v>741.582218803998</v>
      </c>
      <c r="AQ164" s="4">
        <v>743.468317308582</v>
      </c>
      <c r="AR164" s="4">
        <v>753.937590363651</v>
      </c>
      <c r="AS164" s="4">
        <v>788.640255782719</v>
      </c>
      <c r="AT164" s="4">
        <v>822.077490832458</v>
      </c>
      <c r="AU164" s="4">
        <v>850.500428424581</v>
      </c>
      <c r="AV164" s="4">
        <v>871.24300191996</v>
      </c>
      <c r="AW164" s="4">
        <v>883.302818893634</v>
      </c>
      <c r="AX164" s="4">
        <v>845.248935162835</v>
      </c>
      <c r="AY164" s="4">
        <v>871.677702331316</v>
      </c>
      <c r="AZ164" s="4">
        <v>906.577580977188</v>
      </c>
    </row>
    <row r="165" ht="12.0" customHeight="1">
      <c r="A165" s="8" t="s">
        <v>254</v>
      </c>
      <c r="B165" s="12"/>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4">
        <v>163.144423451882</v>
      </c>
      <c r="AP165" s="10"/>
      <c r="AQ165" s="10"/>
      <c r="AR165" s="10"/>
      <c r="AS165" s="10"/>
      <c r="AT165" s="10"/>
      <c r="AU165" s="10"/>
      <c r="AV165" s="10"/>
      <c r="AW165" s="10"/>
      <c r="AX165" s="10"/>
      <c r="AY165" s="10"/>
      <c r="AZ165" s="10"/>
    </row>
    <row r="166" ht="12.0" customHeight="1">
      <c r="A166" s="8" t="s">
        <v>255</v>
      </c>
      <c r="B166" s="12"/>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4">
        <v>325.460997051414</v>
      </c>
      <c r="AP166" s="10"/>
      <c r="AQ166" s="10"/>
      <c r="AR166" s="10"/>
      <c r="AS166" s="10"/>
      <c r="AT166" s="10"/>
      <c r="AU166" s="10"/>
      <c r="AV166" s="10"/>
      <c r="AW166" s="10"/>
      <c r="AX166" s="10"/>
      <c r="AY166" s="10"/>
      <c r="AZ166" s="10"/>
    </row>
    <row r="167" ht="12.0" customHeight="1">
      <c r="A167" s="8" t="s">
        <v>256</v>
      </c>
      <c r="B167" s="12"/>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row>
    <row r="168" ht="12.0" customHeight="1">
      <c r="A168" s="8" t="s">
        <v>257</v>
      </c>
      <c r="B168" s="12"/>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row>
    <row r="169" ht="12.0" customHeight="1">
      <c r="A169" s="8" t="s">
        <v>258</v>
      </c>
      <c r="B169" s="12"/>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row>
    <row r="170" ht="12.0" customHeight="1">
      <c r="A170" s="8" t="s">
        <v>259</v>
      </c>
      <c r="B170" s="12"/>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row>
    <row r="171" ht="12.0" customHeight="1">
      <c r="A171" s="8" t="s">
        <v>260</v>
      </c>
      <c r="B171" s="21">
        <v>11105.7772664266</v>
      </c>
      <c r="C171" s="4">
        <v>11322.5900954797</v>
      </c>
      <c r="D171" s="4">
        <v>11650.7882290035</v>
      </c>
      <c r="E171" s="4">
        <v>12135.0344019554</v>
      </c>
      <c r="F171" s="4">
        <v>12679.71753861</v>
      </c>
      <c r="G171" s="4">
        <v>13051.9618753096</v>
      </c>
      <c r="H171" s="4">
        <v>13749.8008913894</v>
      </c>
      <c r="I171" s="4">
        <v>13950.0935313381</v>
      </c>
      <c r="J171" s="4">
        <v>14496.3352307478</v>
      </c>
      <c r="K171" s="4">
        <v>14683.2213585323</v>
      </c>
      <c r="L171" s="4">
        <v>15441.7100121027</v>
      </c>
      <c r="M171" s="4">
        <v>16116.7852434828</v>
      </c>
      <c r="N171" s="4">
        <v>16728.379024317</v>
      </c>
      <c r="O171" s="4">
        <v>17246.29628776</v>
      </c>
      <c r="P171" s="4">
        <v>18006.0798603684</v>
      </c>
      <c r="Q171" s="4">
        <v>18888.2523897649</v>
      </c>
      <c r="R171" s="4">
        <v>19468.8429567133</v>
      </c>
      <c r="S171" s="4">
        <v>20008.4053459958</v>
      </c>
      <c r="T171" s="4">
        <v>20708.2692516872</v>
      </c>
      <c r="U171" s="4">
        <v>21648.2914775433</v>
      </c>
      <c r="V171" s="4">
        <v>21916.3862860103</v>
      </c>
      <c r="W171" s="4">
        <v>21833.2301765154</v>
      </c>
      <c r="X171" s="4">
        <v>22660.1400642006</v>
      </c>
      <c r="Y171" s="4">
        <v>23992.7776627294</v>
      </c>
      <c r="Z171" s="4">
        <v>25433.6668562144</v>
      </c>
      <c r="AA171" s="4">
        <v>26443.7180150081</v>
      </c>
      <c r="AB171" s="4">
        <v>26828.4780445122</v>
      </c>
      <c r="AC171" s="4">
        <v>26400.6959019883</v>
      </c>
      <c r="AD171" s="4">
        <v>26491.9500694775</v>
      </c>
      <c r="AE171" s="4">
        <v>26869.1007091335</v>
      </c>
      <c r="AF171" s="4">
        <v>27488.9347847883</v>
      </c>
      <c r="AG171" s="4">
        <v>28580.4734451829</v>
      </c>
      <c r="AH171" s="4">
        <v>29162.5269808342</v>
      </c>
      <c r="AI171" s="4">
        <v>30628.287771619</v>
      </c>
      <c r="AJ171" s="4">
        <v>31870.0232337149</v>
      </c>
      <c r="AK171" s="4">
        <v>33343.2284891109</v>
      </c>
      <c r="AL171" s="4">
        <v>34978.1672031799</v>
      </c>
      <c r="AM171" s="4">
        <v>35691.654655759</v>
      </c>
      <c r="AN171" s="4">
        <v>36241.7114467755</v>
      </c>
      <c r="AO171" s="4">
        <v>36967.1894825342</v>
      </c>
      <c r="AP171" s="4">
        <v>38030.2069440886</v>
      </c>
      <c r="AQ171" s="4">
        <v>38468.1599815674</v>
      </c>
      <c r="AR171" s="4">
        <v>38729.332270386</v>
      </c>
      <c r="AS171" s="4">
        <v>39873.920963263</v>
      </c>
      <c r="AT171" s="4">
        <v>40834.0087904654</v>
      </c>
      <c r="AU171" s="4">
        <v>41247.7148714506</v>
      </c>
      <c r="AV171" s="4">
        <v>41737.5463857062</v>
      </c>
      <c r="AW171" s="4">
        <v>41160.9532210456</v>
      </c>
      <c r="AX171" s="4">
        <v>40399.6328685268</v>
      </c>
      <c r="AY171" s="4">
        <v>40436.2061150744</v>
      </c>
      <c r="AZ171" s="4">
        <v>40757.860809129</v>
      </c>
    </row>
    <row r="172" ht="12.0" customHeight="1">
      <c r="A172" s="8" t="s">
        <v>261</v>
      </c>
      <c r="B172" s="12"/>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4">
        <v>6638.93934195831</v>
      </c>
      <c r="AF172" s="4">
        <v>6849.10932873734</v>
      </c>
      <c r="AG172" s="4">
        <v>6993.11799826559</v>
      </c>
      <c r="AH172" s="4">
        <v>7144.76684458639</v>
      </c>
      <c r="AI172" s="4">
        <v>7180.41432504371</v>
      </c>
      <c r="AJ172" s="4">
        <v>7397.04871097825</v>
      </c>
      <c r="AK172" s="4">
        <v>7491.53251393933</v>
      </c>
      <c r="AL172" s="4">
        <v>7902.62539941664</v>
      </c>
      <c r="AM172" s="4">
        <v>8086.78398606989</v>
      </c>
      <c r="AN172" s="4">
        <v>8048.60958411005</v>
      </c>
      <c r="AO172" s="4">
        <v>8442.27587185644</v>
      </c>
      <c r="AP172" s="4">
        <v>9093.62219523254</v>
      </c>
      <c r="AQ172" s="4">
        <v>9071.16830270699</v>
      </c>
      <c r="AR172" s="4">
        <v>9234.2949603455</v>
      </c>
      <c r="AS172" s="4">
        <v>9480.21051236625</v>
      </c>
      <c r="AT172" s="10"/>
      <c r="AU172" s="10"/>
      <c r="AV172" s="10"/>
      <c r="AW172" s="10"/>
      <c r="AX172" s="10"/>
      <c r="AY172" s="10"/>
      <c r="AZ172" s="10"/>
    </row>
    <row r="173" ht="12.0" customHeight="1">
      <c r="A173" s="8" t="s">
        <v>262</v>
      </c>
      <c r="B173" s="12"/>
      <c r="C173" s="10"/>
      <c r="D173" s="10"/>
      <c r="E173" s="10"/>
      <c r="F173" s="10"/>
      <c r="G173" s="10"/>
      <c r="H173" s="4">
        <v>250.080712978085</v>
      </c>
      <c r="I173" s="4">
        <v>261.367761729473</v>
      </c>
      <c r="J173" s="4">
        <v>268.42034017492</v>
      </c>
      <c r="K173" s="4">
        <v>291.154914864715</v>
      </c>
      <c r="L173" s="4">
        <v>284.015974662777</v>
      </c>
      <c r="M173" s="4">
        <v>279.617683101009</v>
      </c>
      <c r="N173" s="4">
        <v>292.633371326263</v>
      </c>
      <c r="O173" s="4">
        <v>294.37543783945</v>
      </c>
      <c r="P173" s="4">
        <v>298.487366970744</v>
      </c>
      <c r="Q173" s="4">
        <v>308.338126405122</v>
      </c>
      <c r="R173" s="4">
        <v>315.246443598984</v>
      </c>
      <c r="S173" s="4">
        <v>340.744743253437</v>
      </c>
      <c r="T173" s="4">
        <v>344.622442368132</v>
      </c>
      <c r="U173" s="4">
        <v>368.207635864716</v>
      </c>
      <c r="V173" s="4">
        <v>383.08956570584</v>
      </c>
      <c r="W173" s="4">
        <v>392.810197350922</v>
      </c>
      <c r="X173" s="4">
        <v>416.416698140257</v>
      </c>
      <c r="Y173" s="4">
        <v>417.897509279139</v>
      </c>
      <c r="Z173" s="4">
        <v>429.526291126511</v>
      </c>
      <c r="AA173" s="4">
        <v>416.328326495149</v>
      </c>
      <c r="AB173" s="4">
        <v>443.75623589999</v>
      </c>
      <c r="AC173" s="4">
        <v>453.546702611324</v>
      </c>
      <c r="AD173" s="4">
        <v>458.678767817209</v>
      </c>
      <c r="AE173" s="4">
        <v>468.109477839045</v>
      </c>
      <c r="AF173" s="4">
        <v>469.745655514653</v>
      </c>
      <c r="AG173" s="4">
        <v>486.769958647049</v>
      </c>
      <c r="AH173" s="4">
        <v>481.571640098706</v>
      </c>
      <c r="AI173" s="4">
        <v>484.795389508457</v>
      </c>
      <c r="AJ173" s="4">
        <v>498.436519747849</v>
      </c>
      <c r="AK173" s="4">
        <v>503.546904750791</v>
      </c>
      <c r="AL173" s="4">
        <v>493.036863382782</v>
      </c>
      <c r="AM173" s="4">
        <v>491.869242523243</v>
      </c>
      <c r="AN173" s="4">
        <v>497.674242994161</v>
      </c>
      <c r="AO173" s="4">
        <v>505.288805471795</v>
      </c>
      <c r="AP173" s="4">
        <v>504.570060041486</v>
      </c>
      <c r="AQ173" s="4">
        <v>520.315889586933</v>
      </c>
      <c r="AR173" s="4">
        <v>549.073785503615</v>
      </c>
      <c r="AS173" s="4">
        <v>574.268018411502</v>
      </c>
      <c r="AT173" s="4">
        <v>606.529991221355</v>
      </c>
      <c r="AU173" s="4">
        <v>631.671697978611</v>
      </c>
      <c r="AV173" s="4">
        <v>654.739736340225</v>
      </c>
      <c r="AW173" s="4">
        <v>654.370339152537</v>
      </c>
      <c r="AX173" s="4">
        <v>669.996698476964</v>
      </c>
      <c r="AY173" s="4">
        <v>692.155163001353</v>
      </c>
      <c r="AZ173" s="4">
        <v>700.336009421528</v>
      </c>
    </row>
    <row r="174" ht="12.0" customHeight="1">
      <c r="A174" s="8" t="s">
        <v>263</v>
      </c>
      <c r="B174" s="12"/>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4">
        <v>6538.85875234717</v>
      </c>
      <c r="AP174" s="10"/>
      <c r="AQ174" s="10"/>
      <c r="AR174" s="10"/>
      <c r="AS174" s="10"/>
      <c r="AT174" s="10"/>
      <c r="AU174" s="10"/>
      <c r="AV174" s="10"/>
      <c r="AW174" s="10"/>
      <c r="AX174" s="10"/>
      <c r="AY174" s="10"/>
      <c r="AZ174" s="10"/>
    </row>
    <row r="175" ht="12.0" customHeight="1">
      <c r="A175" s="8" t="s">
        <v>264</v>
      </c>
      <c r="B175" s="12"/>
      <c r="C175" s="10"/>
      <c r="D175" s="10"/>
      <c r="E175" s="10"/>
      <c r="F175" s="10"/>
      <c r="G175" s="10"/>
      <c r="H175" s="10"/>
      <c r="I175" s="10"/>
      <c r="J175" s="10"/>
      <c r="K175" s="10"/>
      <c r="L175" s="10"/>
      <c r="M175" s="10"/>
      <c r="N175" s="10"/>
      <c r="O175" s="10"/>
      <c r="P175" s="10"/>
      <c r="Q175" s="10"/>
      <c r="R175" s="10"/>
      <c r="S175" s="10"/>
      <c r="T175" s="10"/>
      <c r="U175" s="4">
        <v>2864.25898661727</v>
      </c>
      <c r="V175" s="4">
        <v>2992.09979447987</v>
      </c>
      <c r="W175" s="4">
        <v>3248.16632837568</v>
      </c>
      <c r="X175" s="4">
        <v>3180.29348725987</v>
      </c>
      <c r="Y175" s="4">
        <v>3072.66769050772</v>
      </c>
      <c r="Z175" s="4">
        <v>3257.10725141894</v>
      </c>
      <c r="AA175" s="4">
        <v>3154.0507241964</v>
      </c>
      <c r="AB175" s="4">
        <v>3363.89517274239</v>
      </c>
      <c r="AC175" s="4">
        <v>2731.06221268743</v>
      </c>
      <c r="AD175" s="4">
        <v>2629.1645783394</v>
      </c>
      <c r="AE175" s="4">
        <v>2801.65792701798</v>
      </c>
      <c r="AF175" s="4">
        <v>2959.39962753352</v>
      </c>
      <c r="AG175" s="4">
        <v>3148.62912073311</v>
      </c>
      <c r="AH175" s="4">
        <v>3309.40726101916</v>
      </c>
      <c r="AI175" s="4">
        <v>3370.25471699067</v>
      </c>
      <c r="AJ175" s="4">
        <v>3309.19618067534</v>
      </c>
      <c r="AK175" s="4">
        <v>3369.5181098082</v>
      </c>
      <c r="AL175" s="4">
        <v>3486.65993874192</v>
      </c>
      <c r="AM175" s="4">
        <v>3640.15215126404</v>
      </c>
      <c r="AN175" s="4">
        <v>3663.7404369795</v>
      </c>
      <c r="AO175" s="4">
        <v>3723.45427765934</v>
      </c>
      <c r="AP175" s="4">
        <v>3680.12193932859</v>
      </c>
      <c r="AQ175" s="4">
        <v>3812.8534348743</v>
      </c>
      <c r="AR175" s="4">
        <v>3740.10859141679</v>
      </c>
      <c r="AS175" s="4">
        <v>3889.70428412313</v>
      </c>
      <c r="AT175" s="4">
        <v>4091.19952314326</v>
      </c>
      <c r="AU175" s="4">
        <v>4366.490987741</v>
      </c>
      <c r="AV175" s="4">
        <v>4894.52977027034</v>
      </c>
      <c r="AW175" s="4">
        <v>5319.50832293006</v>
      </c>
      <c r="AX175" s="4">
        <v>5419.43619016288</v>
      </c>
      <c r="AY175" s="4">
        <v>5686.07797990703</v>
      </c>
      <c r="AZ175" s="4">
        <v>6250.01077262096</v>
      </c>
    </row>
    <row r="176" ht="12.0" customHeight="1">
      <c r="A176" s="8" t="s">
        <v>265</v>
      </c>
      <c r="B176" s="21">
        <v>439.579445701458</v>
      </c>
      <c r="C176" s="4">
        <v>460.959153161346</v>
      </c>
      <c r="D176" s="4">
        <v>470.800882108274</v>
      </c>
      <c r="E176" s="4">
        <v>500.10047844121</v>
      </c>
      <c r="F176" s="4">
        <v>540.590754405418</v>
      </c>
      <c r="G176" s="4">
        <v>562.11635588675</v>
      </c>
      <c r="H176" s="4">
        <v>572.628325135385</v>
      </c>
      <c r="I176" s="4">
        <v>581.195847507571</v>
      </c>
      <c r="J176" s="4">
        <v>609.618067794489</v>
      </c>
      <c r="K176" s="4">
        <v>642.844344547276</v>
      </c>
      <c r="L176" s="4">
        <v>649.37887691752</v>
      </c>
      <c r="M176" s="4">
        <v>665.906226574984</v>
      </c>
      <c r="N176" s="4">
        <v>673.361016583454</v>
      </c>
      <c r="O176" s="4">
        <v>662.788124072063</v>
      </c>
      <c r="P176" s="4">
        <v>661.645613497554</v>
      </c>
      <c r="Q176" s="4">
        <v>634.889388409335</v>
      </c>
      <c r="R176" s="4">
        <v>633.389046355696</v>
      </c>
      <c r="S176" s="4">
        <v>675.854302839818</v>
      </c>
      <c r="T176" s="4">
        <v>661.180188135975</v>
      </c>
      <c r="U176" s="4">
        <v>629.335152924766</v>
      </c>
      <c r="V176" s="4">
        <v>604.557537070481</v>
      </c>
      <c r="W176" s="4">
        <v>580.681212390064</v>
      </c>
      <c r="X176" s="4">
        <v>578.401010789837</v>
      </c>
      <c r="Y176" s="4">
        <v>577.106180085898</v>
      </c>
      <c r="Z176" s="4">
        <v>582.335877119002</v>
      </c>
      <c r="AA176" s="4">
        <v>601.193342137409</v>
      </c>
      <c r="AB176" s="4">
        <v>590.399801833699</v>
      </c>
      <c r="AC176" s="4">
        <v>596.938857926305</v>
      </c>
      <c r="AD176" s="4">
        <v>576.981536752903</v>
      </c>
      <c r="AE176" s="4">
        <v>546.663772757323</v>
      </c>
      <c r="AF176" s="4">
        <v>587.442866376521</v>
      </c>
      <c r="AG176" s="4">
        <v>615.39148264668</v>
      </c>
      <c r="AH176" s="4">
        <v>716.448134768124</v>
      </c>
      <c r="AI176" s="4">
        <v>751.932838702277</v>
      </c>
      <c r="AJ176" s="4">
        <v>715.711954886051</v>
      </c>
      <c r="AK176" s="4">
        <v>724.474398362484</v>
      </c>
      <c r="AL176" s="4">
        <v>695.844610268267</v>
      </c>
      <c r="AM176" s="4">
        <v>647.409260485576</v>
      </c>
      <c r="AN176" s="4">
        <v>631.858257948684</v>
      </c>
      <c r="AO176" s="4">
        <v>614.035951872875</v>
      </c>
      <c r="AP176" s="4">
        <v>589.221107471568</v>
      </c>
      <c r="AQ176" s="4">
        <v>576.325714548738</v>
      </c>
      <c r="AR176" s="4">
        <v>552.371439251136</v>
      </c>
      <c r="AS176" s="4">
        <v>564.952487008866</v>
      </c>
      <c r="AT176" s="10"/>
      <c r="AU176" s="10"/>
      <c r="AV176" s="10"/>
      <c r="AW176" s="10"/>
      <c r="AX176" s="10"/>
      <c r="AY176" s="10"/>
      <c r="AZ176" s="10"/>
    </row>
    <row r="177" ht="12.0" customHeight="1">
      <c r="A177" s="8" t="s">
        <v>266</v>
      </c>
      <c r="B177" s="21">
        <v>690.124400352674</v>
      </c>
      <c r="C177" s="4">
        <v>680.814750010761</v>
      </c>
      <c r="D177" s="4">
        <v>687.219900835146</v>
      </c>
      <c r="E177" s="4">
        <v>693.252029336957</v>
      </c>
      <c r="F177" s="4">
        <v>711.112471208215</v>
      </c>
      <c r="G177" s="4">
        <v>701.106118320787</v>
      </c>
      <c r="H177" s="4">
        <v>736.282421564608</v>
      </c>
      <c r="I177" s="4">
        <v>738.924632449585</v>
      </c>
      <c r="J177" s="4">
        <v>745.305267919635</v>
      </c>
      <c r="K177" s="4">
        <v>766.249603327155</v>
      </c>
      <c r="L177" s="4">
        <v>789.370626958802</v>
      </c>
      <c r="M177" s="4">
        <v>815.958534526067</v>
      </c>
      <c r="N177" s="4">
        <v>856.270957649918</v>
      </c>
      <c r="O177" s="4">
        <v>909.409209117593</v>
      </c>
      <c r="P177" s="4">
        <v>947.749596920065</v>
      </c>
      <c r="Q177" s="4">
        <v>987.599443743616</v>
      </c>
      <c r="R177" s="4">
        <v>1069.19108838244</v>
      </c>
      <c r="S177" s="4">
        <v>1157.56619607109</v>
      </c>
      <c r="T177" s="4">
        <v>1261.93583064389</v>
      </c>
      <c r="U177" s="4">
        <v>1429.42872208375</v>
      </c>
      <c r="V177" s="4">
        <v>1512.08342145349</v>
      </c>
      <c r="W177" s="4">
        <v>1411.96287316507</v>
      </c>
      <c r="X177" s="4">
        <v>1330.56515218879</v>
      </c>
      <c r="Y177" s="4">
        <v>1312.45678601324</v>
      </c>
      <c r="Z177" s="4">
        <v>1316.25558645871</v>
      </c>
      <c r="AA177" s="4">
        <v>1276.36790910934</v>
      </c>
      <c r="AB177" s="4">
        <v>1274.4079102578</v>
      </c>
      <c r="AC177" s="4">
        <v>1351.45020527437</v>
      </c>
      <c r="AD177" s="4">
        <v>1422.8731195003</v>
      </c>
      <c r="AE177" s="4">
        <v>1431.98484556215</v>
      </c>
      <c r="AF177" s="4">
        <v>1376.83326262052</v>
      </c>
      <c r="AG177" s="4">
        <v>1401.98214616412</v>
      </c>
      <c r="AH177" s="4">
        <v>1442.62082445809</v>
      </c>
      <c r="AI177" s="4">
        <v>1473.47574553598</v>
      </c>
      <c r="AJ177" s="4">
        <v>1513.70460057202</v>
      </c>
      <c r="AK177" s="4">
        <v>1484.64560018844</v>
      </c>
      <c r="AL177" s="4">
        <v>1482.53922480811</v>
      </c>
      <c r="AM177" s="4">
        <v>1454.94589012963</v>
      </c>
      <c r="AN177" s="4">
        <v>1405.73556271646</v>
      </c>
      <c r="AO177" s="4">
        <v>1327.51936392308</v>
      </c>
      <c r="AP177" s="4">
        <v>1330.62711224256</v>
      </c>
      <c r="AQ177" s="4">
        <v>1298.51694226507</v>
      </c>
      <c r="AR177" s="4">
        <v>1323.02356659874</v>
      </c>
      <c r="AS177" s="4">
        <v>1327.65142988873</v>
      </c>
      <c r="AT177" s="4">
        <v>1354.91224303079</v>
      </c>
      <c r="AU177" s="4">
        <v>1384.83928145016</v>
      </c>
      <c r="AV177" s="4">
        <v>1447.55085169451</v>
      </c>
      <c r="AW177" s="4">
        <v>1502.30285853285</v>
      </c>
      <c r="AX177" s="4">
        <v>1403.69023969841</v>
      </c>
      <c r="AY177" s="4">
        <v>1593.4370396261</v>
      </c>
      <c r="AZ177" s="4">
        <v>1630.19402980719</v>
      </c>
    </row>
    <row r="178" ht="12.0" customHeight="1">
      <c r="A178" s="8" t="s">
        <v>267</v>
      </c>
      <c r="B178" s="21">
        <v>1668.4356761739</v>
      </c>
      <c r="C178" s="4">
        <v>1770.41813449552</v>
      </c>
      <c r="D178" s="4">
        <v>1788.00025105729</v>
      </c>
      <c r="E178" s="4">
        <v>1848.34760795761</v>
      </c>
      <c r="F178" s="4">
        <v>1893.44158554316</v>
      </c>
      <c r="G178" s="4">
        <v>1986.21528067072</v>
      </c>
      <c r="H178" s="4">
        <v>1999.68021658448</v>
      </c>
      <c r="I178" s="4">
        <v>1940.70596086694</v>
      </c>
      <c r="J178" s="4">
        <v>1958.06765608669</v>
      </c>
      <c r="K178" s="4">
        <v>2039.658112037</v>
      </c>
      <c r="L178" s="4">
        <v>2076.38313673398</v>
      </c>
      <c r="M178" s="4">
        <v>2076.99164228778</v>
      </c>
      <c r="N178" s="4">
        <v>2121.99031954917</v>
      </c>
      <c r="O178" s="4">
        <v>2263.28485144619</v>
      </c>
      <c r="P178" s="4">
        <v>2275.47173365069</v>
      </c>
      <c r="Q178" s="4">
        <v>2235.68235957985</v>
      </c>
      <c r="R178" s="4">
        <v>2038.42718518864</v>
      </c>
      <c r="S178" s="4">
        <v>2081.2501939623</v>
      </c>
      <c r="T178" s="4">
        <v>2101.13031111697</v>
      </c>
      <c r="U178" s="4">
        <v>2149.10299329724</v>
      </c>
      <c r="V178" s="4">
        <v>2266.60846327472</v>
      </c>
      <c r="W178" s="4">
        <v>2196.72680125056</v>
      </c>
      <c r="X178" s="4">
        <v>1855.99065368003</v>
      </c>
      <c r="Y178" s="4">
        <v>1891.07367158846</v>
      </c>
      <c r="Z178" s="4">
        <v>1906.22662147431</v>
      </c>
      <c r="AA178" s="4">
        <v>2092.83100488751</v>
      </c>
      <c r="AB178" s="4">
        <v>2214.85399187118</v>
      </c>
      <c r="AC178" s="4">
        <v>1843.63858220576</v>
      </c>
      <c r="AD178" s="4">
        <v>1539.47516485679</v>
      </c>
      <c r="AE178" s="4">
        <v>1612.62306847864</v>
      </c>
      <c r="AF178" s="4">
        <v>1597.63095521997</v>
      </c>
      <c r="AG178" s="4">
        <v>1561.94696236792</v>
      </c>
      <c r="AH178" s="4">
        <v>1593.43340626593</v>
      </c>
      <c r="AI178" s="4">
        <v>1772.8652579374</v>
      </c>
      <c r="AJ178" s="4">
        <v>1882.99314820235</v>
      </c>
      <c r="AK178" s="4">
        <v>1922.35695358301</v>
      </c>
      <c r="AL178" s="4">
        <v>2026.10398986534</v>
      </c>
      <c r="AM178" s="4">
        <v>2001.48130143936</v>
      </c>
      <c r="AN178" s="4">
        <v>1987.25563024296</v>
      </c>
      <c r="AO178" s="4">
        <v>2005.94594678989</v>
      </c>
      <c r="AP178" s="4">
        <v>1990.71469676309</v>
      </c>
      <c r="AQ178" s="4">
        <v>2056.22628647663</v>
      </c>
      <c r="AR178" s="4">
        <v>2087.89789085268</v>
      </c>
      <c r="AS178" s="4">
        <v>2122.82356391364</v>
      </c>
      <c r="AT178" s="4">
        <v>2237.7875915572</v>
      </c>
      <c r="AU178" s="4">
        <v>2448.5435228244</v>
      </c>
      <c r="AV178" s="4">
        <v>2662.02914764528</v>
      </c>
      <c r="AW178" s="4">
        <v>2829.04779485381</v>
      </c>
      <c r="AX178" s="4">
        <v>2838.48331183449</v>
      </c>
      <c r="AY178" s="4">
        <v>3116.40958872877</v>
      </c>
      <c r="AZ178" s="4">
        <v>3305.77548514863</v>
      </c>
    </row>
    <row r="179" ht="12.0" customHeight="1">
      <c r="A179" s="8" t="s">
        <v>268</v>
      </c>
      <c r="B179" s="21">
        <v>701.476654963573</v>
      </c>
      <c r="C179" s="4">
        <v>713.838644652677</v>
      </c>
      <c r="D179" s="4">
        <v>739.558840046161</v>
      </c>
      <c r="E179" s="4">
        <v>740.346733916039</v>
      </c>
      <c r="F179" s="4">
        <v>754.473480848596</v>
      </c>
      <c r="G179" s="4">
        <v>765.625407440665</v>
      </c>
      <c r="H179" s="4">
        <v>782.590637887773</v>
      </c>
      <c r="I179" s="4">
        <v>789.978651956314</v>
      </c>
      <c r="J179" s="4">
        <v>806.101758662398</v>
      </c>
      <c r="K179" s="4">
        <v>804.183690144855</v>
      </c>
      <c r="L179" s="4">
        <v>828.975137381428</v>
      </c>
      <c r="M179" s="4">
        <v>847.726204982879</v>
      </c>
      <c r="N179" s="4">
        <v>901.170456155047</v>
      </c>
      <c r="O179" s="4">
        <v>914.097988068418</v>
      </c>
      <c r="P179" s="4">
        <v>933.99062375856</v>
      </c>
      <c r="Q179" s="4">
        <v>981.996976189245</v>
      </c>
      <c r="R179" s="4">
        <v>1015.64881341546</v>
      </c>
      <c r="S179" s="4">
        <v>1039.79678209758</v>
      </c>
      <c r="T179" s="4">
        <v>1065.71207968625</v>
      </c>
      <c r="U179" s="4">
        <v>1084.20431835167</v>
      </c>
      <c r="V179" s="4">
        <v>1089.25092383221</v>
      </c>
      <c r="W179" s="4">
        <v>1083.25484705892</v>
      </c>
      <c r="X179" s="4">
        <v>1076.41820017937</v>
      </c>
      <c r="Y179" s="4">
        <v>951.188007177513</v>
      </c>
      <c r="Z179" s="4">
        <v>859.782151103726</v>
      </c>
      <c r="AA179" s="4">
        <v>864.291240204087</v>
      </c>
      <c r="AB179" s="4">
        <v>883.971817144705</v>
      </c>
      <c r="AC179" s="4">
        <v>922.89585728983</v>
      </c>
      <c r="AD179" s="4">
        <v>952.959905147901</v>
      </c>
      <c r="AE179" s="4">
        <v>975.291592419782</v>
      </c>
      <c r="AF179" s="4">
        <v>957.693413088026</v>
      </c>
      <c r="AG179" s="4">
        <v>952.725621736661</v>
      </c>
      <c r="AH179" s="4">
        <v>955.804672065898</v>
      </c>
      <c r="AI179" s="4">
        <v>986.201319739861</v>
      </c>
      <c r="AJ179" s="4">
        <v>1011.72763006069</v>
      </c>
      <c r="AK179" s="4">
        <v>1055.05305464674</v>
      </c>
      <c r="AL179" s="4">
        <v>1101.10692013052</v>
      </c>
      <c r="AM179" s="4">
        <v>1102.03138400068</v>
      </c>
      <c r="AN179" s="4">
        <v>1012.5873873407</v>
      </c>
      <c r="AO179" s="4">
        <v>1047.68246475398</v>
      </c>
      <c r="AP179" s="4">
        <v>1055.02395170046</v>
      </c>
      <c r="AQ179" s="4">
        <v>1066.02883018348</v>
      </c>
      <c r="AR179" s="4">
        <v>1098.43498783063</v>
      </c>
      <c r="AS179" s="4">
        <v>1152.09349903459</v>
      </c>
      <c r="AT179" s="4">
        <v>1181.99933141715</v>
      </c>
      <c r="AU179" s="4">
        <v>1212.66094445695</v>
      </c>
      <c r="AV179" s="4">
        <v>1275.96238972296</v>
      </c>
      <c r="AW179" s="4">
        <v>1314.99777120505</v>
      </c>
      <c r="AX179" s="4">
        <v>1305.66650008376</v>
      </c>
      <c r="AY179" s="4">
        <v>1385.5350242688</v>
      </c>
      <c r="AZ179" s="4">
        <v>1418.91738309525</v>
      </c>
    </row>
    <row r="180" ht="12.0" customHeight="1">
      <c r="A180" s="8" t="s">
        <v>269</v>
      </c>
      <c r="B180" s="12"/>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row>
    <row r="181" ht="12.0" customHeight="1">
      <c r="A181" s="8" t="s">
        <v>270</v>
      </c>
      <c r="B181" s="12"/>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4">
        <v>2771.76096562296</v>
      </c>
      <c r="AG181" s="4">
        <v>2801.52578330235</v>
      </c>
      <c r="AH181" s="4">
        <v>2917.77516561261</v>
      </c>
      <c r="AI181" s="4">
        <v>3164.45842823222</v>
      </c>
      <c r="AJ181" s="4">
        <v>3359.7162076432</v>
      </c>
      <c r="AK181" s="4">
        <v>3594.50684698915</v>
      </c>
      <c r="AL181" s="4">
        <v>3844.36196879158</v>
      </c>
      <c r="AM181" s="4">
        <v>4036.92415407072</v>
      </c>
      <c r="AN181" s="4">
        <v>4224.93758338449</v>
      </c>
      <c r="AO181" s="4">
        <v>4437.97229603495</v>
      </c>
      <c r="AP181" s="4">
        <v>4520.82073270142</v>
      </c>
      <c r="AQ181" s="4">
        <v>4584.04110465553</v>
      </c>
      <c r="AR181" s="4">
        <v>4734.82052528506</v>
      </c>
      <c r="AS181" s="4">
        <v>4900.62746126881</v>
      </c>
      <c r="AT181" s="4">
        <v>5106.11762385059</v>
      </c>
      <c r="AU181" s="4">
        <v>5394.95845588447</v>
      </c>
      <c r="AV181" s="4">
        <v>5703.53616070203</v>
      </c>
      <c r="AW181" s="4">
        <v>6086.84442646535</v>
      </c>
      <c r="AX181" s="4">
        <v>6088.9589610386</v>
      </c>
      <c r="AY181" s="4">
        <v>6335.45265706803</v>
      </c>
      <c r="AZ181" s="10"/>
    </row>
    <row r="182" ht="12.0" customHeight="1">
      <c r="A182" s="8" t="s">
        <v>271</v>
      </c>
      <c r="B182" s="21">
        <v>2460.38873527279</v>
      </c>
      <c r="C182" s="4">
        <v>2601.14977343897</v>
      </c>
      <c r="D182" s="4">
        <v>2746.00524005902</v>
      </c>
      <c r="E182" s="4">
        <v>2938.31594703362</v>
      </c>
      <c r="F182" s="4">
        <v>3174.31512345353</v>
      </c>
      <c r="G182" s="4">
        <v>3314.88906483752</v>
      </c>
      <c r="H182" s="4">
        <v>3595.32584166473</v>
      </c>
      <c r="I182" s="4">
        <v>3929.4583621157</v>
      </c>
      <c r="J182" s="4">
        <v>4057.50534205083</v>
      </c>
      <c r="K182" s="4">
        <v>4622.98754557477</v>
      </c>
      <c r="L182" s="4">
        <v>4936.53081358547</v>
      </c>
      <c r="M182" s="4">
        <v>5342.61815794873</v>
      </c>
      <c r="N182" s="4">
        <v>5968.0701450488</v>
      </c>
      <c r="O182" s="4">
        <v>5963.94636776555</v>
      </c>
      <c r="P182" s="4">
        <v>5437.00956006142</v>
      </c>
      <c r="Q182" s="4">
        <v>5608.87049535172</v>
      </c>
      <c r="R182" s="4">
        <v>5847.46690702789</v>
      </c>
      <c r="S182" s="4">
        <v>5905.47888542201</v>
      </c>
      <c r="T182" s="4">
        <v>6157.61369072552</v>
      </c>
      <c r="U182" s="4">
        <v>6353.26262923928</v>
      </c>
      <c r="V182" s="4">
        <v>6312.95004957359</v>
      </c>
      <c r="W182" s="4">
        <v>6312.45105760113</v>
      </c>
      <c r="X182" s="4">
        <v>6289.31843873316</v>
      </c>
      <c r="Y182" s="4">
        <v>6086.54595875733</v>
      </c>
      <c r="Z182" s="4">
        <v>6278.46451582542</v>
      </c>
      <c r="AA182" s="4">
        <v>6657.67996270054</v>
      </c>
      <c r="AB182" s="4">
        <v>7160.1705331739</v>
      </c>
      <c r="AC182" s="4">
        <v>7763.13803159539</v>
      </c>
      <c r="AD182" s="4">
        <v>8314.1673489429</v>
      </c>
      <c r="AE182" s="4">
        <v>8716.87152788289</v>
      </c>
      <c r="AF182" s="4">
        <v>9130.73967664923</v>
      </c>
      <c r="AG182" s="4">
        <v>9269.80342816607</v>
      </c>
      <c r="AH182" s="4">
        <v>9076.31866603151</v>
      </c>
      <c r="AI182" s="4">
        <v>9105.98491983637</v>
      </c>
      <c r="AJ182" s="4">
        <v>9516.68032556342</v>
      </c>
      <c r="AK182" s="4">
        <v>9820.89710347716</v>
      </c>
      <c r="AL182" s="4">
        <v>10158.2431963649</v>
      </c>
      <c r="AM182" s="4">
        <v>10624.1733877339</v>
      </c>
      <c r="AN182" s="4">
        <v>10984.7798249293</v>
      </c>
      <c r="AO182" s="4">
        <v>11233.473744096</v>
      </c>
      <c r="AP182" s="4">
        <v>11323.8487744118</v>
      </c>
      <c r="AQ182" s="4">
        <v>11435.8663165555</v>
      </c>
      <c r="AR182" s="4">
        <v>11324.8902688671</v>
      </c>
      <c r="AS182" s="4">
        <v>11423.4125039448</v>
      </c>
      <c r="AT182" s="4">
        <v>11412.1022851497</v>
      </c>
      <c r="AU182" s="4">
        <v>11359.1333207333</v>
      </c>
      <c r="AV182" s="4">
        <v>11581.7509920066</v>
      </c>
      <c r="AW182" s="4">
        <v>11521.663106005</v>
      </c>
      <c r="AX182" s="4">
        <v>11108.5571585829</v>
      </c>
      <c r="AY182" s="4">
        <v>11357.9033497407</v>
      </c>
      <c r="AZ182" s="4">
        <v>11142.6404004214</v>
      </c>
    </row>
    <row r="183" ht="12.0" customHeight="1">
      <c r="A183" s="8" t="s">
        <v>272</v>
      </c>
      <c r="B183" s="12"/>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4">
        <v>8874.3929165521</v>
      </c>
      <c r="AH183" s="4">
        <v>9134.18319777144</v>
      </c>
      <c r="AI183" s="4">
        <v>9254.53413975264</v>
      </c>
      <c r="AJ183" s="4">
        <v>9445.38308478325</v>
      </c>
      <c r="AK183" s="4">
        <v>9543.7772262638</v>
      </c>
      <c r="AL183" s="4">
        <v>9908.99214941677</v>
      </c>
      <c r="AM183" s="4">
        <v>9816.37440134776</v>
      </c>
      <c r="AN183" s="4">
        <v>10465.8921534879</v>
      </c>
      <c r="AO183" s="4">
        <v>10869.2910968206</v>
      </c>
      <c r="AP183" s="4">
        <v>10594.2055963622</v>
      </c>
      <c r="AQ183" s="4">
        <v>10411.7830338056</v>
      </c>
      <c r="AR183" s="4">
        <v>10373.2270158404</v>
      </c>
      <c r="AS183" s="4">
        <v>10680.904625142</v>
      </c>
      <c r="AT183" s="4">
        <v>10983.7860415668</v>
      </c>
      <c r="AU183" s="4">
        <v>11166.8964361889</v>
      </c>
      <c r="AV183" s="4">
        <v>11110.4009580551</v>
      </c>
      <c r="AW183" s="4">
        <v>10665.3723874121</v>
      </c>
      <c r="AX183" s="4">
        <v>10176.6553654088</v>
      </c>
      <c r="AY183" s="4">
        <v>9865.31094973772</v>
      </c>
      <c r="AZ183" s="10"/>
    </row>
    <row r="184" ht="12.0" customHeight="1">
      <c r="A184" s="8" t="s">
        <v>273</v>
      </c>
      <c r="B184" s="12"/>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row>
    <row r="185" ht="12.0" customHeight="1">
      <c r="A185" s="8" t="s">
        <v>274</v>
      </c>
      <c r="B185" s="12"/>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row>
    <row r="186" ht="12.0" customHeight="1">
      <c r="A186" s="8" t="s">
        <v>275</v>
      </c>
      <c r="B186" s="12"/>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4">
        <v>1889.24733026031</v>
      </c>
      <c r="AF186" s="4">
        <v>1666.66055880882</v>
      </c>
      <c r="AG186" s="4">
        <v>1527.01099608635</v>
      </c>
      <c r="AH186" s="4">
        <v>1549.10681456507</v>
      </c>
      <c r="AI186" s="4">
        <v>1614.84444049828</v>
      </c>
      <c r="AJ186" s="4">
        <v>1730.00566988648</v>
      </c>
      <c r="AK186" s="4">
        <v>1801.36097834365</v>
      </c>
      <c r="AL186" s="4">
        <v>1695.52955796533</v>
      </c>
      <c r="AM186" s="4">
        <v>1615.17673393514</v>
      </c>
      <c r="AN186" s="4">
        <v>1596.4919357257</v>
      </c>
      <c r="AO186" s="4">
        <v>1638.26956757168</v>
      </c>
      <c r="AP186" s="4">
        <v>1757.22528738625</v>
      </c>
      <c r="AQ186" s="4">
        <v>1868.83162098958</v>
      </c>
      <c r="AR186" s="4">
        <v>1967.73660051851</v>
      </c>
      <c r="AS186" s="4">
        <v>2118.755524755</v>
      </c>
      <c r="AT186" s="4">
        <v>2239.54636525068</v>
      </c>
      <c r="AU186" s="4">
        <v>2384.70537429644</v>
      </c>
      <c r="AV186" s="4">
        <v>2592.29794481426</v>
      </c>
      <c r="AW186" s="4">
        <v>2831.8080607029</v>
      </c>
      <c r="AX186" s="4">
        <v>2658.94105895089</v>
      </c>
      <c r="AY186" s="10"/>
      <c r="AZ186" s="10"/>
    </row>
    <row r="187" ht="12.0" customHeight="1">
      <c r="A187" s="8" t="s">
        <v>276</v>
      </c>
      <c r="B187" s="12"/>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4">
        <v>2596.66955940891</v>
      </c>
      <c r="AF187" s="4">
        <v>2458.78455410164</v>
      </c>
      <c r="AG187" s="4">
        <v>2083.03093909569</v>
      </c>
      <c r="AH187" s="4">
        <v>1905.76556996447</v>
      </c>
      <c r="AI187" s="4">
        <v>1678.42345740433</v>
      </c>
      <c r="AJ187" s="4">
        <v>1605.14030637427</v>
      </c>
      <c r="AK187" s="4">
        <v>1543.83689227952</v>
      </c>
      <c r="AL187" s="4">
        <v>1559.28147720682</v>
      </c>
      <c r="AM187" s="4">
        <v>1451.91625038683</v>
      </c>
      <c r="AN187" s="4">
        <v>1555.69407144174</v>
      </c>
      <c r="AO187" s="4">
        <v>1729.09985623897</v>
      </c>
      <c r="AP187" s="4">
        <v>1845.34497234704</v>
      </c>
      <c r="AQ187" s="4">
        <v>1932.30748552474</v>
      </c>
      <c r="AR187" s="4">
        <v>2059.61654852648</v>
      </c>
      <c r="AS187" s="4">
        <v>2236.40388240898</v>
      </c>
      <c r="AT187" s="4">
        <v>2379.16116884311</v>
      </c>
      <c r="AU187" s="4">
        <v>2567.0052743774</v>
      </c>
      <c r="AV187" s="4">
        <v>2810.84120360721</v>
      </c>
      <c r="AW187" s="4">
        <v>2965.37977194496</v>
      </c>
      <c r="AX187" s="4">
        <v>2710.68252578626</v>
      </c>
      <c r="AY187" s="4">
        <v>2801.62263440613</v>
      </c>
      <c r="AZ187" s="4">
        <v>2827.37571800298</v>
      </c>
    </row>
    <row r="188" ht="12.0" customHeight="1">
      <c r="A188" s="8" t="s">
        <v>277</v>
      </c>
      <c r="B188" s="12"/>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4">
        <v>212.342337222642</v>
      </c>
      <c r="AP188" s="10"/>
      <c r="AQ188" s="10"/>
      <c r="AR188" s="10"/>
      <c r="AS188" s="10"/>
      <c r="AT188" s="10"/>
      <c r="AU188" s="10"/>
      <c r="AV188" s="10"/>
      <c r="AW188" s="10"/>
      <c r="AX188" s="10"/>
      <c r="AY188" s="10"/>
      <c r="AZ188" s="10"/>
    </row>
    <row r="189" ht="12.0" customHeight="1">
      <c r="A189" s="8" t="s">
        <v>278</v>
      </c>
      <c r="B189" s="12"/>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row>
    <row r="190" ht="12.0" customHeight="1">
      <c r="A190" s="8" t="s">
        <v>279</v>
      </c>
      <c r="B190" s="12"/>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row>
    <row r="191" ht="12.0" customHeight="1">
      <c r="A191" s="8" t="s">
        <v>280</v>
      </c>
      <c r="B191" s="12"/>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4">
        <v>7918.6328756751</v>
      </c>
      <c r="AP191" s="10"/>
      <c r="AQ191" s="10"/>
      <c r="AR191" s="10"/>
      <c r="AS191" s="10"/>
      <c r="AT191" s="10"/>
      <c r="AU191" s="10"/>
      <c r="AV191" s="10"/>
      <c r="AW191" s="10"/>
      <c r="AX191" s="10"/>
      <c r="AY191" s="10"/>
      <c r="AZ191" s="10"/>
    </row>
    <row r="192" ht="12.0" customHeight="1">
      <c r="A192" s="8" t="s">
        <v>281</v>
      </c>
      <c r="B192" s="12"/>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4">
        <v>4336.38822468361</v>
      </c>
      <c r="AP192" s="10"/>
      <c r="AQ192" s="10"/>
      <c r="AR192" s="10"/>
      <c r="AS192" s="10"/>
      <c r="AT192" s="10"/>
      <c r="AU192" s="10"/>
      <c r="AV192" s="10"/>
      <c r="AW192" s="10"/>
      <c r="AX192" s="10"/>
      <c r="AY192" s="10"/>
      <c r="AZ192" s="10"/>
    </row>
    <row r="193" ht="12.0" customHeight="1">
      <c r="A193" s="8" t="s">
        <v>282</v>
      </c>
      <c r="B193" s="12"/>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row>
    <row r="194" ht="12.0" customHeight="1">
      <c r="A194" s="8" t="s">
        <v>283</v>
      </c>
      <c r="B194" s="12"/>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4">
        <v>3506.06568619337</v>
      </c>
      <c r="AP194" s="10"/>
      <c r="AQ194" s="10"/>
      <c r="AR194" s="10"/>
      <c r="AS194" s="10"/>
      <c r="AT194" s="10"/>
      <c r="AU194" s="10"/>
      <c r="AV194" s="10"/>
      <c r="AW194" s="10"/>
      <c r="AX194" s="10"/>
      <c r="AY194" s="10"/>
      <c r="AZ194" s="10"/>
    </row>
    <row r="195" ht="12.0" customHeight="1">
      <c r="A195" s="8" t="s">
        <v>284</v>
      </c>
      <c r="B195" s="12"/>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row>
    <row r="196" ht="12.0" customHeight="1">
      <c r="A196" s="8" t="s">
        <v>285</v>
      </c>
      <c r="B196" s="12"/>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4">
        <v>1138.79469234714</v>
      </c>
      <c r="AJ196" s="4">
        <v>1206.49605455542</v>
      </c>
      <c r="AK196" s="4">
        <v>1296.03210297922</v>
      </c>
      <c r="AL196" s="4">
        <v>1275.01708517884</v>
      </c>
      <c r="AM196" s="4">
        <v>1298.56874689687</v>
      </c>
      <c r="AN196" s="4">
        <v>1313.36681727976</v>
      </c>
      <c r="AO196" s="4">
        <v>1391.32400127852</v>
      </c>
      <c r="AP196" s="4">
        <v>1488.9907581296</v>
      </c>
      <c r="AQ196" s="4">
        <v>1542.77826280309</v>
      </c>
      <c r="AR196" s="10"/>
      <c r="AS196" s="10"/>
      <c r="AT196" s="10"/>
      <c r="AU196" s="10"/>
      <c r="AV196" s="10"/>
      <c r="AW196" s="10"/>
      <c r="AX196" s="10"/>
      <c r="AY196" s="10"/>
      <c r="AZ196" s="10"/>
    </row>
    <row r="197" ht="12.0" customHeight="1">
      <c r="A197" s="8" t="s">
        <v>286</v>
      </c>
      <c r="B197" s="12"/>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4">
        <v>25111.0315241927</v>
      </c>
      <c r="AP197" s="10"/>
      <c r="AQ197" s="10"/>
      <c r="AR197" s="10"/>
      <c r="AS197" s="10"/>
      <c r="AT197" s="10"/>
      <c r="AU197" s="10"/>
      <c r="AV197" s="10"/>
      <c r="AW197" s="10"/>
      <c r="AX197" s="10"/>
      <c r="AY197" s="10"/>
      <c r="AZ197" s="10"/>
    </row>
    <row r="198" ht="12.0" customHeight="1">
      <c r="A198" s="8" t="s">
        <v>287</v>
      </c>
      <c r="B198" s="12"/>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row>
    <row r="199" ht="12.0" customHeight="1">
      <c r="A199" s="8" t="s">
        <v>288</v>
      </c>
      <c r="B199" s="12"/>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4">
        <v>9412.40552631155</v>
      </c>
      <c r="AM199" s="4">
        <v>9557.86036919272</v>
      </c>
      <c r="AN199" s="4">
        <v>9341.80488936656</v>
      </c>
      <c r="AO199" s="4">
        <v>9424.75763441388</v>
      </c>
      <c r="AP199" s="4">
        <v>9130.18140030291</v>
      </c>
      <c r="AQ199" s="4">
        <v>8824.39228319544</v>
      </c>
      <c r="AR199" s="4">
        <v>9076.25274212679</v>
      </c>
      <c r="AS199" s="4">
        <v>9319.14007567995</v>
      </c>
      <c r="AT199" s="4">
        <v>9699.06970033384</v>
      </c>
      <c r="AU199" s="4">
        <v>9793.2058994052</v>
      </c>
      <c r="AV199" s="4">
        <v>9612.09883485924</v>
      </c>
      <c r="AW199" s="10"/>
      <c r="AX199" s="10"/>
      <c r="AY199" s="10"/>
      <c r="AZ199" s="10"/>
    </row>
    <row r="200" ht="12.0" customHeight="1">
      <c r="A200" s="8" t="s">
        <v>289</v>
      </c>
      <c r="B200" s="12"/>
      <c r="C200" s="10"/>
      <c r="D200" s="10"/>
      <c r="E200" s="10"/>
      <c r="F200" s="10"/>
      <c r="G200" s="10"/>
      <c r="H200" s="10"/>
      <c r="I200" s="4">
        <v>573.721529318371</v>
      </c>
      <c r="J200" s="4">
        <v>520.78254011869</v>
      </c>
      <c r="K200" s="4">
        <v>545.162201140684</v>
      </c>
      <c r="L200" s="4">
        <v>526.532178340991</v>
      </c>
      <c r="M200" s="4">
        <v>541.517035538693</v>
      </c>
      <c r="N200" s="4">
        <v>490.339340552927</v>
      </c>
      <c r="O200" s="4">
        <v>493.953266923704</v>
      </c>
      <c r="P200" s="4">
        <v>514.26726514321</v>
      </c>
      <c r="Q200" s="4">
        <v>550.117975386782</v>
      </c>
      <c r="R200" s="4">
        <v>523.913262545186</v>
      </c>
      <c r="S200" s="4">
        <v>488.360380811646</v>
      </c>
      <c r="T200" s="4">
        <v>512.705582357103</v>
      </c>
      <c r="U200" s="4">
        <v>481.745315391166</v>
      </c>
      <c r="V200" s="4">
        <v>490.467838030404</v>
      </c>
      <c r="W200" s="4">
        <v>513.743695653178</v>
      </c>
      <c r="X200" s="4">
        <v>473.263970100835</v>
      </c>
      <c r="Y200" s="4">
        <v>471.537704222017</v>
      </c>
      <c r="Z200" s="4">
        <v>473.418103926225</v>
      </c>
      <c r="AA200" s="4">
        <v>474.976122925848</v>
      </c>
      <c r="AB200" s="4">
        <v>489.242661487367</v>
      </c>
      <c r="AC200" s="4">
        <v>469.472266381416</v>
      </c>
      <c r="AD200" s="4">
        <v>475.484375661402</v>
      </c>
      <c r="AE200" s="4">
        <v>461.189501513106</v>
      </c>
      <c r="AF200" s="4">
        <v>458.919569373364</v>
      </c>
      <c r="AG200" s="4">
        <v>456.971853485797</v>
      </c>
      <c r="AH200" s="4">
        <v>443.933653686787</v>
      </c>
      <c r="AI200" s="4">
        <v>431.44898119974</v>
      </c>
      <c r="AJ200" s="4">
        <v>444.350270466576</v>
      </c>
      <c r="AK200" s="4">
        <v>449.143312971586</v>
      </c>
      <c r="AL200" s="4">
        <v>451.010363498522</v>
      </c>
      <c r="AM200" s="4">
        <v>467.870973644236</v>
      </c>
      <c r="AN200" s="4">
        <v>481.775197479577</v>
      </c>
      <c r="AO200" s="4">
        <v>484.017000867024</v>
      </c>
      <c r="AP200" s="4">
        <v>494.759084718917</v>
      </c>
      <c r="AQ200" s="4">
        <v>483.441233417178</v>
      </c>
      <c r="AR200" s="4">
        <v>503.695815659034</v>
      </c>
      <c r="AS200" s="4">
        <v>521.311893927415</v>
      </c>
      <c r="AT200" s="4">
        <v>532.604205560379</v>
      </c>
      <c r="AU200" s="4">
        <v>535.903009528721</v>
      </c>
      <c r="AV200" s="4">
        <v>547.483229782108</v>
      </c>
      <c r="AW200" s="4">
        <v>555.335787970764</v>
      </c>
      <c r="AX200" s="4">
        <v>546.407231851178</v>
      </c>
      <c r="AY200" s="4">
        <v>556.00688758746</v>
      </c>
      <c r="AZ200" s="4">
        <v>555.090671520719</v>
      </c>
    </row>
    <row r="201" ht="12.0" customHeight="1">
      <c r="A201" s="8" t="s">
        <v>290</v>
      </c>
      <c r="B201" s="12"/>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4">
        <v>766.123397712114</v>
      </c>
      <c r="AO201" s="4">
        <v>809.142036060686</v>
      </c>
      <c r="AP201" s="4">
        <v>846.205187039104</v>
      </c>
      <c r="AQ201" s="4">
        <v>884.916401508597</v>
      </c>
      <c r="AR201" s="4">
        <v>909.001357632602</v>
      </c>
      <c r="AS201" s="4">
        <v>993.782726877316</v>
      </c>
      <c r="AT201" s="4">
        <v>1047.3250287694</v>
      </c>
      <c r="AU201" s="4">
        <v>1087.78774955452</v>
      </c>
      <c r="AV201" s="4">
        <v>1142.76297067282</v>
      </c>
      <c r="AW201" s="4">
        <v>1183.15934889762</v>
      </c>
      <c r="AX201" s="4">
        <v>1158.81198155011</v>
      </c>
      <c r="AY201" s="4">
        <v>1167.87910553773</v>
      </c>
      <c r="AZ201" s="4">
        <v>1193.03280426682</v>
      </c>
    </row>
    <row r="202" ht="12.0" customHeight="1">
      <c r="A202" s="8" t="s">
        <v>291</v>
      </c>
      <c r="B202" s="12"/>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row>
    <row r="203" ht="12.0" customHeight="1">
      <c r="A203" s="8" t="s">
        <v>292</v>
      </c>
      <c r="B203" s="12"/>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row>
    <row r="204" ht="12.0" customHeight="1">
      <c r="A204" s="8" t="s">
        <v>293</v>
      </c>
      <c r="B204" s="12"/>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4">
        <v>4317.90584798902</v>
      </c>
      <c r="AA204" s="4">
        <v>4272.5767507032</v>
      </c>
      <c r="AB204" s="4">
        <v>4356.48230379768</v>
      </c>
      <c r="AC204" s="4">
        <v>4539.37783355644</v>
      </c>
      <c r="AD204" s="4">
        <v>5098.60916245675</v>
      </c>
      <c r="AE204" s="4">
        <v>5468.92034476683</v>
      </c>
      <c r="AF204" s="4">
        <v>5600.49108950588</v>
      </c>
      <c r="AG204" s="4">
        <v>5951.92990734354</v>
      </c>
      <c r="AH204" s="4">
        <v>6214.71263330288</v>
      </c>
      <c r="AI204" s="4">
        <v>6151.96286595369</v>
      </c>
      <c r="AJ204" s="4">
        <v>5801.39582615004</v>
      </c>
      <c r="AK204" s="4">
        <v>6053.59829043299</v>
      </c>
      <c r="AL204" s="4">
        <v>6760.01876955676</v>
      </c>
      <c r="AM204" s="4">
        <v>7078.03544406161</v>
      </c>
      <c r="AN204" s="4">
        <v>7043.5768539225</v>
      </c>
      <c r="AO204" s="4">
        <v>7188.94033314554</v>
      </c>
      <c r="AP204" s="4">
        <v>7196.83759832381</v>
      </c>
      <c r="AQ204" s="4">
        <v>6557.51361613452</v>
      </c>
      <c r="AR204" s="4">
        <v>6481.44952586907</v>
      </c>
      <c r="AS204" s="4">
        <v>6413.04308039561</v>
      </c>
      <c r="AT204" s="4">
        <v>6891.97321840861</v>
      </c>
      <c r="AU204" s="4">
        <v>7389.91869743635</v>
      </c>
      <c r="AV204" s="4">
        <v>7884.7018347209</v>
      </c>
      <c r="AW204" s="4">
        <v>7557.94639197627</v>
      </c>
      <c r="AX204" s="4">
        <v>7695.96413301453</v>
      </c>
      <c r="AY204" s="10"/>
      <c r="AZ204" s="10"/>
    </row>
    <row r="205" ht="12.0" customHeight="1">
      <c r="A205" s="8" t="s">
        <v>294</v>
      </c>
      <c r="B205" s="12"/>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4">
        <v>148.704962360565</v>
      </c>
      <c r="AP205" s="10"/>
      <c r="AQ205" s="10"/>
      <c r="AR205" s="10"/>
      <c r="AS205" s="10"/>
      <c r="AT205" s="10"/>
      <c r="AU205" s="10"/>
      <c r="AV205" s="10"/>
      <c r="AW205" s="10"/>
      <c r="AX205" s="10"/>
      <c r="AY205" s="10"/>
      <c r="AZ205" s="10"/>
    </row>
    <row r="206" ht="12.0" customHeight="1">
      <c r="A206" s="8" t="s">
        <v>295</v>
      </c>
      <c r="B206" s="12"/>
      <c r="C206" s="10"/>
      <c r="D206" s="10"/>
      <c r="E206" s="10"/>
      <c r="F206" s="10"/>
      <c r="G206" s="10"/>
      <c r="H206" s="10"/>
      <c r="I206" s="10"/>
      <c r="J206" s="10"/>
      <c r="K206" s="10"/>
      <c r="L206" s="10"/>
      <c r="M206" s="10"/>
      <c r="N206" s="10"/>
      <c r="O206" s="10"/>
      <c r="P206" s="4">
        <v>6736.45527631815</v>
      </c>
      <c r="Q206" s="4">
        <v>7045.31619324361</v>
      </c>
      <c r="R206" s="4">
        <v>7422.39821405628</v>
      </c>
      <c r="S206" s="4">
        <v>8037.70504308354</v>
      </c>
      <c r="T206" s="4">
        <v>8671.77900631599</v>
      </c>
      <c r="U206" s="4">
        <v>9018.05918434314</v>
      </c>
      <c r="V206" s="4">
        <v>9452.56188505541</v>
      </c>
      <c r="W206" s="4">
        <v>9749.60970013788</v>
      </c>
      <c r="X206" s="4">
        <v>10678.3254498551</v>
      </c>
      <c r="Y206" s="4">
        <v>11646.2496490001</v>
      </c>
      <c r="Z206" s="4">
        <v>11715.9893849195</v>
      </c>
      <c r="AA206" s="4">
        <v>11790.3417536036</v>
      </c>
      <c r="AB206" s="4">
        <v>12540.0186047792</v>
      </c>
      <c r="AC206" s="4">
        <v>13742.5398207868</v>
      </c>
      <c r="AD206" s="4">
        <v>14816.6487756664</v>
      </c>
      <c r="AE206" s="4">
        <v>15630.8184904257</v>
      </c>
      <c r="AF206" s="4">
        <v>16090.3784211291</v>
      </c>
      <c r="AG206" s="4">
        <v>16980.1102139503</v>
      </c>
      <c r="AH206" s="4">
        <v>18063.907382534</v>
      </c>
      <c r="AI206" s="4">
        <v>19792.7579561588</v>
      </c>
      <c r="AJ206" s="4">
        <v>20708.0086021385</v>
      </c>
      <c r="AK206" s="4">
        <v>21091.000603808</v>
      </c>
      <c r="AL206" s="4">
        <v>22729.4529141717</v>
      </c>
      <c r="AM206" s="4">
        <v>21389.6519225521</v>
      </c>
      <c r="AN206" s="4">
        <v>22456.4223679819</v>
      </c>
      <c r="AO206" s="4">
        <v>23652.8478706592</v>
      </c>
      <c r="AP206" s="4">
        <v>22664.1922355193</v>
      </c>
      <c r="AQ206" s="4">
        <v>23008.200072369</v>
      </c>
      <c r="AR206" s="4">
        <v>24250.0539885609</v>
      </c>
      <c r="AS206" s="4">
        <v>25149.8519848038</v>
      </c>
      <c r="AT206" s="4">
        <v>26482.0886382673</v>
      </c>
      <c r="AU206" s="4">
        <v>28844.675042448</v>
      </c>
      <c r="AV206" s="4">
        <v>30252.089516215</v>
      </c>
      <c r="AW206" s="4">
        <v>30703.3557107853</v>
      </c>
      <c r="AX206" s="4">
        <v>29719.7997310303</v>
      </c>
      <c r="AY206" s="4">
        <v>32116.893699095</v>
      </c>
      <c r="AZ206" s="4">
        <v>32874.8005041434</v>
      </c>
    </row>
    <row r="207" ht="12.0" customHeight="1">
      <c r="A207" s="8" t="s">
        <v>296</v>
      </c>
      <c r="B207" s="12"/>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4">
        <v>4218.96572740525</v>
      </c>
      <c r="AH207" s="4">
        <v>4025.17990837685</v>
      </c>
      <c r="AI207" s="4">
        <v>4259.93493681488</v>
      </c>
      <c r="AJ207" s="4">
        <v>4552.81074153377</v>
      </c>
      <c r="AK207" s="4">
        <v>4870.97205544447</v>
      </c>
      <c r="AL207" s="4">
        <v>5049.0977679197</v>
      </c>
      <c r="AM207" s="4">
        <v>5258.88018919823</v>
      </c>
      <c r="AN207" s="4">
        <v>5222.01397756312</v>
      </c>
      <c r="AO207" s="4">
        <v>5300.782632724</v>
      </c>
      <c r="AP207" s="4">
        <v>5525.41462740143</v>
      </c>
      <c r="AQ207" s="4">
        <v>5758.0802024987</v>
      </c>
      <c r="AR207" s="4">
        <v>5753.44763107414</v>
      </c>
      <c r="AS207" s="4">
        <v>6101.88676009523</v>
      </c>
      <c r="AT207" s="4">
        <v>6583.57639678261</v>
      </c>
      <c r="AU207" s="4">
        <v>7110.69962458044</v>
      </c>
      <c r="AV207" s="4">
        <v>7847.8790419376</v>
      </c>
      <c r="AW207" s="4">
        <v>8001.29548405047</v>
      </c>
      <c r="AX207" s="4">
        <v>7678.84153834736</v>
      </c>
      <c r="AY207" s="4">
        <v>7950.22859228248</v>
      </c>
      <c r="AZ207" s="10"/>
    </row>
    <row r="208" ht="12.0" customHeight="1">
      <c r="A208" s="8" t="s">
        <v>297</v>
      </c>
      <c r="B208" s="12"/>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4">
        <v>7156.51479409332</v>
      </c>
      <c r="AH208" s="4">
        <v>7401.06939178797</v>
      </c>
      <c r="AI208" s="4">
        <v>7928.51522073809</v>
      </c>
      <c r="AJ208" s="4">
        <v>8190.25271818805</v>
      </c>
      <c r="AK208" s="4">
        <v>8480.12546558217</v>
      </c>
      <c r="AL208" s="4">
        <v>8880.2847668398</v>
      </c>
      <c r="AM208" s="4">
        <v>9204.56337597076</v>
      </c>
      <c r="AN208" s="4">
        <v>9694.16450161108</v>
      </c>
      <c r="AO208" s="4">
        <v>10051.6332255285</v>
      </c>
      <c r="AP208" s="4">
        <v>10346.463645522</v>
      </c>
      <c r="AQ208" s="4">
        <v>10646.1866977131</v>
      </c>
      <c r="AR208" s="4">
        <v>10927.1989611294</v>
      </c>
      <c r="AS208" s="4">
        <v>11356.6720114208</v>
      </c>
      <c r="AT208" s="4">
        <v>11829.3327418065</v>
      </c>
      <c r="AU208" s="4">
        <v>12439.5144989303</v>
      </c>
      <c r="AV208" s="4">
        <v>13092.7640355053</v>
      </c>
      <c r="AW208" s="4">
        <v>13449.8138992707</v>
      </c>
      <c r="AX208" s="4">
        <v>12352.7159282939</v>
      </c>
      <c r="AY208" s="4">
        <v>12545.3354743414</v>
      </c>
      <c r="AZ208" s="10"/>
    </row>
    <row r="209" ht="12.0" customHeight="1">
      <c r="A209" s="8" t="s">
        <v>298</v>
      </c>
      <c r="B209" s="12"/>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4">
        <v>1065.49332382446</v>
      </c>
      <c r="AP209" s="10"/>
      <c r="AQ209" s="10"/>
      <c r="AR209" s="10"/>
      <c r="AS209" s="10"/>
      <c r="AT209" s="10"/>
      <c r="AU209" s="10"/>
      <c r="AV209" s="10"/>
      <c r="AW209" s="10"/>
      <c r="AX209" s="10"/>
      <c r="AY209" s="10"/>
      <c r="AZ209" s="10"/>
    </row>
    <row r="210" ht="12.0" customHeight="1">
      <c r="A210" s="8" t="s">
        <v>299</v>
      </c>
      <c r="B210" s="12"/>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row>
    <row r="211" ht="12.0" customHeight="1">
      <c r="A211" s="8" t="s">
        <v>300</v>
      </c>
      <c r="B211" s="12"/>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row>
    <row r="212" ht="12.0" customHeight="1">
      <c r="A212" s="8" t="s">
        <v>301</v>
      </c>
      <c r="B212" s="21">
        <v>2115.12856780329</v>
      </c>
      <c r="C212" s="4">
        <v>2203.53101385484</v>
      </c>
      <c r="D212" s="4">
        <v>2319.42983862173</v>
      </c>
      <c r="E212" s="4">
        <v>2439.46832944545</v>
      </c>
      <c r="F212" s="4">
        <v>2595.10681197075</v>
      </c>
      <c r="G212" s="4">
        <v>2655.34163971573</v>
      </c>
      <c r="H212" s="4">
        <v>2792.45757582956</v>
      </c>
      <c r="I212" s="4">
        <v>2839.70778899086</v>
      </c>
      <c r="J212" s="4">
        <v>2907.23570259639</v>
      </c>
      <c r="K212" s="4">
        <v>2994.43596450666</v>
      </c>
      <c r="L212" s="4">
        <v>3061.82086749002</v>
      </c>
      <c r="M212" s="4">
        <v>3037.24868534735</v>
      </c>
      <c r="N212" s="4">
        <v>3104.90622551952</v>
      </c>
      <c r="O212" s="4">
        <v>3211.22747594863</v>
      </c>
      <c r="P212" s="4">
        <v>3175.26288724976</v>
      </c>
      <c r="Q212" s="4">
        <v>3177.92886416446</v>
      </c>
      <c r="R212" s="4">
        <v>3099.84018500179</v>
      </c>
      <c r="S212" s="4">
        <v>3128.34948459376</v>
      </c>
      <c r="T212" s="4">
        <v>3176.95670566339</v>
      </c>
      <c r="U212" s="4">
        <v>3308.23185016381</v>
      </c>
      <c r="V212" s="4">
        <v>3405.1269193253</v>
      </c>
      <c r="W212" s="4">
        <v>3317.34047922054</v>
      </c>
      <c r="X212" s="4">
        <v>3176.69955507574</v>
      </c>
      <c r="Y212" s="4">
        <v>3251.37235134224</v>
      </c>
      <c r="Z212" s="4">
        <v>3108.83416650841</v>
      </c>
      <c r="AA212" s="4">
        <v>3029.59788348494</v>
      </c>
      <c r="AB212" s="4">
        <v>3044.59478934063</v>
      </c>
      <c r="AC212" s="4">
        <v>3106.4313915794</v>
      </c>
      <c r="AD212" s="4">
        <v>3110.01402152767</v>
      </c>
      <c r="AE212" s="4">
        <v>3029.02953407069</v>
      </c>
      <c r="AF212" s="4">
        <v>2972.59206598715</v>
      </c>
      <c r="AG212" s="4">
        <v>2861.4465283668</v>
      </c>
      <c r="AH212" s="4">
        <v>2842.65884252284</v>
      </c>
      <c r="AI212" s="4">
        <v>2879.99575754386</v>
      </c>
      <c r="AJ212" s="4">
        <v>2903.07631811277</v>
      </c>
      <c r="AK212" s="4">
        <v>2952.92270336369</v>
      </c>
      <c r="AL212" s="4">
        <v>2962.79477618128</v>
      </c>
      <c r="AM212" s="4">
        <v>2903.56649583458</v>
      </c>
      <c r="AN212" s="4">
        <v>2900.26406960713</v>
      </c>
      <c r="AO212" s="4">
        <v>2947.82005383604</v>
      </c>
      <c r="AP212" s="4">
        <v>2943.86662922367</v>
      </c>
      <c r="AQ212" s="4">
        <v>3028.91108327132</v>
      </c>
      <c r="AR212" s="4">
        <v>3071.25806291468</v>
      </c>
      <c r="AS212" s="4">
        <v>3198.20952480234</v>
      </c>
      <c r="AT212" s="4">
        <v>3327.54029074554</v>
      </c>
      <c r="AU212" s="4">
        <v>3475.36403478313</v>
      </c>
      <c r="AV212" s="4">
        <v>3573.64209148126</v>
      </c>
      <c r="AW212" s="4">
        <v>3668.53073712016</v>
      </c>
      <c r="AX212" s="4">
        <v>3610.2782224365</v>
      </c>
      <c r="AY212" s="4">
        <v>3672.59544952308</v>
      </c>
      <c r="AZ212" s="4">
        <v>3731.73288509792</v>
      </c>
    </row>
    <row r="213" ht="12.0" customHeight="1">
      <c r="A213" s="8" t="s">
        <v>302</v>
      </c>
      <c r="B213" s="12"/>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row>
    <row r="214" ht="12.0" customHeight="1">
      <c r="A214" s="8" t="s">
        <v>303</v>
      </c>
      <c r="B214" s="21">
        <v>4093.13400444685</v>
      </c>
      <c r="C214" s="4">
        <v>4460.29907402755</v>
      </c>
      <c r="D214" s="4">
        <v>4845.41645315136</v>
      </c>
      <c r="E214" s="4">
        <v>5044.16556209975</v>
      </c>
      <c r="F214" s="4">
        <v>5310.30566371265</v>
      </c>
      <c r="G214" s="4">
        <v>5615.34459492697</v>
      </c>
      <c r="H214" s="4">
        <v>5785.95114153448</v>
      </c>
      <c r="I214" s="4">
        <v>6083.93937363365</v>
      </c>
      <c r="J214" s="4">
        <v>6550.48011168843</v>
      </c>
      <c r="K214" s="4">
        <v>6759.58467850332</v>
      </c>
      <c r="L214" s="4">
        <v>7007.46160762269</v>
      </c>
      <c r="M214" s="4">
        <v>7519.55812986594</v>
      </c>
      <c r="N214" s="4">
        <v>8052.54432087856</v>
      </c>
      <c r="O214" s="4">
        <v>8455.93044111792</v>
      </c>
      <c r="P214" s="4">
        <v>8379.20830512551</v>
      </c>
      <c r="Q214" s="4">
        <v>8529.60721689984</v>
      </c>
      <c r="R214" s="4">
        <v>8654.29348330563</v>
      </c>
      <c r="S214" s="4">
        <v>8654.2114909657</v>
      </c>
      <c r="T214" s="4">
        <v>8603.95581392724</v>
      </c>
      <c r="U214" s="4">
        <v>8717.37459467324</v>
      </c>
      <c r="V214" s="4">
        <v>8594.15849893139</v>
      </c>
      <c r="W214" s="4">
        <v>8648.73585136666</v>
      </c>
      <c r="X214" s="4">
        <v>8740.90982354175</v>
      </c>
      <c r="Y214" s="4">
        <v>8863.95803634918</v>
      </c>
      <c r="Z214" s="4">
        <v>9098.34631878732</v>
      </c>
      <c r="AA214" s="4">
        <v>9372.84303112093</v>
      </c>
      <c r="AB214" s="4">
        <v>9870.58012732666</v>
      </c>
      <c r="AC214" s="4">
        <v>10333.8817136022</v>
      </c>
      <c r="AD214" s="4">
        <v>10846.1269497902</v>
      </c>
      <c r="AE214" s="4">
        <v>11233.84171061</v>
      </c>
      <c r="AF214" s="4">
        <v>11496.0697789222</v>
      </c>
      <c r="AG214" s="4">
        <v>11552.7266022219</v>
      </c>
      <c r="AH214" s="4">
        <v>11443.2376757098</v>
      </c>
      <c r="AI214" s="4">
        <v>11533.8071968916</v>
      </c>
      <c r="AJ214" s="4">
        <v>11976.7805992965</v>
      </c>
      <c r="AK214" s="4">
        <v>12194.4093236545</v>
      </c>
      <c r="AL214" s="4">
        <v>12638.1100936907</v>
      </c>
      <c r="AM214" s="4">
        <v>13145.8937858761</v>
      </c>
      <c r="AN214" s="4">
        <v>13705.3876208837</v>
      </c>
      <c r="AO214" s="4">
        <v>14292.3290516253</v>
      </c>
      <c r="AP214" s="4">
        <v>14537.1122995644</v>
      </c>
      <c r="AQ214" s="4">
        <v>14729.9370373837</v>
      </c>
      <c r="AR214" s="4">
        <v>14987.6105672903</v>
      </c>
      <c r="AS214" s="4">
        <v>15200.8775639758</v>
      </c>
      <c r="AT214" s="4">
        <v>15474.9561735461</v>
      </c>
      <c r="AU214" s="4">
        <v>15802.1136871927</v>
      </c>
      <c r="AV214" s="4">
        <v>15965.5412224288</v>
      </c>
      <c r="AW214" s="4">
        <v>15815.174538245</v>
      </c>
      <c r="AX214" s="4">
        <v>15170.2928249428</v>
      </c>
      <c r="AY214" s="4">
        <v>15229.1500888562</v>
      </c>
      <c r="AZ214" s="10"/>
    </row>
    <row r="215" ht="12.0" customHeight="1">
      <c r="A215" s="8" t="s">
        <v>304</v>
      </c>
      <c r="B215" s="12"/>
      <c r="C215" s="10"/>
      <c r="D215" s="10"/>
      <c r="E215" s="10"/>
      <c r="F215" s="10"/>
      <c r="G215" s="10"/>
      <c r="H215" s="10"/>
      <c r="I215" s="10"/>
      <c r="J215" s="10"/>
      <c r="K215" s="10"/>
      <c r="L215" s="10"/>
      <c r="M215" s="10"/>
      <c r="N215" s="10"/>
      <c r="O215" s="10"/>
      <c r="P215" s="10"/>
      <c r="Q215" s="10"/>
      <c r="R215" s="10"/>
      <c r="S215" s="10"/>
      <c r="T215" s="10"/>
      <c r="U215" s="10"/>
      <c r="V215" s="10"/>
      <c r="W215" s="10"/>
      <c r="X215" s="10"/>
      <c r="Y215" s="4">
        <v>490.309994946663</v>
      </c>
      <c r="Z215" s="4">
        <v>520.662747689692</v>
      </c>
      <c r="AA215" s="4">
        <v>533.758496728952</v>
      </c>
      <c r="AB215" s="4">
        <v>534.749185564566</v>
      </c>
      <c r="AC215" s="4">
        <v>541.488843565335</v>
      </c>
      <c r="AD215" s="4">
        <v>544.072003744919</v>
      </c>
      <c r="AE215" s="4">
        <v>572.315177817659</v>
      </c>
      <c r="AF215" s="4">
        <v>589.458631953572</v>
      </c>
      <c r="AG215" s="4">
        <v>613.188529452111</v>
      </c>
      <c r="AH215" s="4">
        <v>648.786237384832</v>
      </c>
      <c r="AI215" s="4">
        <v>671.812223485104</v>
      </c>
      <c r="AJ215" s="4">
        <v>696.359428582445</v>
      </c>
      <c r="AK215" s="4">
        <v>711.981453793397</v>
      </c>
      <c r="AL215" s="4">
        <v>750.931853192439</v>
      </c>
      <c r="AM215" s="4">
        <v>776.206413275937</v>
      </c>
      <c r="AN215" s="4">
        <v>794.282042369814</v>
      </c>
      <c r="AO215" s="4">
        <v>838.453047480491</v>
      </c>
      <c r="AP215" s="4">
        <v>839.770063047686</v>
      </c>
      <c r="AQ215" s="4">
        <v>869.079179283308</v>
      </c>
      <c r="AR215" s="4">
        <v>913.520112024986</v>
      </c>
      <c r="AS215" s="4">
        <v>949.630065366875</v>
      </c>
      <c r="AT215" s="4">
        <v>995.983814173916</v>
      </c>
      <c r="AU215" s="4">
        <v>1059.33322255926</v>
      </c>
      <c r="AV215" s="4">
        <v>1124.39914684521</v>
      </c>
      <c r="AW215" s="4">
        <v>1166.29480803618</v>
      </c>
      <c r="AX215" s="4">
        <v>1207.32577396844</v>
      </c>
      <c r="AY215" s="4">
        <v>1290.14011419528</v>
      </c>
      <c r="AZ215" s="4">
        <v>1384.12928658449</v>
      </c>
    </row>
    <row r="216" ht="12.0" customHeight="1">
      <c r="A216" s="8" t="s">
        <v>305</v>
      </c>
      <c r="B216" s="21">
        <v>280.395266745118</v>
      </c>
      <c r="C216" s="4">
        <v>291.757465619052</v>
      </c>
      <c r="D216" s="4">
        <v>277.912264427043</v>
      </c>
      <c r="E216" s="4">
        <v>267.930193993725</v>
      </c>
      <c r="F216" s="4">
        <v>279.690146505221</v>
      </c>
      <c r="G216" s="4">
        <v>263.283493223874</v>
      </c>
      <c r="H216" s="4">
        <v>259.176160118014</v>
      </c>
      <c r="I216" s="4">
        <v>257.450548462489</v>
      </c>
      <c r="J216" s="4">
        <v>254.30361969528</v>
      </c>
      <c r="K216" s="4">
        <v>262.531836654306</v>
      </c>
      <c r="L216" s="4">
        <v>260.710906392361</v>
      </c>
      <c r="M216" s="4">
        <v>240.204116826238</v>
      </c>
      <c r="N216" s="4">
        <v>234.752867477549</v>
      </c>
      <c r="O216" s="4">
        <v>253.101689127512</v>
      </c>
      <c r="P216" s="4">
        <v>283.823250823568</v>
      </c>
      <c r="Q216" s="4">
        <v>321.706674984435</v>
      </c>
      <c r="R216" s="4">
        <v>331.662649494863</v>
      </c>
      <c r="S216" s="4">
        <v>302.379404380062</v>
      </c>
      <c r="T216" s="4">
        <v>277.515260385203</v>
      </c>
      <c r="U216" s="4">
        <v>273.503740789245</v>
      </c>
      <c r="V216" s="4">
        <v>275.385160722378</v>
      </c>
      <c r="W216" s="4">
        <v>287.816264534808</v>
      </c>
      <c r="X216" s="4">
        <v>282.623248672181</v>
      </c>
      <c r="Y216" s="4">
        <v>255.357640857943</v>
      </c>
      <c r="Z216" s="4">
        <v>234.446892173738</v>
      </c>
      <c r="AA216" s="4">
        <v>241.07348154021</v>
      </c>
      <c r="AB216" s="4">
        <v>269.771408279596</v>
      </c>
      <c r="AC216" s="4">
        <v>260.510841511953</v>
      </c>
      <c r="AD216" s="4">
        <v>273.812830220536</v>
      </c>
      <c r="AE216" s="4">
        <v>244.074393362899</v>
      </c>
      <c r="AF216" s="4">
        <v>240.37660087134</v>
      </c>
      <c r="AG216" s="4">
        <v>256.446832810159</v>
      </c>
      <c r="AH216" s="4">
        <v>265.723193936663</v>
      </c>
      <c r="AI216" s="4">
        <v>269.264468291993</v>
      </c>
      <c r="AJ216" s="4">
        <v>280.673894425519</v>
      </c>
      <c r="AK216" s="4">
        <v>297.812281710028</v>
      </c>
      <c r="AL216" s="4">
        <v>324.322290762188</v>
      </c>
      <c r="AM216" s="4">
        <v>328.598606849607</v>
      </c>
      <c r="AN216" s="4">
        <v>327.119402002458</v>
      </c>
      <c r="AO216" s="4">
        <v>330.607134006465</v>
      </c>
      <c r="AP216" s="4">
        <v>346.748330172543</v>
      </c>
      <c r="AQ216" s="4">
        <v>353.12074033966</v>
      </c>
      <c r="AR216" s="4">
        <v>373.629659900523</v>
      </c>
      <c r="AS216" s="4">
        <v>370.820081724481</v>
      </c>
      <c r="AT216" s="4">
        <v>397.073870508314</v>
      </c>
      <c r="AU216" s="4">
        <v>424.404323085357</v>
      </c>
      <c r="AV216" s="4">
        <v>446.297431606555</v>
      </c>
      <c r="AW216" s="4">
        <v>464.789481583955</v>
      </c>
      <c r="AX216" s="10"/>
      <c r="AY216" s="10"/>
      <c r="AZ216" s="10"/>
    </row>
    <row r="217" ht="12.0" customHeight="1">
      <c r="A217" s="8" t="s">
        <v>306</v>
      </c>
      <c r="B217" s="12"/>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4">
        <v>1909.83260009861</v>
      </c>
      <c r="AP217" s="10"/>
      <c r="AQ217" s="10"/>
      <c r="AR217" s="10"/>
      <c r="AS217" s="10"/>
      <c r="AT217" s="10"/>
      <c r="AU217" s="10"/>
      <c r="AV217" s="10"/>
      <c r="AW217" s="10"/>
      <c r="AX217" s="10"/>
      <c r="AY217" s="10"/>
      <c r="AZ217" s="10"/>
    </row>
    <row r="218" ht="12.0" customHeight="1">
      <c r="A218" s="8" t="s">
        <v>307</v>
      </c>
      <c r="B218" s="12"/>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row>
    <row r="219" ht="12.0" customHeight="1">
      <c r="A219" s="8" t="s">
        <v>308</v>
      </c>
      <c r="B219" s="12"/>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4">
        <v>1391.41018230227</v>
      </c>
      <c r="AF219" s="4">
        <v>1387.18556957939</v>
      </c>
      <c r="AG219" s="4">
        <v>1406.29595656534</v>
      </c>
      <c r="AH219" s="4">
        <v>1381.56950117693</v>
      </c>
      <c r="AI219" s="4">
        <v>1321.37386953908</v>
      </c>
      <c r="AJ219" s="4">
        <v>1444.62632500999</v>
      </c>
      <c r="AK219" s="4">
        <v>1516.36984353522</v>
      </c>
      <c r="AL219" s="4">
        <v>1528.86246050323</v>
      </c>
      <c r="AM219" s="4">
        <v>1498.41817451141</v>
      </c>
      <c r="AN219" s="4">
        <v>1570.10818664507</v>
      </c>
      <c r="AO219" s="4">
        <v>1542.02049885635</v>
      </c>
      <c r="AP219" s="4">
        <v>1647.02564959484</v>
      </c>
      <c r="AQ219" s="4">
        <v>1552.79769057064</v>
      </c>
      <c r="AR219" s="4">
        <v>1545.2029964831</v>
      </c>
      <c r="AS219" s="4">
        <v>1626.77526315853</v>
      </c>
      <c r="AT219" s="4">
        <v>1780.24632487584</v>
      </c>
      <c r="AU219" s="4">
        <v>1723.81550454838</v>
      </c>
      <c r="AV219" s="4">
        <v>1797.37080583389</v>
      </c>
      <c r="AW219" s="4">
        <v>1791.32733730919</v>
      </c>
      <c r="AX219" s="4">
        <v>1716.38922400231</v>
      </c>
      <c r="AY219" s="4">
        <v>1692.6739556698</v>
      </c>
      <c r="AZ219" s="4">
        <v>1774.10262658541</v>
      </c>
    </row>
    <row r="220" ht="12.0" customHeight="1">
      <c r="A220" s="8" t="s">
        <v>309</v>
      </c>
      <c r="B220" s="21">
        <v>12144.4737378218</v>
      </c>
      <c r="C220" s="4">
        <v>12593.9913283111</v>
      </c>
      <c r="D220" s="4">
        <v>13185.7681475892</v>
      </c>
      <c r="E220" s="4">
        <v>13990.653755766</v>
      </c>
      <c r="F220" s="4">
        <v>14382.8375866891</v>
      </c>
      <c r="G220" s="4">
        <v>14539.8206261321</v>
      </c>
      <c r="H220" s="4">
        <v>14906.2692889153</v>
      </c>
      <c r="I220" s="4">
        <v>15356.4499785718</v>
      </c>
      <c r="J220" s="4">
        <v>16008.0094456704</v>
      </c>
      <c r="K220" s="4">
        <v>16834.5078504282</v>
      </c>
      <c r="L220" s="4">
        <v>16900.8698359544</v>
      </c>
      <c r="M220" s="4">
        <v>17251.3767505756</v>
      </c>
      <c r="N220" s="4">
        <v>17936.0777139542</v>
      </c>
      <c r="O220" s="4">
        <v>18436.4500016177</v>
      </c>
      <c r="P220" s="4">
        <v>18835.0203006018</v>
      </c>
      <c r="Q220" s="4">
        <v>18937.8777311526</v>
      </c>
      <c r="R220" s="4">
        <v>18504.1387355133</v>
      </c>
      <c r="S220" s="4">
        <v>18744.3446731401</v>
      </c>
      <c r="T220" s="4">
        <v>19432.0046690395</v>
      </c>
      <c r="U220" s="4">
        <v>19615.0720129582</v>
      </c>
      <c r="V220" s="4">
        <v>19448.5641656037</v>
      </c>
      <c r="W220" s="4">
        <v>19419.2433725314</v>
      </c>
      <c r="X220" s="4">
        <v>19717.1929638253</v>
      </c>
      <c r="Y220" s="4">
        <v>20548.4640919661</v>
      </c>
      <c r="Z220" s="4">
        <v>20971.1142598896</v>
      </c>
      <c r="AA220" s="4">
        <v>21643.2071815725</v>
      </c>
      <c r="AB220" s="4">
        <v>22397.443156198</v>
      </c>
      <c r="AC220" s="4">
        <v>22857.017592167</v>
      </c>
      <c r="AD220" s="4">
        <v>23292.0500058165</v>
      </c>
      <c r="AE220" s="4">
        <v>23194.8937014769</v>
      </c>
      <c r="AF220" s="4">
        <v>22603.9502226638</v>
      </c>
      <c r="AG220" s="4">
        <v>21907.6231179706</v>
      </c>
      <c r="AH220" s="4">
        <v>21167.0109654105</v>
      </c>
      <c r="AI220" s="4">
        <v>22212.7009468366</v>
      </c>
      <c r="AJ220" s="4">
        <v>22988.5026378912</v>
      </c>
      <c r="AK220" s="4">
        <v>23353.8676140208</v>
      </c>
      <c r="AL220" s="4">
        <v>23984.6751419815</v>
      </c>
      <c r="AM220" s="4">
        <v>25168.7735169193</v>
      </c>
      <c r="AN220" s="4">
        <v>26478.4544237262</v>
      </c>
      <c r="AO220" s="4">
        <v>27635.0503801036</v>
      </c>
      <c r="AP220" s="4">
        <v>27942.6333316306</v>
      </c>
      <c r="AQ220" s="4">
        <v>28643.4463478446</v>
      </c>
      <c r="AR220" s="4">
        <v>29685.6297265898</v>
      </c>
      <c r="AS220" s="4">
        <v>30436.2035472071</v>
      </c>
      <c r="AT220" s="4">
        <v>31503.3727989552</v>
      </c>
      <c r="AU220" s="4">
        <v>32856.2781995466</v>
      </c>
      <c r="AV220" s="4">
        <v>34029.4471356726</v>
      </c>
      <c r="AW220" s="4">
        <v>33955.1852901157</v>
      </c>
      <c r="AX220" s="4">
        <v>31477.4883374835</v>
      </c>
      <c r="AY220" s="4">
        <v>33171.1307524917</v>
      </c>
      <c r="AZ220" s="4">
        <v>34253.2832581418</v>
      </c>
    </row>
    <row r="221" ht="12.0" customHeight="1">
      <c r="A221" s="8" t="s">
        <v>310</v>
      </c>
      <c r="B221" s="12"/>
      <c r="C221" s="10"/>
      <c r="D221" s="10"/>
      <c r="E221" s="10"/>
      <c r="F221" s="10"/>
      <c r="G221" s="10"/>
      <c r="H221" s="10"/>
      <c r="I221" s="10"/>
      <c r="J221" s="10"/>
      <c r="K221" s="10"/>
      <c r="L221" s="10"/>
      <c r="M221" s="10"/>
      <c r="N221" s="10"/>
      <c r="O221" s="10"/>
      <c r="P221" s="10"/>
      <c r="Q221" s="10"/>
      <c r="R221" s="10"/>
      <c r="S221" s="10"/>
      <c r="T221" s="10"/>
      <c r="U221" s="4">
        <v>29711.5432650357</v>
      </c>
      <c r="V221" s="4">
        <v>30282.3355923815</v>
      </c>
      <c r="W221" s="4">
        <v>29478.2806842089</v>
      </c>
      <c r="X221" s="4">
        <v>29663.4180978082</v>
      </c>
      <c r="Y221" s="4">
        <v>30637.1762390733</v>
      </c>
      <c r="Z221" s="4">
        <v>31543.8506898757</v>
      </c>
      <c r="AA221" s="4">
        <v>31648.2013583516</v>
      </c>
      <c r="AB221" s="4">
        <v>31796.2298712625</v>
      </c>
      <c r="AC221" s="4">
        <v>32831.1459659356</v>
      </c>
      <c r="AD221" s="4">
        <v>33761.2296002496</v>
      </c>
      <c r="AE221" s="4">
        <v>34319.9807847069</v>
      </c>
      <c r="AF221" s="4">
        <v>33605.8220613154</v>
      </c>
      <c r="AG221" s="4">
        <v>33174.7595728194</v>
      </c>
      <c r="AH221" s="4">
        <v>32975.6861117249</v>
      </c>
      <c r="AI221" s="4">
        <v>32834.6167477869</v>
      </c>
      <c r="AJ221" s="4">
        <v>33021.8527679984</v>
      </c>
      <c r="AK221" s="4">
        <v>33195.4143902683</v>
      </c>
      <c r="AL221" s="4">
        <v>34393.5430720361</v>
      </c>
      <c r="AM221" s="4">
        <v>35351.1950289188</v>
      </c>
      <c r="AN221" s="4">
        <v>35970.5999267868</v>
      </c>
      <c r="AO221" s="4">
        <v>37343.6638030317</v>
      </c>
      <c r="AP221" s="4">
        <v>36580.8303032834</v>
      </c>
      <c r="AQ221" s="4">
        <v>36005.1677688327</v>
      </c>
      <c r="AR221" s="4">
        <v>37187.9788156483</v>
      </c>
      <c r="AS221" s="4">
        <v>37714.7979654318</v>
      </c>
      <c r="AT221" s="4">
        <v>39260.1633329478</v>
      </c>
      <c r="AU221" s="4">
        <v>39744.8160037466</v>
      </c>
      <c r="AV221" s="4">
        <v>38325.827435922</v>
      </c>
      <c r="AW221" s="4">
        <v>35722.573848642</v>
      </c>
      <c r="AX221" s="4">
        <v>38432.2024429192</v>
      </c>
      <c r="AY221" s="4">
        <v>40605.500334703</v>
      </c>
      <c r="AZ221" s="10"/>
    </row>
    <row r="222" ht="12.0" customHeight="1">
      <c r="A222" s="8" t="s">
        <v>311</v>
      </c>
      <c r="B222" s="12"/>
      <c r="C222" s="10"/>
      <c r="D222" s="10"/>
      <c r="E222" s="10"/>
      <c r="F222" s="10"/>
      <c r="G222" s="10"/>
      <c r="H222" s="10"/>
      <c r="I222" s="10"/>
      <c r="J222" s="10"/>
      <c r="K222" s="10"/>
      <c r="L222" s="10"/>
      <c r="M222" s="10"/>
      <c r="N222" s="10"/>
      <c r="O222" s="10"/>
      <c r="P222" s="4">
        <v>950.310910883634</v>
      </c>
      <c r="Q222" s="4">
        <v>1015.31797866578</v>
      </c>
      <c r="R222" s="4">
        <v>976.472911084195</v>
      </c>
      <c r="S222" s="4">
        <v>1029.80880735732</v>
      </c>
      <c r="T222" s="4">
        <v>1031.2831617772</v>
      </c>
      <c r="U222" s="4">
        <v>1111.08436613873</v>
      </c>
      <c r="V222" s="4">
        <v>1170.63430378138</v>
      </c>
      <c r="W222" s="4">
        <v>1144.17924747046</v>
      </c>
      <c r="X222" s="4">
        <v>1121.82124790964</v>
      </c>
      <c r="Y222" s="4">
        <v>1042.85187768021</v>
      </c>
      <c r="Z222" s="4">
        <v>1071.94611683869</v>
      </c>
      <c r="AA222" s="4">
        <v>980.286844088335</v>
      </c>
      <c r="AB222" s="4">
        <v>939.116314669283</v>
      </c>
      <c r="AC222" s="4">
        <v>1028.19843125184</v>
      </c>
      <c r="AD222" s="4">
        <v>875.077560869709</v>
      </c>
      <c r="AE222" s="4">
        <v>924.506563506852</v>
      </c>
      <c r="AF222" s="4">
        <v>970.044626028481</v>
      </c>
      <c r="AG222" s="4">
        <v>1074.23022326139</v>
      </c>
      <c r="AH222" s="4">
        <v>1102.26185536134</v>
      </c>
      <c r="AI222" s="4">
        <v>1199.360371639</v>
      </c>
      <c r="AJ222" s="4">
        <v>1237.25031999465</v>
      </c>
      <c r="AK222" s="4">
        <v>1239.05769750659</v>
      </c>
      <c r="AL222" s="4">
        <v>1178.13305803725</v>
      </c>
      <c r="AM222" s="4">
        <v>1244.10186184313</v>
      </c>
      <c r="AN222" s="4">
        <v>1164.25213361092</v>
      </c>
      <c r="AO222" s="4">
        <v>1153.73272578495</v>
      </c>
      <c r="AP222" s="4">
        <v>1190.62333191148</v>
      </c>
      <c r="AQ222" s="4">
        <v>1215.60550860977</v>
      </c>
      <c r="AR222" s="4">
        <v>1188.00423834065</v>
      </c>
      <c r="AS222" s="4">
        <v>1246.01734457961</v>
      </c>
      <c r="AT222" s="4">
        <v>1285.1280219773</v>
      </c>
      <c r="AU222" s="4">
        <v>1329.82313565209</v>
      </c>
      <c r="AV222" s="4">
        <v>1392.67389107815</v>
      </c>
      <c r="AW222" s="4">
        <v>1418.7086216549</v>
      </c>
      <c r="AX222" s="4">
        <v>1476.08130608184</v>
      </c>
      <c r="AY222" s="4">
        <v>1473.44402156317</v>
      </c>
      <c r="AZ222" s="10"/>
    </row>
    <row r="223" ht="12.0" customHeight="1">
      <c r="A223" s="8" t="s">
        <v>312</v>
      </c>
      <c r="B223" s="12"/>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row>
    <row r="224" ht="12.0" customHeight="1">
      <c r="A224" s="8" t="s">
        <v>313</v>
      </c>
      <c r="B224" s="12"/>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4">
        <v>426.069664104139</v>
      </c>
      <c r="AF224" s="4">
        <v>387.372229337118</v>
      </c>
      <c r="AG224" s="4">
        <v>270.039133078396</v>
      </c>
      <c r="AH224" s="4">
        <v>219.716724314877</v>
      </c>
      <c r="AI224" s="4">
        <v>167.973537821018</v>
      </c>
      <c r="AJ224" s="4">
        <v>142.556560869217</v>
      </c>
      <c r="AK224" s="4">
        <v>114.025304859736</v>
      </c>
      <c r="AL224" s="4">
        <v>120.190570744007</v>
      </c>
      <c r="AM224" s="4">
        <v>124.35382272202</v>
      </c>
      <c r="AN224" s="4">
        <v>126.860487470616</v>
      </c>
      <c r="AO224" s="4">
        <v>133.556997641975</v>
      </c>
      <c r="AP224" s="4">
        <v>145.582861808048</v>
      </c>
      <c r="AQ224" s="4">
        <v>157.389108080701</v>
      </c>
      <c r="AR224" s="4">
        <v>170.373339625613</v>
      </c>
      <c r="AS224" s="4">
        <v>190.561092097263</v>
      </c>
      <c r="AT224" s="4">
        <v>209.202907530943</v>
      </c>
      <c r="AU224" s="4">
        <v>174.975727685269</v>
      </c>
      <c r="AV224" s="4">
        <v>212.892886782413</v>
      </c>
      <c r="AW224" s="4">
        <v>257.270054267853</v>
      </c>
      <c r="AX224" s="4">
        <v>262.670992995315</v>
      </c>
      <c r="AY224" s="4">
        <v>276.306467710027</v>
      </c>
      <c r="AZ224" s="4">
        <v>292.50605208762</v>
      </c>
    </row>
    <row r="225" ht="12.0" customHeight="1">
      <c r="A225" s="8" t="s">
        <v>314</v>
      </c>
      <c r="B225" s="12"/>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4">
        <v>292.845156856341</v>
      </c>
      <c r="AF225" s="4">
        <v>290.748054185677</v>
      </c>
      <c r="AG225" s="4">
        <v>282.325062922765</v>
      </c>
      <c r="AH225" s="4">
        <v>277.156873704279</v>
      </c>
      <c r="AI225" s="4">
        <v>273.471456821978</v>
      </c>
      <c r="AJ225" s="4">
        <v>277.171110371978</v>
      </c>
      <c r="AK225" s="4">
        <v>285.301804275675</v>
      </c>
      <c r="AL225" s="4">
        <v>286.372251509735</v>
      </c>
      <c r="AM225" s="4">
        <v>290.94771428249</v>
      </c>
      <c r="AN225" s="4">
        <v>298.004669128897</v>
      </c>
      <c r="AO225" s="4">
        <v>305.815511172736</v>
      </c>
      <c r="AP225" s="4">
        <v>314.576337589497</v>
      </c>
      <c r="AQ225" s="4">
        <v>330.819435480476</v>
      </c>
      <c r="AR225" s="4">
        <v>344.083020393524</v>
      </c>
      <c r="AS225" s="4">
        <v>361.891004991178</v>
      </c>
      <c r="AT225" s="4">
        <v>371.290414042542</v>
      </c>
      <c r="AU225" s="4">
        <v>389.282626452728</v>
      </c>
      <c r="AV225" s="4">
        <v>406.813174336055</v>
      </c>
      <c r="AW225" s="4">
        <v>423.852233670326</v>
      </c>
      <c r="AX225" s="4">
        <v>437.586339636489</v>
      </c>
      <c r="AY225" s="4">
        <v>455.825661786231</v>
      </c>
      <c r="AZ225" s="4">
        <v>470.426597201631</v>
      </c>
    </row>
    <row r="226" ht="12.0" customHeight="1">
      <c r="A226" s="8" t="s">
        <v>315</v>
      </c>
      <c r="B226" s="21">
        <v>326.871943453742</v>
      </c>
      <c r="C226" s="4">
        <v>341.09439807276</v>
      </c>
      <c r="D226" s="4">
        <v>357.374822706645</v>
      </c>
      <c r="E226" s="4">
        <v>370.374353873205</v>
      </c>
      <c r="F226" s="4">
        <v>389.218795481457</v>
      </c>
      <c r="G226" s="4">
        <v>419.586211322661</v>
      </c>
      <c r="H226" s="4">
        <v>443.10572927323</v>
      </c>
      <c r="I226" s="4">
        <v>464.918434344603</v>
      </c>
      <c r="J226" s="4">
        <v>480.820734765369</v>
      </c>
      <c r="K226" s="4">
        <v>520.439752798729</v>
      </c>
      <c r="L226" s="4">
        <v>529.127093436828</v>
      </c>
      <c r="M226" s="4">
        <v>534.536661981548</v>
      </c>
      <c r="N226" s="4">
        <v>572.543827524532</v>
      </c>
      <c r="O226" s="4">
        <v>584.608278165251</v>
      </c>
      <c r="P226" s="4">
        <v>598.269492658768</v>
      </c>
      <c r="Q226" s="4">
        <v>636.47627101272</v>
      </c>
      <c r="R226" s="4">
        <v>682.682077565721</v>
      </c>
      <c r="S226" s="4">
        <v>732.895978324832</v>
      </c>
      <c r="T226" s="4">
        <v>752.59328891489</v>
      </c>
      <c r="U226" s="4">
        <v>777.656508021839</v>
      </c>
      <c r="V226" s="4">
        <v>800.864188653802</v>
      </c>
      <c r="W226" s="4">
        <v>827.967123106976</v>
      </c>
      <c r="X226" s="4">
        <v>864.288880542432</v>
      </c>
      <c r="Y226" s="4">
        <v>892.761467005213</v>
      </c>
      <c r="Z226" s="4">
        <v>912.581085936489</v>
      </c>
      <c r="AA226" s="4">
        <v>941.715897182731</v>
      </c>
      <c r="AB226" s="4">
        <v>1014.34202879455</v>
      </c>
      <c r="AC226" s="4">
        <v>1129.69794896347</v>
      </c>
      <c r="AD226" s="4">
        <v>1250.95834312772</v>
      </c>
      <c r="AE226" s="4">
        <v>1371.95399227511</v>
      </c>
      <c r="AF226" s="4">
        <v>1469.6479441432</v>
      </c>
      <c r="AG226" s="4">
        <v>1562.35797442114</v>
      </c>
      <c r="AH226" s="4">
        <v>1691.54492156015</v>
      </c>
      <c r="AI226" s="4">
        <v>1827.8904134288</v>
      </c>
      <c r="AJ226" s="4">
        <v>1977.31001849534</v>
      </c>
      <c r="AK226" s="4">
        <v>2059.69460803827</v>
      </c>
      <c r="AL226" s="4">
        <v>2001.24713572166</v>
      </c>
      <c r="AM226" s="4">
        <v>1754.78099047941</v>
      </c>
      <c r="AN226" s="4">
        <v>1826.52451223694</v>
      </c>
      <c r="AO226" s="4">
        <v>1912.89207489521</v>
      </c>
      <c r="AP226" s="4">
        <v>1913.54654189401</v>
      </c>
      <c r="AQ226" s="4">
        <v>1976.1589480402</v>
      </c>
      <c r="AR226" s="4">
        <v>2080.23010091369</v>
      </c>
      <c r="AS226" s="4">
        <v>2181.59549930892</v>
      </c>
      <c r="AT226" s="4">
        <v>2255.68390731445</v>
      </c>
      <c r="AU226" s="4">
        <v>2367.26689806858</v>
      </c>
      <c r="AV226" s="4">
        <v>2474.18759484958</v>
      </c>
      <c r="AW226" s="4">
        <v>2523.77527002344</v>
      </c>
      <c r="AX226" s="4">
        <v>2438.31570814222</v>
      </c>
      <c r="AY226" s="4">
        <v>2604.29629808514</v>
      </c>
      <c r="AZ226" s="4">
        <v>2609.19780655684</v>
      </c>
    </row>
    <row r="227" ht="12.0" customHeight="1">
      <c r="A227" s="8" t="s">
        <v>316</v>
      </c>
      <c r="B227" s="12"/>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4">
        <v>389.355840156899</v>
      </c>
      <c r="AP227" s="10"/>
      <c r="AQ227" s="10"/>
      <c r="AR227" s="10"/>
      <c r="AS227" s="10"/>
      <c r="AT227" s="10"/>
      <c r="AU227" s="10"/>
      <c r="AV227" s="10"/>
      <c r="AW227" s="10"/>
      <c r="AX227" s="10"/>
      <c r="AY227" s="10"/>
      <c r="AZ227" s="10"/>
    </row>
    <row r="228" ht="12.0" customHeight="1">
      <c r="A228" s="8" t="s">
        <v>317</v>
      </c>
      <c r="B228" s="21">
        <v>193.737453022272</v>
      </c>
      <c r="C228" s="4">
        <v>201.912072148393</v>
      </c>
      <c r="D228" s="4">
        <v>215.539587596729</v>
      </c>
      <c r="E228" s="4">
        <v>240.67227348644</v>
      </c>
      <c r="F228" s="4">
        <v>255.03144961007</v>
      </c>
      <c r="G228" s="4">
        <v>276.489589884902</v>
      </c>
      <c r="H228" s="4">
        <v>276.245224935131</v>
      </c>
      <c r="I228" s="4">
        <v>274.289792646568</v>
      </c>
      <c r="J228" s="4">
        <v>291.59891147913</v>
      </c>
      <c r="K228" s="4">
        <v>288.349755349897</v>
      </c>
      <c r="L228" s="4">
        <v>281.247503199332</v>
      </c>
      <c r="M228" s="4">
        <v>292.920980051954</v>
      </c>
      <c r="N228" s="4">
        <v>294.713695200906</v>
      </c>
      <c r="O228" s="4">
        <v>311.645443686271</v>
      </c>
      <c r="P228" s="4">
        <v>309.958660926296</v>
      </c>
      <c r="Q228" s="4">
        <v>297.146898851266</v>
      </c>
      <c r="R228" s="4">
        <v>306.939037583939</v>
      </c>
      <c r="S228" s="4">
        <v>330.829649273209</v>
      </c>
      <c r="T228" s="4">
        <v>307.041614943876</v>
      </c>
      <c r="U228" s="4">
        <v>339.006063922586</v>
      </c>
      <c r="V228" s="4">
        <v>314.216608303881</v>
      </c>
      <c r="W228" s="4">
        <v>291.539651044771</v>
      </c>
      <c r="X228" s="4">
        <v>263.67579334357</v>
      </c>
      <c r="Y228" s="4">
        <v>268.829128911142</v>
      </c>
      <c r="Z228" s="4">
        <v>275.812975058845</v>
      </c>
      <c r="AA228" s="4">
        <v>273.525036397457</v>
      </c>
      <c r="AB228" s="4">
        <v>266.980319181097</v>
      </c>
      <c r="AC228" s="4">
        <v>277.344313513626</v>
      </c>
      <c r="AD228" s="4">
        <v>282.909781103953</v>
      </c>
      <c r="AE228" s="4">
        <v>278.372542533852</v>
      </c>
      <c r="AF228" s="4">
        <v>270.403319697525</v>
      </c>
      <c r="AG228" s="4">
        <v>255.383071349949</v>
      </c>
      <c r="AH228" s="4">
        <v>212.109335250194</v>
      </c>
      <c r="AI228" s="4">
        <v>231.5050343655</v>
      </c>
      <c r="AJ228" s="4">
        <v>247.739469763135</v>
      </c>
      <c r="AK228" s="4">
        <v>265.529845346121</v>
      </c>
      <c r="AL228" s="4">
        <v>293.852520530591</v>
      </c>
      <c r="AM228" s="4">
        <v>278.491930730291</v>
      </c>
      <c r="AN228" s="4">
        <v>273.374216346567</v>
      </c>
      <c r="AO228" s="4">
        <v>263.952982887726</v>
      </c>
      <c r="AP228" s="4">
        <v>252.543303461568</v>
      </c>
      <c r="AQ228" s="4">
        <v>245.930428207865</v>
      </c>
      <c r="AR228" s="4">
        <v>252.460370695742</v>
      </c>
      <c r="AS228" s="4">
        <v>251.460868654531</v>
      </c>
      <c r="AT228" s="4">
        <v>249.227199099589</v>
      </c>
      <c r="AU228" s="4">
        <v>253.588480887808</v>
      </c>
      <c r="AV228" s="4">
        <v>254.912173969096</v>
      </c>
      <c r="AW228" s="4">
        <v>257.025443756809</v>
      </c>
      <c r="AX228" s="4">
        <v>259.342313665137</v>
      </c>
      <c r="AY228" s="4">
        <v>262.850489078835</v>
      </c>
      <c r="AZ228" s="4">
        <v>267.332174690061</v>
      </c>
    </row>
    <row r="229" ht="12.0" customHeight="1">
      <c r="A229" s="8" t="s">
        <v>318</v>
      </c>
      <c r="B229" s="12"/>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row>
    <row r="230" ht="12.0" customHeight="1">
      <c r="A230" s="8" t="s">
        <v>319</v>
      </c>
      <c r="B230" s="12"/>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4">
        <v>1950.72314955814</v>
      </c>
      <c r="AP230" s="10"/>
      <c r="AQ230" s="10"/>
      <c r="AR230" s="10"/>
      <c r="AS230" s="10"/>
      <c r="AT230" s="10"/>
      <c r="AU230" s="10"/>
      <c r="AV230" s="10"/>
      <c r="AW230" s="10"/>
      <c r="AX230" s="10"/>
      <c r="AY230" s="10"/>
      <c r="AZ230" s="10"/>
    </row>
    <row r="231" ht="12.0" customHeight="1">
      <c r="A231" s="8" t="s">
        <v>320</v>
      </c>
      <c r="B231" s="12"/>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row>
    <row r="232" ht="12.0" customHeight="1">
      <c r="A232" s="8" t="s">
        <v>321</v>
      </c>
      <c r="B232" s="21">
        <v>3376.80120602144</v>
      </c>
      <c r="C232" s="4">
        <v>3457.32444894433</v>
      </c>
      <c r="D232" s="4">
        <v>3643.23871233069</v>
      </c>
      <c r="E232" s="4">
        <v>3895.81206526254</v>
      </c>
      <c r="F232" s="4">
        <v>3962.15944650925</v>
      </c>
      <c r="G232" s="4">
        <v>3978.28255746134</v>
      </c>
      <c r="H232" s="4">
        <v>4002.51336379655</v>
      </c>
      <c r="I232" s="4">
        <v>4147.87335314016</v>
      </c>
      <c r="J232" s="4">
        <v>4202.82985630057</v>
      </c>
      <c r="K232" s="4">
        <v>4346.15933288267</v>
      </c>
      <c r="L232" s="4">
        <v>4349.07684411338</v>
      </c>
      <c r="M232" s="4">
        <v>4617.54774466349</v>
      </c>
      <c r="N232" s="4">
        <v>4620.77300968298</v>
      </c>
      <c r="O232" s="4">
        <v>4298.23511029446</v>
      </c>
      <c r="P232" s="4">
        <v>4895.86352704909</v>
      </c>
      <c r="Q232" s="4">
        <v>5099.24220120078</v>
      </c>
      <c r="R232" s="4">
        <v>5387.39035040415</v>
      </c>
      <c r="S232" s="4">
        <v>6125.06998798721</v>
      </c>
      <c r="T232" s="4">
        <v>6008.11606263075</v>
      </c>
      <c r="U232" s="4">
        <v>6540.06966348012</v>
      </c>
      <c r="V232" s="4">
        <v>6907.77065921945</v>
      </c>
      <c r="W232" s="4">
        <v>7235.37915949651</v>
      </c>
      <c r="X232" s="4">
        <v>6402.6620737497</v>
      </c>
      <c r="Y232" s="4">
        <v>5781.93902227534</v>
      </c>
      <c r="Z232" s="4">
        <v>5421.91682250617</v>
      </c>
      <c r="AA232" s="4">
        <v>5174.77020604155</v>
      </c>
      <c r="AB232" s="4">
        <v>4882.65444566682</v>
      </c>
      <c r="AC232" s="4">
        <v>4635.78259848229</v>
      </c>
      <c r="AD232" s="4">
        <v>4468.04304588718</v>
      </c>
      <c r="AE232" s="4">
        <v>4524.85293316255</v>
      </c>
      <c r="AF232" s="4">
        <v>4622.65615709704</v>
      </c>
      <c r="AG232" s="4">
        <v>4526.01792434323</v>
      </c>
      <c r="AH232" s="4">
        <v>4469.54548861342</v>
      </c>
      <c r="AI232" s="4">
        <v>4546.06778496311</v>
      </c>
      <c r="AJ232" s="4">
        <v>4682.54752888666</v>
      </c>
      <c r="AK232" s="4">
        <v>4804.01324927652</v>
      </c>
      <c r="AL232" s="4">
        <v>5028.93936880036</v>
      </c>
      <c r="AM232" s="4">
        <v>5460.59135702613</v>
      </c>
      <c r="AN232" s="4">
        <v>5647.62405428652</v>
      </c>
      <c r="AO232" s="4">
        <v>5824.5184466926</v>
      </c>
      <c r="AP232" s="4">
        <v>6159.53786463923</v>
      </c>
      <c r="AQ232" s="4">
        <v>6668.7558913981</v>
      </c>
      <c r="AR232" s="4">
        <v>7524.21731697501</v>
      </c>
      <c r="AS232" s="4">
        <v>8344.72961011038</v>
      </c>
      <c r="AT232" s="4">
        <v>8807.19208093153</v>
      </c>
      <c r="AU232" s="10"/>
      <c r="AV232" s="10"/>
      <c r="AW232" s="10"/>
      <c r="AX232" s="10"/>
      <c r="AY232" s="10"/>
      <c r="AZ232" s="10"/>
    </row>
    <row r="233" ht="12.0" customHeight="1">
      <c r="A233" s="8" t="s">
        <v>322</v>
      </c>
      <c r="B233" s="21">
        <v>689.285969973352</v>
      </c>
      <c r="C233" s="4">
        <v>704.349472489064</v>
      </c>
      <c r="D233" s="4">
        <v>770.078621013572</v>
      </c>
      <c r="E233" s="4">
        <v>789.378772658566</v>
      </c>
      <c r="F233" s="4">
        <v>782.10170720781</v>
      </c>
      <c r="G233" s="4">
        <v>790.725761971346</v>
      </c>
      <c r="H233" s="4">
        <v>766.889894652396</v>
      </c>
      <c r="I233" s="4">
        <v>824.254314734678</v>
      </c>
      <c r="J233" s="4">
        <v>844.895950065328</v>
      </c>
      <c r="K233" s="4">
        <v>874.259857666231</v>
      </c>
      <c r="L233" s="4">
        <v>960.044119115549</v>
      </c>
      <c r="M233" s="4">
        <v>1111.4647577276</v>
      </c>
      <c r="N233" s="4">
        <v>1072.11016903359</v>
      </c>
      <c r="O233" s="4">
        <v>1144.67105285666</v>
      </c>
      <c r="P233" s="4">
        <v>1207.66808699967</v>
      </c>
      <c r="Q233" s="4">
        <v>1259.63910701515</v>
      </c>
      <c r="R233" s="4">
        <v>1274.89519606841</v>
      </c>
      <c r="S233" s="4">
        <v>1324.5764488137</v>
      </c>
      <c r="T233" s="4">
        <v>1370.50976794262</v>
      </c>
      <c r="U233" s="4">
        <v>1439.59523197367</v>
      </c>
      <c r="V233" s="4">
        <v>1475.00596989002</v>
      </c>
      <c r="W233" s="4">
        <v>1428.80020553249</v>
      </c>
      <c r="X233" s="4">
        <v>1464.46624647523</v>
      </c>
      <c r="Y233" s="4">
        <v>1521.54393992139</v>
      </c>
      <c r="Z233" s="4">
        <v>1542.01800717305</v>
      </c>
      <c r="AA233" s="4">
        <v>1467.06619365395</v>
      </c>
      <c r="AB233" s="4">
        <v>1520.73798531682</v>
      </c>
      <c r="AC233" s="4">
        <v>1489.85762542822</v>
      </c>
      <c r="AD233" s="4">
        <v>1499.38292538703</v>
      </c>
      <c r="AE233" s="4">
        <v>1603.97214512851</v>
      </c>
      <c r="AF233" s="4">
        <v>1618.32109181307</v>
      </c>
      <c r="AG233" s="4">
        <v>1701.92456910384</v>
      </c>
      <c r="AH233" s="4">
        <v>1677.48228936752</v>
      </c>
      <c r="AI233" s="4">
        <v>1710.933187118</v>
      </c>
      <c r="AJ233" s="4">
        <v>1739.96341672623</v>
      </c>
      <c r="AK233" s="4">
        <v>1825.90135646712</v>
      </c>
      <c r="AL233" s="4">
        <v>1918.69332449253</v>
      </c>
      <c r="AM233" s="4">
        <v>1996.76161117757</v>
      </c>
      <c r="AN233" s="4">
        <v>2090.42601387328</v>
      </c>
      <c r="AO233" s="4">
        <v>2146.16419950356</v>
      </c>
      <c r="AP233" s="4">
        <v>2230.94610976476</v>
      </c>
      <c r="AQ233" s="4">
        <v>2243.95284809454</v>
      </c>
      <c r="AR233" s="4">
        <v>2359.70443178824</v>
      </c>
      <c r="AS233" s="4">
        <v>2472.32789248159</v>
      </c>
      <c r="AT233" s="4">
        <v>2518.42949754478</v>
      </c>
      <c r="AU233" s="4">
        <v>2647.86978583909</v>
      </c>
      <c r="AV233" s="4">
        <v>2771.19498743641</v>
      </c>
      <c r="AW233" s="4">
        <v>2856.90462397574</v>
      </c>
      <c r="AX233" s="4">
        <v>2926.02562750431</v>
      </c>
      <c r="AY233" s="4">
        <v>2986.99583164826</v>
      </c>
      <c r="AZ233" s="4">
        <v>2835.32380643505</v>
      </c>
    </row>
    <row r="234" ht="12.0" customHeight="1">
      <c r="A234" s="8" t="s">
        <v>323</v>
      </c>
      <c r="B234" s="12"/>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4">
        <v>3165.31767194959</v>
      </c>
      <c r="AC234" s="4">
        <v>3168.60293914672</v>
      </c>
      <c r="AD234" s="4">
        <v>3142.77872278963</v>
      </c>
      <c r="AE234" s="4">
        <v>3391.64722625046</v>
      </c>
      <c r="AF234" s="4">
        <v>3354.39893726311</v>
      </c>
      <c r="AG234" s="4">
        <v>3467.95398544876</v>
      </c>
      <c r="AH234" s="4">
        <v>3675.47631608984</v>
      </c>
      <c r="AI234" s="4">
        <v>3412.14500524652</v>
      </c>
      <c r="AJ234" s="4">
        <v>3645.39229420241</v>
      </c>
      <c r="AK234" s="4">
        <v>3863.38835985995</v>
      </c>
      <c r="AL234" s="4">
        <v>4090.79449960915</v>
      </c>
      <c r="AM234" s="4">
        <v>4136.99230865797</v>
      </c>
      <c r="AN234" s="4">
        <v>3924.63682174911</v>
      </c>
      <c r="AO234" s="4">
        <v>4126.58108785367</v>
      </c>
      <c r="AP234" s="4">
        <v>3795.69740879992</v>
      </c>
      <c r="AQ234" s="4">
        <v>3998.05886074873</v>
      </c>
      <c r="AR234" s="4">
        <v>4156.66390804252</v>
      </c>
      <c r="AS234" s="4">
        <v>4503.1663009191</v>
      </c>
      <c r="AT234" s="4">
        <v>4826.70823057942</v>
      </c>
      <c r="AU234" s="4">
        <v>5088.59891864209</v>
      </c>
      <c r="AV234" s="4">
        <v>5264.2370707046</v>
      </c>
      <c r="AW234" s="4">
        <v>5227.45395298166</v>
      </c>
      <c r="AX234" s="4">
        <v>4901.6277512887</v>
      </c>
      <c r="AY234" s="4">
        <v>5301.76081491013</v>
      </c>
      <c r="AZ234" s="4">
        <v>5687.45745797431</v>
      </c>
    </row>
    <row r="235" ht="12.0" customHeight="1">
      <c r="A235" s="8" t="s">
        <v>324</v>
      </c>
      <c r="B235" s="12"/>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4">
        <v>786.89577572971</v>
      </c>
      <c r="AI235" s="4">
        <v>651.780610755862</v>
      </c>
      <c r="AJ235" s="4">
        <v>575.368127074134</v>
      </c>
      <c r="AK235" s="4">
        <v>526.604802300293</v>
      </c>
      <c r="AL235" s="4">
        <v>471.573519215482</v>
      </c>
      <c r="AM235" s="4">
        <v>486.17068117806</v>
      </c>
      <c r="AN235" s="4">
        <v>551.629515590378</v>
      </c>
      <c r="AO235" s="4">
        <v>605.893964729906</v>
      </c>
      <c r="AP235" s="4">
        <v>748.429129773009</v>
      </c>
      <c r="AQ235" s="4">
        <v>858.632618072754</v>
      </c>
      <c r="AR235" s="4">
        <v>1011.31672898697</v>
      </c>
      <c r="AS235" s="4">
        <v>1169.95598205987</v>
      </c>
      <c r="AT235" s="4">
        <v>1232.51807090865</v>
      </c>
      <c r="AU235" s="4">
        <v>1369.31094368613</v>
      </c>
      <c r="AV235" s="10"/>
      <c r="AW235" s="10"/>
      <c r="AX235" s="10"/>
      <c r="AY235" s="10"/>
      <c r="AZ235" s="10"/>
    </row>
    <row r="236" ht="12.0" customHeight="1">
      <c r="A236" s="8" t="s">
        <v>325</v>
      </c>
      <c r="B236" s="12"/>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row>
    <row r="237" ht="12.0" customHeight="1">
      <c r="A237" s="8" t="s">
        <v>326</v>
      </c>
      <c r="B237" s="12"/>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row>
    <row r="238" ht="12.0" customHeight="1">
      <c r="A238" s="8" t="s">
        <v>327</v>
      </c>
      <c r="B238" s="12"/>
      <c r="C238" s="10"/>
      <c r="D238" s="10"/>
      <c r="E238" s="10"/>
      <c r="F238" s="10"/>
      <c r="G238" s="10"/>
      <c r="H238" s="10"/>
      <c r="I238" s="10"/>
      <c r="J238" s="10"/>
      <c r="K238" s="10"/>
      <c r="L238" s="10"/>
      <c r="M238" s="10"/>
      <c r="N238" s="10"/>
      <c r="O238" s="10"/>
      <c r="P238" s="10"/>
      <c r="Q238" s="10"/>
      <c r="R238" s="10"/>
      <c r="S238" s="10"/>
      <c r="T238" s="10"/>
      <c r="U238" s="10"/>
      <c r="V238" s="10"/>
      <c r="W238" s="4">
        <v>185.546449949635</v>
      </c>
      <c r="X238" s="4">
        <v>188.414416669869</v>
      </c>
      <c r="Y238" s="4">
        <v>183.336338449716</v>
      </c>
      <c r="Z238" s="4">
        <v>171.024666168226</v>
      </c>
      <c r="AA238" s="4">
        <v>166.538986840954</v>
      </c>
      <c r="AB238" s="4">
        <v>167.76070427372</v>
      </c>
      <c r="AC238" s="4">
        <v>174.868360505808</v>
      </c>
      <c r="AD238" s="4">
        <v>178.703729730913</v>
      </c>
      <c r="AE238" s="4">
        <v>182.749217584339</v>
      </c>
      <c r="AF238" s="4">
        <v>186.605792380278</v>
      </c>
      <c r="AG238" s="4">
        <v>184.345127899599</v>
      </c>
      <c r="AH238" s="4">
        <v>196.253592806659</v>
      </c>
      <c r="AI238" s="4">
        <v>202.17642983407</v>
      </c>
      <c r="AJ238" s="4">
        <v>219.586412575351</v>
      </c>
      <c r="AK238" s="4">
        <v>233.018191315666</v>
      </c>
      <c r="AL238" s="4">
        <v>238.93441131526</v>
      </c>
      <c r="AM238" s="4">
        <v>243.683527413429</v>
      </c>
      <c r="AN238" s="4">
        <v>255.266513476601</v>
      </c>
      <c r="AO238" s="4">
        <v>251.334435539143</v>
      </c>
      <c r="AP238" s="4">
        <v>256.582973958123</v>
      </c>
      <c r="AQ238" s="4">
        <v>269.608406645154</v>
      </c>
      <c r="AR238" s="4">
        <v>278.055137354779</v>
      </c>
      <c r="AS238" s="4">
        <v>288.370231162407</v>
      </c>
      <c r="AT238" s="4">
        <v>292.638674127658</v>
      </c>
      <c r="AU238" s="4">
        <v>315.28613925636</v>
      </c>
      <c r="AV238" s="4">
        <v>332.762636423706</v>
      </c>
      <c r="AW238" s="4">
        <v>350.194402768669</v>
      </c>
      <c r="AX238" s="4">
        <v>364.163133010418</v>
      </c>
      <c r="AY238" s="4">
        <v>372.897984540992</v>
      </c>
      <c r="AZ238" s="4">
        <v>384.077825002256</v>
      </c>
    </row>
    <row r="239" ht="12.0" customHeight="1">
      <c r="A239" s="8" t="s">
        <v>328</v>
      </c>
      <c r="B239" s="12"/>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4">
        <v>1429.75518435782</v>
      </c>
      <c r="AF239" s="4">
        <v>1302.14440315526</v>
      </c>
      <c r="AG239" s="4">
        <v>1142.98482122896</v>
      </c>
      <c r="AH239" s="4">
        <v>957.035249393904</v>
      </c>
      <c r="AI239" s="4">
        <v>754.423582571571</v>
      </c>
      <c r="AJ239" s="4">
        <v>660.913752824221</v>
      </c>
      <c r="AK239" s="4">
        <v>602.019594434504</v>
      </c>
      <c r="AL239" s="4">
        <v>589.325397484726</v>
      </c>
      <c r="AM239" s="4">
        <v>578.475054174981</v>
      </c>
      <c r="AN239" s="4">
        <v>578.233384166838</v>
      </c>
      <c r="AO239" s="4">
        <v>616.553224411127</v>
      </c>
      <c r="AP239" s="4">
        <v>690.227929541125</v>
      </c>
      <c r="AQ239" s="4">
        <v>735.913593317794</v>
      </c>
      <c r="AR239" s="4">
        <v>814.370036587264</v>
      </c>
      <c r="AS239" s="4">
        <v>918.956467098125</v>
      </c>
      <c r="AT239" s="4">
        <v>951.424407924324</v>
      </c>
      <c r="AU239" s="4">
        <v>1022.52467798759</v>
      </c>
      <c r="AV239" s="4">
        <v>1110.40463472687</v>
      </c>
      <c r="AW239" s="4">
        <v>1149.76198512113</v>
      </c>
      <c r="AX239" s="4">
        <v>971.73445673519</v>
      </c>
      <c r="AY239" s="4">
        <v>1022.02781593717</v>
      </c>
      <c r="AZ239" s="4">
        <v>1069.32502196078</v>
      </c>
    </row>
    <row r="240" ht="12.0" customHeight="1">
      <c r="A240" s="8" t="s">
        <v>329</v>
      </c>
      <c r="B240" s="12"/>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row>
    <row r="241" ht="12.0" customHeight="1">
      <c r="A241" s="8" t="s">
        <v>330</v>
      </c>
      <c r="B241" s="12"/>
      <c r="C241" s="10"/>
      <c r="D241" s="10"/>
      <c r="E241" s="10"/>
      <c r="F241" s="10"/>
      <c r="G241" s="10"/>
      <c r="H241" s="10"/>
      <c r="I241" s="10"/>
      <c r="J241" s="10"/>
      <c r="K241" s="4">
        <v>12690.5104847447</v>
      </c>
      <c r="L241" s="4">
        <v>12866.4922528076</v>
      </c>
      <c r="M241" s="4">
        <v>13256.1153312481</v>
      </c>
      <c r="N241" s="4">
        <v>14250.2796208533</v>
      </c>
      <c r="O241" s="4">
        <v>14043.4027219179</v>
      </c>
      <c r="P241" s="4">
        <v>13848.9434934572</v>
      </c>
      <c r="Q241" s="4">
        <v>14240.3525208162</v>
      </c>
      <c r="R241" s="4">
        <v>14407.6535709842</v>
      </c>
      <c r="S241" s="4">
        <v>14924.1441254839</v>
      </c>
      <c r="T241" s="4">
        <v>15242.2561491068</v>
      </c>
      <c r="U241" s="4">
        <v>14823.6902566523</v>
      </c>
      <c r="V241" s="4">
        <v>14651.3490610383</v>
      </c>
      <c r="W241" s="4">
        <v>14931.570198853</v>
      </c>
      <c r="X241" s="4">
        <v>15576.8068593332</v>
      </c>
      <c r="Y241" s="4">
        <v>15990.8373137183</v>
      </c>
      <c r="Z241" s="4">
        <v>16371.3107145135</v>
      </c>
      <c r="AA241" s="4">
        <v>17072.8511138809</v>
      </c>
      <c r="AB241" s="4">
        <v>17819.2741485239</v>
      </c>
      <c r="AC241" s="4">
        <v>18718.2693747844</v>
      </c>
      <c r="AD241" s="4">
        <v>19031.4986702997</v>
      </c>
      <c r="AE241" s="4">
        <v>19032.2669795154</v>
      </c>
      <c r="AF241" s="4">
        <v>18741.9177515405</v>
      </c>
      <c r="AG241" s="4">
        <v>18847.0796711071</v>
      </c>
      <c r="AH241" s="4">
        <v>19178.1723229697</v>
      </c>
      <c r="AI241" s="4">
        <v>20113.7081218345</v>
      </c>
      <c r="AJ241" s="4">
        <v>20562.8478141263</v>
      </c>
      <c r="AK241" s="4">
        <v>21126.8307261946</v>
      </c>
      <c r="AL241" s="4">
        <v>22464.7022102614</v>
      </c>
      <c r="AM241" s="4">
        <v>23548.4932869322</v>
      </c>
      <c r="AN241" s="4">
        <v>23990.9741999445</v>
      </c>
      <c r="AO241" s="4">
        <v>25036.7513267033</v>
      </c>
      <c r="AP241" s="4">
        <v>25931.8571942019</v>
      </c>
      <c r="AQ241" s="4">
        <v>26763.2739544721</v>
      </c>
      <c r="AR241" s="4">
        <v>27563.9750014344</v>
      </c>
      <c r="AS241" s="4">
        <v>28253.4043591665</v>
      </c>
      <c r="AT241" s="4">
        <v>28734.7708257138</v>
      </c>
      <c r="AU241" s="4">
        <v>28998.8985040177</v>
      </c>
      <c r="AV241" s="4">
        <v>30041.4686754082</v>
      </c>
      <c r="AW241" s="4">
        <v>29740.7494543352</v>
      </c>
      <c r="AX241" s="4">
        <v>28032.7160956328</v>
      </c>
      <c r="AY241" s="4">
        <v>28156.0786806716</v>
      </c>
      <c r="AZ241" s="4">
        <v>28381.1230472067</v>
      </c>
    </row>
    <row r="242" ht="12.0" customHeight="1">
      <c r="A242" s="8" t="s">
        <v>331</v>
      </c>
      <c r="B242" s="12"/>
      <c r="C242" s="10"/>
      <c r="D242" s="10"/>
      <c r="E242" s="10"/>
      <c r="F242" s="10"/>
      <c r="G242" s="10"/>
      <c r="H242" s="10"/>
      <c r="I242" s="10"/>
      <c r="J242" s="10"/>
      <c r="K242" s="4">
        <v>18219.3125420226</v>
      </c>
      <c r="L242" s="4">
        <v>18563.9335809821</v>
      </c>
      <c r="M242" s="4">
        <v>19434.3431525956</v>
      </c>
      <c r="N242" s="4">
        <v>20463.96345572</v>
      </c>
      <c r="O242" s="4">
        <v>20181.6075237153</v>
      </c>
      <c r="P242" s="4">
        <v>19826.8116877707</v>
      </c>
      <c r="Q242" s="4">
        <v>20669.8655424792</v>
      </c>
      <c r="R242" s="4">
        <v>21480.4730164829</v>
      </c>
      <c r="S242" s="4">
        <v>22416.6051004279</v>
      </c>
      <c r="T242" s="4">
        <v>22777.824716775</v>
      </c>
      <c r="U242" s="4">
        <v>22539.6018789709</v>
      </c>
      <c r="V242" s="4">
        <v>22951.7544131971</v>
      </c>
      <c r="W242" s="4">
        <v>22528.7810312568</v>
      </c>
      <c r="X242" s="4">
        <v>23021.3729947276</v>
      </c>
      <c r="Y242" s="4">
        <v>24583.7438661738</v>
      </c>
      <c r="Z242" s="4">
        <v>25242.4423382478</v>
      </c>
      <c r="AA242" s="4">
        <v>25672.3259436728</v>
      </c>
      <c r="AB242" s="4">
        <v>26464.3334222256</v>
      </c>
      <c r="AC242" s="4">
        <v>27558.507826132</v>
      </c>
      <c r="AD242" s="4">
        <v>27941.5780555262</v>
      </c>
      <c r="AE242" s="4">
        <v>28073.1893583106</v>
      </c>
      <c r="AF242" s="4">
        <v>27673.5027945537</v>
      </c>
      <c r="AG242" s="4">
        <v>28168.6053892315</v>
      </c>
      <c r="AH242" s="4">
        <v>28513.3545678516</v>
      </c>
      <c r="AI242" s="4">
        <v>29452.9816550438</v>
      </c>
      <c r="AJ242" s="4">
        <v>30042.3069082131</v>
      </c>
      <c r="AK242" s="4">
        <v>30980.0828962259</v>
      </c>
      <c r="AL242" s="4">
        <v>32061.4960345736</v>
      </c>
      <c r="AM242" s="4">
        <v>33234.251599061</v>
      </c>
      <c r="AN242" s="4">
        <v>34416.2085090972</v>
      </c>
      <c r="AO242" s="4">
        <v>35690.4378733849</v>
      </c>
      <c r="AP242" s="4">
        <v>35650.5469670452</v>
      </c>
      <c r="AQ242" s="4">
        <v>35666.7156410703</v>
      </c>
      <c r="AR242" s="4">
        <v>36190.0648672429</v>
      </c>
      <c r="AS242" s="4">
        <v>37286.9082380733</v>
      </c>
      <c r="AT242" s="4">
        <v>38293.82937875</v>
      </c>
      <c r="AU242" s="4">
        <v>39253.578148462</v>
      </c>
      <c r="AV242" s="4">
        <v>39084.2257803575</v>
      </c>
      <c r="AW242" s="4">
        <v>38663.365726937</v>
      </c>
      <c r="AX242" s="4">
        <v>36735.2888436014</v>
      </c>
      <c r="AY242" s="4">
        <v>37813.9452977313</v>
      </c>
      <c r="AZ242" s="10"/>
    </row>
    <row r="243" ht="12.0" customHeight="1">
      <c r="A243" s="8" t="s">
        <v>332</v>
      </c>
      <c r="B243" s="21">
        <v>4206.72182835541</v>
      </c>
      <c r="C243" s="4">
        <v>4113.40411837165</v>
      </c>
      <c r="D243" s="4">
        <v>4035.51384086844</v>
      </c>
      <c r="E243" s="4">
        <v>4085.05284473648</v>
      </c>
      <c r="F243" s="4">
        <v>4073.81038585734</v>
      </c>
      <c r="G243" s="4">
        <v>4148.48479414661</v>
      </c>
      <c r="H243" s="4">
        <v>3935.30306640195</v>
      </c>
      <c r="I243" s="4">
        <v>3984.58075499655</v>
      </c>
      <c r="J243" s="4">
        <v>4205.88928578677</v>
      </c>
      <c r="K243" s="4">
        <v>4839.60022499758</v>
      </c>
      <c r="L243" s="4">
        <v>4275.7782281052</v>
      </c>
      <c r="M243" s="4">
        <v>4169.23265754543</v>
      </c>
      <c r="N243" s="4">
        <v>3910.63800154418</v>
      </c>
      <c r="O243" s="4">
        <v>4308.43079528032</v>
      </c>
      <c r="P243" s="4">
        <v>4523.55942316535</v>
      </c>
      <c r="Q243" s="4">
        <v>4700.59900874748</v>
      </c>
      <c r="R243" s="4">
        <v>4761.95019584409</v>
      </c>
      <c r="S243" s="4">
        <v>4988.71351775124</v>
      </c>
      <c r="T243" s="4">
        <v>5302.0893172977</v>
      </c>
      <c r="U243" s="4">
        <v>5410.36226728249</v>
      </c>
      <c r="V243" s="4">
        <v>5631.44860110096</v>
      </c>
      <c r="W243" s="4">
        <v>4978.664868913</v>
      </c>
      <c r="X243" s="4">
        <v>4276.96436909092</v>
      </c>
      <c r="Y243" s="4">
        <v>4112.5361814449</v>
      </c>
      <c r="Z243" s="4">
        <v>4152.50933350757</v>
      </c>
      <c r="AA243" s="4">
        <v>4603.45821690561</v>
      </c>
      <c r="AB243" s="4">
        <v>4986.79605308753</v>
      </c>
      <c r="AC243" s="4">
        <v>5032.57120370664</v>
      </c>
      <c r="AD243" s="4">
        <v>5033.79570252422</v>
      </c>
      <c r="AE243" s="4">
        <v>5059.5783544657</v>
      </c>
      <c r="AF243" s="4">
        <v>5272.97798099562</v>
      </c>
      <c r="AG243" s="4">
        <v>5682.02682960677</v>
      </c>
      <c r="AH243" s="4">
        <v>5800.54017570197</v>
      </c>
      <c r="AI243" s="4">
        <v>6162.85894288556</v>
      </c>
      <c r="AJ243" s="4">
        <v>6046.59145783071</v>
      </c>
      <c r="AK243" s="4">
        <v>6372.30981449924</v>
      </c>
      <c r="AL243" s="4">
        <v>6917.00016335638</v>
      </c>
      <c r="AM243" s="4">
        <v>7187.66280632174</v>
      </c>
      <c r="AN243" s="4">
        <v>7062.88489086653</v>
      </c>
      <c r="AO243" s="4">
        <v>6894.30369363278</v>
      </c>
      <c r="AP243" s="4">
        <v>6611.61661971594</v>
      </c>
      <c r="AQ243" s="4">
        <v>6155.92236633594</v>
      </c>
      <c r="AR243" s="4">
        <v>5918.38623665879</v>
      </c>
      <c r="AS243" s="4">
        <v>6204.56757102706</v>
      </c>
      <c r="AT243" s="4">
        <v>6767.24978558126</v>
      </c>
      <c r="AU243" s="4">
        <v>7073.89098792034</v>
      </c>
      <c r="AV243" s="4">
        <v>7515.40852033732</v>
      </c>
      <c r="AW243" s="4">
        <v>7964.54123817658</v>
      </c>
      <c r="AX243" s="4">
        <v>8134.50273852348</v>
      </c>
      <c r="AY243" s="4">
        <v>8779.56138801732</v>
      </c>
      <c r="AZ243" s="4">
        <v>9285.26721751587</v>
      </c>
    </row>
    <row r="244" ht="12.0" customHeight="1">
      <c r="A244" s="8" t="s">
        <v>333</v>
      </c>
      <c r="B244" s="12"/>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row>
    <row r="245" ht="12.0" customHeight="1">
      <c r="A245" s="8" t="s">
        <v>334</v>
      </c>
      <c r="B245" s="12"/>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4">
        <v>512.708213600953</v>
      </c>
      <c r="AJ245" s="4">
        <v>498.839543472808</v>
      </c>
      <c r="AK245" s="4">
        <v>496.102351638843</v>
      </c>
      <c r="AL245" s="4">
        <v>508.696048617724</v>
      </c>
      <c r="AM245" s="4">
        <v>524.853836004891</v>
      </c>
      <c r="AN245" s="4">
        <v>539.972616109595</v>
      </c>
      <c r="AO245" s="4">
        <v>549.336906805165</v>
      </c>
      <c r="AP245" s="4">
        <v>564.113215135673</v>
      </c>
      <c r="AQ245" s="4">
        <v>581.152663791569</v>
      </c>
      <c r="AR245" s="4">
        <v>600.384620260471</v>
      </c>
      <c r="AS245" s="4">
        <v>644.146309758495</v>
      </c>
      <c r="AT245" s="4">
        <v>682.943856116188</v>
      </c>
      <c r="AU245" s="10"/>
      <c r="AV245" s="10"/>
      <c r="AW245" s="10"/>
      <c r="AX245" s="10"/>
      <c r="AY245" s="10"/>
      <c r="AZ245" s="10"/>
    </row>
    <row r="246" ht="12.0" customHeight="1">
      <c r="A246" s="8" t="s">
        <v>335</v>
      </c>
      <c r="B246" s="12"/>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row>
    <row r="247" ht="12.0" customHeight="1">
      <c r="A247" s="8" t="s">
        <v>336</v>
      </c>
      <c r="B247" s="12"/>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4">
        <v>1399.51961405063</v>
      </c>
      <c r="AP247" s="10"/>
      <c r="AQ247" s="10"/>
      <c r="AR247" s="10"/>
      <c r="AS247" s="10"/>
      <c r="AT247" s="10"/>
      <c r="AU247" s="10"/>
      <c r="AV247" s="10"/>
      <c r="AW247" s="10"/>
      <c r="AX247" s="10"/>
      <c r="AY247" s="10"/>
      <c r="AZ247" s="10"/>
    </row>
    <row r="248" ht="12.0" customHeight="1">
      <c r="A248" s="8" t="s">
        <v>337</v>
      </c>
      <c r="B248" s="12"/>
      <c r="C248" s="10"/>
      <c r="D248" s="10"/>
      <c r="E248" s="10"/>
      <c r="F248" s="10"/>
      <c r="G248" s="10"/>
      <c r="H248" s="10"/>
      <c r="I248" s="10"/>
      <c r="J248" s="10"/>
      <c r="K248" s="10"/>
      <c r="L248" s="10"/>
      <c r="M248" s="10"/>
      <c r="N248" s="10"/>
      <c r="O248" s="4">
        <v>6050.94340860178</v>
      </c>
      <c r="P248" s="4">
        <v>6162.91925466229</v>
      </c>
      <c r="Q248" s="4">
        <v>6424.92652782454</v>
      </c>
      <c r="R248" s="4">
        <v>6568.1423403548</v>
      </c>
      <c r="S248" s="4">
        <v>6484.7903587385</v>
      </c>
      <c r="T248" s="4">
        <v>6314.55439714436</v>
      </c>
      <c r="U248" s="4">
        <v>5877.98091349607</v>
      </c>
      <c r="V248" s="4">
        <v>5672.45963884803</v>
      </c>
      <c r="W248" s="4">
        <v>5234.48892861605</v>
      </c>
      <c r="X248" s="4">
        <v>4858.53642798273</v>
      </c>
      <c r="Y248" s="4">
        <v>4734.31194747265</v>
      </c>
      <c r="Z248" s="4">
        <v>4611.80229009721</v>
      </c>
      <c r="AA248" s="4">
        <v>4856.71737789373</v>
      </c>
      <c r="AB248" s="4">
        <v>4863.22014370619</v>
      </c>
      <c r="AC248" s="4">
        <v>5052.51129012015</v>
      </c>
      <c r="AD248" s="4">
        <v>4364.55748926079</v>
      </c>
      <c r="AE248" s="4">
        <v>4740.76599782729</v>
      </c>
      <c r="AF248" s="4">
        <v>5121.12242264562</v>
      </c>
      <c r="AG248" s="4">
        <v>5215.38291762416</v>
      </c>
      <c r="AH248" s="4">
        <v>5119.61357456626</v>
      </c>
      <c r="AI248" s="4">
        <v>4867.07203029841</v>
      </c>
      <c r="AJ248" s="4">
        <v>4994.10550420908</v>
      </c>
      <c r="AK248" s="4">
        <v>4877.72748273274</v>
      </c>
      <c r="AL248" s="4">
        <v>5070.60839169244</v>
      </c>
      <c r="AM248" s="4">
        <v>5005.62854351873</v>
      </c>
      <c r="AN248" s="4">
        <v>4669.6094103323</v>
      </c>
      <c r="AO248" s="4">
        <v>4761.61468329409</v>
      </c>
      <c r="AP248" s="4">
        <v>4812.20593861712</v>
      </c>
      <c r="AQ248" s="4">
        <v>4242.16875894781</v>
      </c>
      <c r="AR248" s="4">
        <v>3847.67198859856</v>
      </c>
      <c r="AS248" s="4">
        <v>4434.67930674852</v>
      </c>
      <c r="AT248" s="4">
        <v>4905.15539928918</v>
      </c>
      <c r="AU248" s="4">
        <v>5365.01841523896</v>
      </c>
      <c r="AV248" s="4">
        <v>5871.86506165352</v>
      </c>
      <c r="AW248" s="4">
        <v>6001.71171989266</v>
      </c>
      <c r="AX248" s="4">
        <v>5641.71525413818</v>
      </c>
      <c r="AY248" s="4">
        <v>5447.39570079701</v>
      </c>
      <c r="AZ248" s="4">
        <v>5548.29563401523</v>
      </c>
    </row>
    <row r="249" ht="12.0" customHeight="1">
      <c r="A249" s="8" t="s">
        <v>338</v>
      </c>
      <c r="B249" s="12"/>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4">
        <v>1390.06958811227</v>
      </c>
      <c r="AJ249" s="4">
        <v>1433.59399625484</v>
      </c>
      <c r="AK249" s="4">
        <v>1383.86860408481</v>
      </c>
      <c r="AL249" s="4">
        <v>1504.60167660418</v>
      </c>
      <c r="AM249" s="4">
        <v>1688.21662843424</v>
      </c>
      <c r="AN249" s="4">
        <v>1772.79405054629</v>
      </c>
      <c r="AO249" s="4">
        <v>1592.15123932071</v>
      </c>
      <c r="AP249" s="4">
        <v>1253.59185466595</v>
      </c>
      <c r="AQ249" s="4">
        <v>1092.40819480105</v>
      </c>
      <c r="AR249" s="4">
        <v>1129.87114005735</v>
      </c>
      <c r="AS249" s="4">
        <v>1138.98102271994</v>
      </c>
      <c r="AT249" s="4">
        <v>1159.33380315941</v>
      </c>
      <c r="AU249" s="10"/>
      <c r="AV249" s="10"/>
      <c r="AW249" s="10"/>
      <c r="AX249" s="10"/>
      <c r="AY249" s="10"/>
      <c r="AZ249" s="10"/>
    </row>
    <row r="250" ht="12.0" customHeight="1">
      <c r="A250" s="8" t="s">
        <v>339</v>
      </c>
      <c r="B250" s="12"/>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row>
    <row r="251" ht="12.0" customHeight="1">
      <c r="A251" s="8" t="s">
        <v>340</v>
      </c>
      <c r="B251" s="12"/>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row>
    <row r="252" ht="12.0" customHeight="1">
      <c r="A252" s="8" t="s">
        <v>341</v>
      </c>
      <c r="B252" s="12"/>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4">
        <v>221.940819736024</v>
      </c>
      <c r="AE252" s="4">
        <v>213.476438997769</v>
      </c>
      <c r="AF252" s="4">
        <v>224.769495541905</v>
      </c>
      <c r="AG252" s="4">
        <v>244.482122939851</v>
      </c>
      <c r="AH252" s="4">
        <v>258.466921665995</v>
      </c>
      <c r="AI252" s="4">
        <v>279.920343112291</v>
      </c>
      <c r="AJ252" s="4">
        <v>306.085746618648</v>
      </c>
      <c r="AK252" s="4">
        <v>327.810981389315</v>
      </c>
      <c r="AL252" s="4">
        <v>348.103206943626</v>
      </c>
      <c r="AM252" s="4">
        <v>362.430146739453</v>
      </c>
      <c r="AN252" s="4">
        <v>375.978479883438</v>
      </c>
      <c r="AO252" s="4">
        <v>395.795255795422</v>
      </c>
      <c r="AP252" s="4">
        <v>418.153846185614</v>
      </c>
      <c r="AQ252" s="4">
        <v>441.347216393202</v>
      </c>
      <c r="AR252" s="4">
        <v>468.414357407632</v>
      </c>
      <c r="AS252" s="4">
        <v>497.46056141792</v>
      </c>
      <c r="AT252" s="4">
        <v>532.372670021974</v>
      </c>
      <c r="AU252" s="4">
        <v>567.719180552225</v>
      </c>
      <c r="AV252" s="4">
        <v>604.499543029422</v>
      </c>
      <c r="AW252" s="4">
        <v>634.147466016175</v>
      </c>
      <c r="AX252" s="4">
        <v>649.713468634639</v>
      </c>
      <c r="AY252" s="4">
        <v>690.555626237765</v>
      </c>
      <c r="AZ252" s="4">
        <v>714.804952702153</v>
      </c>
    </row>
    <row r="253" ht="12.0" customHeight="1">
      <c r="A253" s="8" t="s">
        <v>342</v>
      </c>
      <c r="B253" s="12"/>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row>
    <row r="254" ht="12.0" customHeight="1">
      <c r="A254" s="8" t="s">
        <v>343</v>
      </c>
      <c r="B254" s="12"/>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row>
    <row r="255" ht="12.0" customHeight="1">
      <c r="A255" s="8" t="s">
        <v>344</v>
      </c>
      <c r="B255" s="12"/>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row>
    <row r="256" ht="12.0" customHeight="1">
      <c r="A256" s="8" t="s">
        <v>345</v>
      </c>
      <c r="B256" s="12"/>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4">
        <v>461.883862007054</v>
      </c>
      <c r="AF256" s="4">
        <v>455.177686886212</v>
      </c>
      <c r="AG256" s="4">
        <v>473.051252942351</v>
      </c>
      <c r="AH256" s="4">
        <v>470.084276390697</v>
      </c>
      <c r="AI256" s="4">
        <v>478.702878355427</v>
      </c>
      <c r="AJ256" s="4">
        <v>473.091343585976</v>
      </c>
      <c r="AK256" s="4">
        <v>455.22936210418</v>
      </c>
      <c r="AL256" s="4">
        <v>462.779204818377</v>
      </c>
      <c r="AM256" s="4">
        <v>493.563338826984</v>
      </c>
      <c r="AN256" s="4">
        <v>479.353975545826</v>
      </c>
      <c r="AO256" s="4">
        <v>500.061446832</v>
      </c>
      <c r="AP256" s="4">
        <v>509.221907486538</v>
      </c>
      <c r="AQ256" s="4">
        <v>509.822246396812</v>
      </c>
      <c r="AR256" s="4">
        <v>507.009209652318</v>
      </c>
      <c r="AS256" s="4">
        <v>505.627003826946</v>
      </c>
      <c r="AT256" s="4">
        <v>518.217551728435</v>
      </c>
      <c r="AU256" s="4">
        <v>536.736604965658</v>
      </c>
      <c r="AV256" s="4">
        <v>539.374878906943</v>
      </c>
      <c r="AW256" s="4">
        <v>537.165687733941</v>
      </c>
      <c r="AX256" s="4">
        <v>555.477445320194</v>
      </c>
      <c r="AY256" s="4">
        <v>571.165780052158</v>
      </c>
      <c r="AZ256" s="10"/>
    </row>
    <row r="257" ht="12.0" customHeight="1">
      <c r="A257" s="8" t="s">
        <v>346</v>
      </c>
      <c r="B257" s="12"/>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row>
    <row r="258" ht="12.0" customHeight="1">
      <c r="A258" s="8" t="s">
        <v>347</v>
      </c>
      <c r="B258" s="21">
        <v>460.651722175658</v>
      </c>
      <c r="C258" s="4">
        <v>427.770334915408</v>
      </c>
      <c r="D258" s="4">
        <v>435.189679014508</v>
      </c>
      <c r="E258" s="4">
        <v>455.341972474403</v>
      </c>
      <c r="F258" s="4">
        <v>576.52194970618</v>
      </c>
      <c r="G258" s="4">
        <v>506.836708609882</v>
      </c>
      <c r="H258" s="4">
        <v>546.077571807865</v>
      </c>
      <c r="I258" s="4">
        <v>542.161773964407</v>
      </c>
      <c r="J258" s="4">
        <v>528.609455499903</v>
      </c>
      <c r="K258" s="4">
        <v>556.213727682444</v>
      </c>
      <c r="L258" s="4">
        <v>537.275643425574</v>
      </c>
      <c r="M258" s="4">
        <v>548.950001119338</v>
      </c>
      <c r="N258" s="4">
        <v>489.149105339679</v>
      </c>
      <c r="O258" s="4">
        <v>518.515011732601</v>
      </c>
      <c r="P258" s="4">
        <v>504.575444876597</v>
      </c>
      <c r="Q258" s="4">
        <v>505.138167952081</v>
      </c>
      <c r="R258" s="4">
        <v>501.834514461225</v>
      </c>
      <c r="S258" s="4">
        <v>480.173113712566</v>
      </c>
      <c r="T258" s="4">
        <v>431.287145260683</v>
      </c>
      <c r="U258" s="4">
        <v>439.873244826851</v>
      </c>
      <c r="V258" s="4">
        <v>482.630705867906</v>
      </c>
      <c r="W258" s="4">
        <v>441.313615173621</v>
      </c>
      <c r="X258" s="4">
        <v>410.552705091349</v>
      </c>
      <c r="Y258" s="4">
        <v>383.947241729878</v>
      </c>
      <c r="Z258" s="4">
        <v>367.784084016362</v>
      </c>
      <c r="AA258" s="4">
        <v>326.217442144066</v>
      </c>
      <c r="AB258" s="4">
        <v>333.939822914333</v>
      </c>
      <c r="AC258" s="4">
        <v>363.859754195152</v>
      </c>
      <c r="AD258" s="4">
        <v>364.277725837733</v>
      </c>
      <c r="AE258" s="4">
        <v>357.515446073052</v>
      </c>
      <c r="AF258" s="4">
        <v>340.710116303047</v>
      </c>
      <c r="AG258" s="4">
        <v>334.600756806739</v>
      </c>
      <c r="AH258" s="4">
        <v>355.975258753593</v>
      </c>
      <c r="AI258" s="4">
        <v>317.938446098937</v>
      </c>
      <c r="AJ258" s="4">
        <v>297.461221971986</v>
      </c>
      <c r="AK258" s="4">
        <v>311.278533185201</v>
      </c>
      <c r="AL258" s="4">
        <v>311.548921940863</v>
      </c>
      <c r="AM258" s="4">
        <v>294.56362071522</v>
      </c>
      <c r="AN258" s="4">
        <v>298.260864941748</v>
      </c>
      <c r="AO258" s="4">
        <v>302.082813038448</v>
      </c>
      <c r="AP258" s="4">
        <v>309.652464940395</v>
      </c>
      <c r="AQ258" s="4">
        <v>315.570963655242</v>
      </c>
      <c r="AR258" s="4">
        <v>327.412952387576</v>
      </c>
      <c r="AS258" s="4">
        <v>316.827859380202</v>
      </c>
      <c r="AT258" s="4">
        <v>311.545333008738</v>
      </c>
      <c r="AU258" s="4">
        <v>297.220370644062</v>
      </c>
      <c r="AV258" s="4">
        <v>294.468232508271</v>
      </c>
      <c r="AW258" s="10"/>
      <c r="AX258" s="10"/>
      <c r="AY258" s="10"/>
      <c r="AZ258" s="10"/>
    </row>
    <row r="259" ht="12.0" customHeight="1">
      <c r="A259" s="8" t="s">
        <v>348</v>
      </c>
      <c r="B259" s="12"/>
      <c r="C259" s="10"/>
      <c r="D259" s="10"/>
      <c r="E259" s="10"/>
      <c r="F259" s="10"/>
      <c r="G259" s="10"/>
      <c r="H259" s="10"/>
      <c r="I259" s="10"/>
      <c r="J259" s="10"/>
      <c r="K259" s="10"/>
      <c r="L259" s="10"/>
      <c r="M259" s="10"/>
      <c r="N259" s="10"/>
      <c r="O259" s="10"/>
      <c r="P259" s="10"/>
      <c r="Q259" s="4">
        <v>525.812959443299</v>
      </c>
      <c r="R259" s="4">
        <v>474.120802708007</v>
      </c>
      <c r="S259" s="4">
        <v>448.233392008067</v>
      </c>
      <c r="T259" s="4">
        <v>446.722350714414</v>
      </c>
      <c r="U259" s="4">
        <v>490.706505737702</v>
      </c>
      <c r="V259" s="4">
        <v>534.784109136804</v>
      </c>
      <c r="W259" s="4">
        <v>522.869969553032</v>
      </c>
      <c r="X259" s="4">
        <v>510.624608417909</v>
      </c>
      <c r="Y259" s="4">
        <v>484.055072704032</v>
      </c>
      <c r="Z259" s="4">
        <v>496.787780443369</v>
      </c>
      <c r="AA259" s="4">
        <v>485.666251014778</v>
      </c>
      <c r="AB259" s="4">
        <v>473.080055490928</v>
      </c>
      <c r="AC259" s="4">
        <v>491.767317211114</v>
      </c>
      <c r="AD259" s="4">
        <v>503.382575611942</v>
      </c>
      <c r="AE259" s="4">
        <v>520.46453014319</v>
      </c>
      <c r="AF259" s="4">
        <v>531.547805098459</v>
      </c>
      <c r="AG259" s="4">
        <v>469.409273841215</v>
      </c>
      <c r="AH259" s="4">
        <v>467.362902235146</v>
      </c>
      <c r="AI259" s="4">
        <v>497.636169048633</v>
      </c>
      <c r="AJ259" s="4">
        <v>487.400953740474</v>
      </c>
      <c r="AK259" s="4">
        <v>532.219776751213</v>
      </c>
      <c r="AL259" s="4">
        <v>531.453064803443</v>
      </c>
      <c r="AM259" s="4">
        <v>531.749773948864</v>
      </c>
      <c r="AN259" s="4">
        <v>527.706384350407</v>
      </c>
      <c r="AO259" s="4">
        <v>505.929123409549</v>
      </c>
      <c r="AP259" s="4">
        <v>514.111722521294</v>
      </c>
      <c r="AQ259" s="4">
        <v>469.509907914781</v>
      </c>
      <c r="AR259" s="4">
        <v>391.365035623754</v>
      </c>
      <c r="AS259" s="4">
        <v>365.772248051803</v>
      </c>
      <c r="AT259" s="4">
        <v>346.345096367608</v>
      </c>
      <c r="AU259" s="4">
        <v>332.51599137952</v>
      </c>
      <c r="AV259" s="4">
        <v>317.984464110731</v>
      </c>
      <c r="AW259" s="4">
        <v>267.244399793256</v>
      </c>
      <c r="AX259" s="4">
        <v>286.017414361828</v>
      </c>
      <c r="AY259" s="4">
        <v>311.768522255996</v>
      </c>
      <c r="AZ259" s="4">
        <v>337.835330198526</v>
      </c>
    </row>
    <row r="260" ht="12.0" customHeight="1">
      <c r="A260" s="8" t="s">
        <v>349</v>
      </c>
      <c r="B260" s="12"/>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row>
    <row r="261" ht="12.0" customHeight="1">
      <c r="A261" s="8" t="s">
        <v>350</v>
      </c>
      <c r="B261" s="12"/>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row>
    <row r="262" ht="12.0" customHeight="1">
      <c r="A262" s="8" t="s">
        <v>351</v>
      </c>
      <c r="B262" s="12"/>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row>
    <row r="263" ht="12.0" customHeight="1">
      <c r="A263" s="8" t="s">
        <v>352</v>
      </c>
      <c r="B263" s="12"/>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row>
    <row r="264" ht="12.0" customHeight="1">
      <c r="A264" s="8" t="s">
        <v>353</v>
      </c>
      <c r="B264" s="12"/>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row>
    <row r="265" ht="12.0" customHeight="1">
      <c r="A265" s="8" t="s">
        <v>354</v>
      </c>
      <c r="B265" s="12"/>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row>
    <row r="266" ht="12.0" customHeight="1">
      <c r="A266" s="8" t="s">
        <v>355</v>
      </c>
      <c r="B266" s="12"/>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row>
    <row r="267" ht="12.0" customHeight="1">
      <c r="A267" s="8" t="s">
        <v>356</v>
      </c>
      <c r="B267" s="12"/>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row>
    <row r="268" ht="12.0" customHeight="1">
      <c r="A268" s="8" t="s">
        <v>357</v>
      </c>
      <c r="B268" s="12"/>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row>
    <row r="269" ht="12.0" customHeight="1">
      <c r="A269" s="8" t="s">
        <v>358</v>
      </c>
      <c r="B269" s="12"/>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row>
    <row r="270" ht="12.0" customHeight="1">
      <c r="A270" s="8" t="s">
        <v>359</v>
      </c>
      <c r="B270" s="12"/>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row>
    <row r="271" ht="12.0" customHeight="1">
      <c r="A271" s="8" t="s">
        <v>360</v>
      </c>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row>
    <row r="272" ht="12.0" customHeight="1">
      <c r="A272" s="8" t="s">
        <v>361</v>
      </c>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row>
    <row r="273" ht="12.0" customHeight="1">
      <c r="A273" s="8" t="s">
        <v>362</v>
      </c>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44.57"/>
    <col customWidth="1" min="3" max="3" width="91.29"/>
    <col customWidth="1" min="4" max="4" width="2.29"/>
    <col customWidth="1" min="5" max="5" width="10922.86"/>
    <col customWidth="1" min="6" max="6" width="9.29"/>
  </cols>
  <sheetData>
    <row r="1" ht="39.0" customHeight="1">
      <c r="A1" s="1"/>
      <c r="B1" s="3" t="s">
        <v>0</v>
      </c>
      <c r="C1" s="5"/>
      <c r="D1" s="7"/>
      <c r="E1" s="9"/>
      <c r="F1" s="10"/>
    </row>
    <row r="2" ht="12.0" customHeight="1">
      <c r="A2" s="14"/>
      <c r="B2" s="16"/>
      <c r="C2" s="16"/>
      <c r="D2" s="18"/>
      <c r="E2" s="9"/>
      <c r="F2" s="19"/>
    </row>
    <row r="3" ht="12.0" customHeight="1">
      <c r="A3" s="14"/>
      <c r="B3" s="20" t="s">
        <v>59</v>
      </c>
      <c r="C3" s="22"/>
      <c r="D3" s="18"/>
      <c r="E3" s="9"/>
      <c r="F3" s="10"/>
    </row>
    <row r="4" ht="12.0" customHeight="1">
      <c r="A4" s="14"/>
      <c r="B4" s="23" t="s">
        <v>61</v>
      </c>
      <c r="C4" s="24" t="s">
        <v>0</v>
      </c>
      <c r="D4" s="25"/>
      <c r="E4" s="9"/>
      <c r="F4" s="10"/>
    </row>
    <row r="5" ht="48.0" customHeight="1">
      <c r="A5" s="14"/>
      <c r="B5" s="26" t="s">
        <v>64</v>
      </c>
      <c r="C5" s="27" t="s">
        <v>66</v>
      </c>
      <c r="D5" s="25"/>
      <c r="E5" s="9"/>
      <c r="F5" s="10"/>
    </row>
    <row r="6" ht="12.0" customHeight="1">
      <c r="A6" s="14"/>
      <c r="B6" s="26" t="s">
        <v>67</v>
      </c>
      <c r="C6" s="28"/>
      <c r="D6" s="25"/>
      <c r="E6" s="9"/>
      <c r="F6" s="10"/>
    </row>
    <row r="7" ht="12.0" customHeight="1">
      <c r="A7" s="14"/>
      <c r="B7" s="16"/>
      <c r="C7" s="29"/>
      <c r="D7" s="30"/>
      <c r="E7" s="9"/>
      <c r="F7" s="10"/>
    </row>
    <row r="8" ht="12.0" customHeight="1">
      <c r="A8" s="14"/>
      <c r="B8" s="31" t="s">
        <v>70</v>
      </c>
      <c r="C8" s="32"/>
      <c r="D8" s="33"/>
      <c r="E8" s="34"/>
      <c r="F8" s="19"/>
    </row>
    <row r="9" ht="12.0" customHeight="1">
      <c r="A9" s="14"/>
      <c r="B9" s="35" t="s">
        <v>73</v>
      </c>
      <c r="C9" s="36" t="s">
        <v>75</v>
      </c>
      <c r="D9" s="37"/>
      <c r="E9" s="34"/>
      <c r="F9" s="19"/>
    </row>
    <row r="10" ht="12.0" customHeight="1">
      <c r="A10" s="14"/>
      <c r="B10" s="38" t="s">
        <v>77</v>
      </c>
      <c r="C10" s="39" t="s">
        <v>79</v>
      </c>
      <c r="D10" s="37"/>
      <c r="E10" s="34"/>
      <c r="F10" s="19"/>
    </row>
    <row r="11" ht="12.0" customHeight="1">
      <c r="A11" s="14"/>
      <c r="B11" s="38" t="s">
        <v>83</v>
      </c>
      <c r="C11" s="40" t="s">
        <v>84</v>
      </c>
      <c r="D11" s="37"/>
      <c r="E11" s="34"/>
      <c r="F11" s="19"/>
    </row>
    <row r="12" ht="12.0" customHeight="1">
      <c r="A12" s="14"/>
      <c r="B12" s="38" t="s">
        <v>86</v>
      </c>
      <c r="C12" s="41" t="s">
        <v>87</v>
      </c>
      <c r="D12" s="37"/>
      <c r="E12" s="34"/>
      <c r="F12" s="19"/>
    </row>
    <row r="13" ht="12.0" customHeight="1">
      <c r="A13" s="14"/>
      <c r="B13" s="42"/>
      <c r="C13" s="43"/>
      <c r="D13" s="33"/>
      <c r="E13" s="34"/>
      <c r="F13" s="19"/>
    </row>
    <row r="14" ht="12.0" customHeight="1">
      <c r="A14" s="14"/>
      <c r="B14" s="31" t="s">
        <v>90</v>
      </c>
      <c r="C14" s="32"/>
      <c r="D14" s="33"/>
      <c r="E14" s="34"/>
      <c r="F14" s="19"/>
    </row>
    <row r="15" ht="12.0" customHeight="1">
      <c r="A15" s="14"/>
      <c r="B15" s="35" t="s">
        <v>91</v>
      </c>
      <c r="C15" s="36" t="s">
        <v>92</v>
      </c>
      <c r="D15" s="37"/>
      <c r="E15" s="34"/>
      <c r="F15" s="19"/>
    </row>
    <row r="16" ht="12.0" customHeight="1">
      <c r="A16" s="14"/>
      <c r="B16" s="38" t="s">
        <v>93</v>
      </c>
      <c r="C16" s="44" t="s">
        <v>94</v>
      </c>
      <c r="D16" s="37"/>
      <c r="E16" s="34"/>
      <c r="F16" s="19"/>
    </row>
    <row r="17" ht="12.0" customHeight="1">
      <c r="A17" s="14"/>
      <c r="B17" s="33"/>
      <c r="C17" s="45"/>
      <c r="D17" s="37"/>
      <c r="E17" s="34"/>
      <c r="F17" s="19"/>
    </row>
    <row r="18" ht="12.0" customHeight="1">
      <c r="A18" s="14"/>
      <c r="B18" s="33"/>
      <c r="C18" s="45"/>
      <c r="D18" s="37"/>
      <c r="E18" s="34"/>
      <c r="F18" s="19"/>
    </row>
    <row r="19" ht="12.0" customHeight="1">
      <c r="A19" s="14"/>
      <c r="B19" s="33"/>
      <c r="C19" s="45"/>
      <c r="D19" s="37"/>
      <c r="E19" s="34"/>
      <c r="F19" s="19"/>
    </row>
    <row r="20" ht="12.0" customHeight="1">
      <c r="A20" s="14"/>
      <c r="B20" s="33"/>
      <c r="C20" s="45"/>
      <c r="D20" s="37"/>
      <c r="E20" s="34"/>
      <c r="F20" s="19"/>
    </row>
    <row r="21" ht="12.0" customHeight="1">
      <c r="A21" s="14"/>
      <c r="B21" s="33"/>
      <c r="C21" s="45"/>
      <c r="D21" s="37"/>
      <c r="E21" s="34"/>
      <c r="F21" s="19"/>
    </row>
    <row r="22" ht="12.0" customHeight="1">
      <c r="A22" s="14"/>
      <c r="B22" s="33"/>
      <c r="C22" s="46"/>
      <c r="D22" s="37"/>
      <c r="E22" s="34"/>
      <c r="F22" s="19"/>
    </row>
    <row r="23" ht="12.0" customHeight="1">
      <c r="A23" s="14"/>
      <c r="B23" s="42"/>
      <c r="C23" s="43"/>
      <c r="D23" s="33"/>
      <c r="E23" s="34"/>
      <c r="F23" s="19"/>
    </row>
    <row r="24" ht="12.0" customHeight="1">
      <c r="A24" s="47"/>
      <c r="B24" s="32"/>
      <c r="C24" s="32"/>
      <c r="D24" s="48"/>
      <c r="E24" s="34"/>
      <c r="F24" s="19"/>
    </row>
    <row r="25" ht="12.0" customHeight="1">
      <c r="A25" s="49"/>
      <c r="B25" s="49"/>
      <c r="C25" s="49"/>
      <c r="D25" s="49"/>
      <c r="E25" s="10"/>
      <c r="F25" s="19"/>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57"/>
    <col customWidth="1" min="2" max="2" width="20.71"/>
    <col customWidth="1" min="3" max="3" width="91.29"/>
    <col customWidth="1" min="4" max="21" width="5.57"/>
    <col customWidth="1" min="22" max="22" width="6.57"/>
    <col customWidth="1" min="23" max="23" width="7.71"/>
    <col customWidth="1" min="24" max="24" width="8.71"/>
    <col customWidth="1" min="25" max="25" width="9.29"/>
  </cols>
  <sheetData>
    <row r="1">
      <c r="A1" s="6" t="s">
        <v>1</v>
      </c>
      <c r="B1" s="6" t="s">
        <v>44</v>
      </c>
      <c r="C1" s="6" t="s">
        <v>46</v>
      </c>
      <c r="D1" s="11"/>
      <c r="E1" s="11"/>
      <c r="F1" s="11"/>
      <c r="G1" s="11"/>
      <c r="H1" s="11"/>
      <c r="I1" s="11"/>
      <c r="J1" s="11"/>
      <c r="K1" s="11"/>
      <c r="L1" s="11"/>
      <c r="M1" s="11"/>
      <c r="N1" s="11"/>
      <c r="O1" s="11"/>
      <c r="P1" s="11"/>
      <c r="Q1" s="11"/>
      <c r="R1" s="11"/>
      <c r="S1" s="11"/>
      <c r="T1" s="11"/>
      <c r="U1" s="13"/>
      <c r="V1" s="13"/>
      <c r="W1" s="13"/>
      <c r="X1" s="13"/>
      <c r="Y1" s="10"/>
    </row>
    <row r="2">
      <c r="A2" s="15"/>
      <c r="B2" s="15"/>
      <c r="C2" s="17"/>
      <c r="D2" s="11"/>
      <c r="E2" s="11"/>
      <c r="F2" s="11"/>
      <c r="G2" s="11"/>
      <c r="H2" s="11"/>
      <c r="I2" s="11"/>
      <c r="J2" s="11"/>
      <c r="K2" s="11"/>
      <c r="L2" s="11"/>
      <c r="M2" s="11"/>
      <c r="N2" s="11"/>
      <c r="O2" s="11"/>
      <c r="P2" s="11"/>
      <c r="Q2" s="11"/>
      <c r="R2" s="11"/>
      <c r="S2" s="11"/>
      <c r="T2" s="11"/>
      <c r="U2" s="13"/>
      <c r="V2" s="11"/>
      <c r="W2" s="13"/>
      <c r="X2" s="13"/>
      <c r="Y2" s="10"/>
    </row>
    <row r="3">
      <c r="A3" s="11"/>
      <c r="B3" s="11"/>
      <c r="C3" s="11"/>
      <c r="D3" s="11"/>
      <c r="E3" s="11"/>
      <c r="F3" s="11"/>
      <c r="G3" s="11"/>
      <c r="H3" s="11"/>
      <c r="I3" s="11"/>
      <c r="J3" s="11"/>
      <c r="K3" s="11"/>
      <c r="L3" s="11"/>
      <c r="M3" s="11"/>
      <c r="N3" s="11"/>
      <c r="O3" s="11"/>
      <c r="P3" s="11"/>
      <c r="Q3" s="11"/>
      <c r="R3" s="11"/>
      <c r="S3" s="11"/>
      <c r="T3" s="11"/>
      <c r="U3" s="13"/>
      <c r="V3" s="13"/>
      <c r="W3" s="13"/>
      <c r="X3" s="13"/>
      <c r="Y3" s="10"/>
    </row>
    <row r="4">
      <c r="A4" s="13"/>
      <c r="B4" s="13"/>
      <c r="C4" s="11"/>
      <c r="D4" s="11"/>
      <c r="E4" s="11"/>
      <c r="F4" s="11"/>
      <c r="G4" s="11"/>
      <c r="H4" s="11"/>
      <c r="I4" s="11"/>
      <c r="J4" s="11"/>
      <c r="K4" s="11"/>
      <c r="L4" s="11"/>
      <c r="M4" s="11"/>
      <c r="N4" s="11"/>
      <c r="O4" s="11"/>
      <c r="P4" s="11"/>
      <c r="Q4" s="11"/>
      <c r="R4" s="11"/>
      <c r="S4" s="11"/>
      <c r="T4" s="11"/>
      <c r="U4" s="13"/>
      <c r="V4" s="11"/>
      <c r="W4" s="13"/>
      <c r="X4" s="13"/>
      <c r="Y4" s="10"/>
    </row>
    <row r="5">
      <c r="A5" s="13"/>
      <c r="B5" s="13"/>
      <c r="C5" s="11"/>
      <c r="D5" s="11"/>
      <c r="E5" s="11"/>
      <c r="F5" s="11"/>
      <c r="G5" s="11"/>
      <c r="H5" s="11"/>
      <c r="I5" s="11"/>
      <c r="J5" s="11"/>
      <c r="K5" s="11"/>
      <c r="L5" s="11"/>
      <c r="M5" s="11"/>
      <c r="N5" s="11"/>
      <c r="O5" s="11"/>
      <c r="P5" s="11"/>
      <c r="Q5" s="11"/>
      <c r="R5" s="11"/>
      <c r="S5" s="11"/>
      <c r="T5" s="11"/>
      <c r="U5" s="13"/>
      <c r="V5" s="13"/>
      <c r="W5" s="13"/>
      <c r="X5" s="13"/>
      <c r="Y5" s="10"/>
    </row>
    <row r="6">
      <c r="A6" s="13"/>
      <c r="B6" s="13"/>
      <c r="C6" s="11"/>
      <c r="D6" s="11"/>
      <c r="E6" s="11"/>
      <c r="F6" s="11"/>
      <c r="G6" s="11"/>
      <c r="H6" s="11"/>
      <c r="I6" s="11"/>
      <c r="J6" s="11"/>
      <c r="K6" s="11"/>
      <c r="L6" s="11"/>
      <c r="M6" s="11"/>
      <c r="N6" s="11"/>
      <c r="O6" s="11"/>
      <c r="P6" s="11"/>
      <c r="Q6" s="11"/>
      <c r="R6" s="11"/>
      <c r="S6" s="11"/>
      <c r="T6" s="11"/>
      <c r="U6" s="13"/>
      <c r="V6" s="13"/>
      <c r="W6" s="13"/>
      <c r="X6" s="13"/>
      <c r="Y6" s="10"/>
    </row>
    <row r="7">
      <c r="A7" s="11"/>
      <c r="B7" s="11"/>
      <c r="C7" s="11"/>
      <c r="D7" s="11"/>
      <c r="E7" s="11"/>
      <c r="F7" s="11"/>
      <c r="G7" s="11"/>
      <c r="H7" s="11"/>
      <c r="I7" s="11"/>
      <c r="J7" s="11"/>
      <c r="K7" s="11"/>
      <c r="L7" s="11"/>
      <c r="M7" s="11"/>
      <c r="N7" s="11"/>
      <c r="O7" s="11"/>
      <c r="P7" s="11"/>
      <c r="Q7" s="11"/>
      <c r="R7" s="11"/>
      <c r="S7" s="11"/>
      <c r="T7" s="11"/>
      <c r="U7" s="13"/>
      <c r="V7" s="13"/>
      <c r="W7" s="13"/>
      <c r="X7" s="13"/>
      <c r="Y7" s="10"/>
    </row>
    <row r="8">
      <c r="A8" s="11"/>
      <c r="B8" s="11"/>
      <c r="C8" s="11"/>
      <c r="D8" s="11"/>
      <c r="E8" s="11"/>
      <c r="F8" s="11"/>
      <c r="G8" s="11"/>
      <c r="H8" s="11"/>
      <c r="I8" s="11"/>
      <c r="J8" s="11"/>
      <c r="K8" s="11"/>
      <c r="L8" s="11"/>
      <c r="M8" s="11"/>
      <c r="N8" s="11"/>
      <c r="O8" s="11"/>
      <c r="P8" s="11"/>
      <c r="Q8" s="11"/>
      <c r="R8" s="11"/>
      <c r="S8" s="11"/>
      <c r="T8" s="11"/>
      <c r="U8" s="13"/>
      <c r="V8" s="13"/>
      <c r="W8" s="13"/>
      <c r="X8" s="13"/>
      <c r="Y8" s="10"/>
    </row>
    <row r="9">
      <c r="A9" s="11"/>
      <c r="B9" s="11"/>
      <c r="C9" s="11"/>
      <c r="D9" s="11"/>
      <c r="E9" s="11"/>
      <c r="F9" s="11"/>
      <c r="G9" s="11"/>
      <c r="H9" s="11"/>
      <c r="I9" s="11"/>
      <c r="J9" s="11"/>
      <c r="K9" s="11"/>
      <c r="L9" s="11"/>
      <c r="M9" s="11"/>
      <c r="N9" s="11"/>
      <c r="O9" s="11"/>
      <c r="P9" s="11"/>
      <c r="Q9" s="11"/>
      <c r="R9" s="11"/>
      <c r="S9" s="11"/>
      <c r="T9" s="11"/>
      <c r="U9" s="13"/>
      <c r="V9" s="13"/>
      <c r="W9" s="13"/>
      <c r="X9" s="13"/>
      <c r="Y9" s="10"/>
    </row>
    <row r="10">
      <c r="A10" s="11"/>
      <c r="B10" s="11"/>
      <c r="C10" s="11"/>
      <c r="D10" s="11"/>
      <c r="E10" s="11"/>
      <c r="F10" s="11"/>
      <c r="G10" s="11"/>
      <c r="H10" s="11"/>
      <c r="I10" s="11"/>
      <c r="J10" s="11"/>
      <c r="K10" s="11"/>
      <c r="L10" s="11"/>
      <c r="M10" s="11"/>
      <c r="N10" s="11"/>
      <c r="O10" s="11"/>
      <c r="P10" s="11"/>
      <c r="Q10" s="11"/>
      <c r="R10" s="11"/>
      <c r="S10" s="11"/>
      <c r="T10" s="11"/>
      <c r="U10" s="13"/>
      <c r="V10" s="11"/>
      <c r="W10" s="13"/>
      <c r="X10" s="13"/>
      <c r="Y10" s="10"/>
    </row>
    <row r="11">
      <c r="A11" s="11"/>
      <c r="B11" s="11"/>
      <c r="C11" s="11"/>
      <c r="D11" s="11"/>
      <c r="E11" s="11"/>
      <c r="F11" s="11"/>
      <c r="G11" s="11"/>
      <c r="H11" s="11"/>
      <c r="I11" s="11"/>
      <c r="J11" s="11"/>
      <c r="K11" s="11"/>
      <c r="L11" s="11"/>
      <c r="M11" s="11"/>
      <c r="N11" s="11"/>
      <c r="O11" s="11"/>
      <c r="P11" s="11"/>
      <c r="Q11" s="11"/>
      <c r="R11" s="11"/>
      <c r="S11" s="11"/>
      <c r="T11" s="11"/>
      <c r="U11" s="13"/>
      <c r="V11" s="11"/>
      <c r="W11" s="13"/>
      <c r="X11" s="13"/>
      <c r="Y11" s="10"/>
    </row>
    <row r="12">
      <c r="A12" s="11"/>
      <c r="B12" s="11"/>
      <c r="C12" s="11"/>
      <c r="D12" s="11"/>
      <c r="E12" s="11"/>
      <c r="F12" s="11"/>
      <c r="G12" s="11"/>
      <c r="H12" s="11"/>
      <c r="I12" s="11"/>
      <c r="J12" s="11"/>
      <c r="K12" s="11"/>
      <c r="L12" s="11"/>
      <c r="M12" s="11"/>
      <c r="N12" s="11"/>
      <c r="O12" s="11"/>
      <c r="P12" s="11"/>
      <c r="Q12" s="11"/>
      <c r="R12" s="11"/>
      <c r="S12" s="11"/>
      <c r="T12" s="11"/>
      <c r="U12" s="13"/>
      <c r="V12" s="11"/>
      <c r="W12" s="13"/>
      <c r="X12" s="13"/>
      <c r="Y12" s="10"/>
    </row>
    <row r="13">
      <c r="A13" s="11"/>
      <c r="B13" s="11"/>
      <c r="C13" s="11"/>
      <c r="D13" s="11"/>
      <c r="E13" s="11"/>
      <c r="F13" s="11"/>
      <c r="G13" s="11"/>
      <c r="H13" s="11"/>
      <c r="I13" s="11"/>
      <c r="J13" s="11"/>
      <c r="K13" s="11"/>
      <c r="L13" s="11"/>
      <c r="M13" s="11"/>
      <c r="N13" s="11"/>
      <c r="O13" s="11"/>
      <c r="P13" s="11"/>
      <c r="Q13" s="11"/>
      <c r="R13" s="11"/>
      <c r="S13" s="11"/>
      <c r="T13" s="11"/>
      <c r="U13" s="13"/>
      <c r="V13" s="11"/>
      <c r="W13" s="13"/>
      <c r="X13" s="13"/>
      <c r="Y13" s="10"/>
    </row>
    <row r="14">
      <c r="A14" s="11"/>
      <c r="B14" s="11"/>
      <c r="C14" s="11"/>
      <c r="D14" s="11"/>
      <c r="E14" s="11"/>
      <c r="F14" s="11"/>
      <c r="G14" s="11"/>
      <c r="H14" s="11"/>
      <c r="I14" s="11"/>
      <c r="J14" s="11"/>
      <c r="K14" s="11"/>
      <c r="L14" s="11"/>
      <c r="M14" s="11"/>
      <c r="N14" s="11"/>
      <c r="O14" s="11"/>
      <c r="P14" s="11"/>
      <c r="Q14" s="11"/>
      <c r="R14" s="11"/>
      <c r="S14" s="11"/>
      <c r="T14" s="11"/>
      <c r="U14" s="13"/>
      <c r="V14" s="13"/>
      <c r="W14" s="13"/>
      <c r="X14" s="13"/>
      <c r="Y14" s="10"/>
    </row>
    <row r="15">
      <c r="A15" s="11"/>
      <c r="B15" s="11"/>
      <c r="C15" s="11"/>
      <c r="D15" s="11"/>
      <c r="E15" s="11"/>
      <c r="F15" s="11"/>
      <c r="G15" s="11"/>
      <c r="H15" s="11"/>
      <c r="I15" s="11"/>
      <c r="J15" s="11"/>
      <c r="K15" s="11"/>
      <c r="L15" s="11"/>
      <c r="M15" s="11"/>
      <c r="N15" s="11"/>
      <c r="O15" s="11"/>
      <c r="P15" s="11"/>
      <c r="Q15" s="11"/>
      <c r="R15" s="11"/>
      <c r="S15" s="11"/>
      <c r="T15" s="11"/>
      <c r="U15" s="13"/>
      <c r="V15" s="11"/>
      <c r="W15" s="13"/>
      <c r="X15" s="13"/>
      <c r="Y15" s="10"/>
    </row>
    <row r="16">
      <c r="A16" s="11"/>
      <c r="B16" s="11"/>
      <c r="C16" s="11"/>
      <c r="D16" s="11"/>
      <c r="E16" s="11"/>
      <c r="F16" s="11"/>
      <c r="G16" s="11"/>
      <c r="H16" s="11"/>
      <c r="I16" s="11"/>
      <c r="J16" s="11"/>
      <c r="K16" s="11"/>
      <c r="L16" s="11"/>
      <c r="M16" s="11"/>
      <c r="N16" s="11"/>
      <c r="O16" s="11"/>
      <c r="P16" s="11"/>
      <c r="Q16" s="11"/>
      <c r="R16" s="11"/>
      <c r="S16" s="11"/>
      <c r="T16" s="11"/>
      <c r="U16" s="13"/>
      <c r="V16" s="11"/>
      <c r="W16" s="13"/>
      <c r="X16" s="13"/>
      <c r="Y16" s="10"/>
    </row>
    <row r="17">
      <c r="A17" s="11"/>
      <c r="B17" s="11"/>
      <c r="C17" s="11"/>
      <c r="D17" s="11"/>
      <c r="E17" s="11"/>
      <c r="F17" s="11"/>
      <c r="G17" s="11"/>
      <c r="H17" s="11"/>
      <c r="I17" s="11"/>
      <c r="J17" s="11"/>
      <c r="K17" s="11"/>
      <c r="L17" s="11"/>
      <c r="M17" s="11"/>
      <c r="N17" s="11"/>
      <c r="O17" s="11"/>
      <c r="P17" s="11"/>
      <c r="Q17" s="11"/>
      <c r="R17" s="11"/>
      <c r="S17" s="11"/>
      <c r="T17" s="11"/>
      <c r="U17" s="13"/>
      <c r="V17" s="13"/>
      <c r="W17" s="13"/>
      <c r="X17" s="13"/>
      <c r="Y17" s="10"/>
    </row>
    <row r="18">
      <c r="A18" s="11"/>
      <c r="B18" s="11"/>
      <c r="C18" s="11"/>
      <c r="D18" s="11"/>
      <c r="E18" s="11"/>
      <c r="F18" s="11"/>
      <c r="G18" s="11"/>
      <c r="H18" s="11"/>
      <c r="I18" s="11"/>
      <c r="J18" s="11"/>
      <c r="K18" s="11"/>
      <c r="L18" s="11"/>
      <c r="M18" s="11"/>
      <c r="N18" s="11"/>
      <c r="O18" s="11"/>
      <c r="P18" s="11"/>
      <c r="Q18" s="11"/>
      <c r="R18" s="11"/>
      <c r="S18" s="11"/>
      <c r="T18" s="11"/>
      <c r="U18" s="13"/>
      <c r="V18" s="11"/>
      <c r="W18" s="13"/>
      <c r="X18" s="13"/>
      <c r="Y18" s="10"/>
    </row>
    <row r="19">
      <c r="A19" s="11"/>
      <c r="B19" s="11"/>
      <c r="C19" s="11"/>
      <c r="D19" s="11"/>
      <c r="E19" s="11"/>
      <c r="F19" s="11"/>
      <c r="G19" s="11"/>
      <c r="H19" s="11"/>
      <c r="I19" s="11"/>
      <c r="J19" s="11"/>
      <c r="K19" s="11"/>
      <c r="L19" s="11"/>
      <c r="M19" s="11"/>
      <c r="N19" s="11"/>
      <c r="O19" s="11"/>
      <c r="P19" s="11"/>
      <c r="Q19" s="11"/>
      <c r="R19" s="11"/>
      <c r="S19" s="11"/>
      <c r="T19" s="11"/>
      <c r="U19" s="13"/>
      <c r="V19" s="11"/>
      <c r="W19" s="13"/>
      <c r="X19" s="13"/>
      <c r="Y19" s="10"/>
    </row>
    <row r="20">
      <c r="A20" s="11"/>
      <c r="B20" s="11"/>
      <c r="C20" s="11"/>
      <c r="D20" s="11"/>
      <c r="E20" s="11"/>
      <c r="F20" s="11"/>
      <c r="G20" s="11"/>
      <c r="H20" s="11"/>
      <c r="I20" s="11"/>
      <c r="J20" s="11"/>
      <c r="K20" s="11"/>
      <c r="L20" s="11"/>
      <c r="M20" s="11"/>
      <c r="N20" s="11"/>
      <c r="O20" s="11"/>
      <c r="P20" s="11"/>
      <c r="Q20" s="11"/>
      <c r="R20" s="11"/>
      <c r="S20" s="11"/>
      <c r="T20" s="11"/>
      <c r="U20" s="13"/>
      <c r="V20" s="13"/>
      <c r="W20" s="13"/>
      <c r="X20" s="13"/>
      <c r="Y20" s="10"/>
    </row>
    <row r="21">
      <c r="A21" s="11"/>
      <c r="B21" s="11"/>
      <c r="C21" s="11"/>
      <c r="D21" s="11"/>
      <c r="E21" s="11"/>
      <c r="F21" s="11"/>
      <c r="G21" s="11"/>
      <c r="H21" s="11"/>
      <c r="I21" s="11"/>
      <c r="J21" s="11"/>
      <c r="K21" s="11"/>
      <c r="L21" s="11"/>
      <c r="M21" s="11"/>
      <c r="N21" s="11"/>
      <c r="O21" s="11"/>
      <c r="P21" s="11"/>
      <c r="Q21" s="11"/>
      <c r="R21" s="11"/>
      <c r="S21" s="11"/>
      <c r="T21" s="11"/>
      <c r="U21" s="13"/>
      <c r="V21" s="11"/>
      <c r="W21" s="13"/>
      <c r="X21" s="13"/>
      <c r="Y21" s="10"/>
    </row>
    <row r="22">
      <c r="A22" s="11"/>
      <c r="B22" s="11"/>
      <c r="C22" s="11"/>
      <c r="D22" s="11"/>
      <c r="E22" s="11"/>
      <c r="F22" s="11"/>
      <c r="G22" s="11"/>
      <c r="H22" s="11"/>
      <c r="I22" s="11"/>
      <c r="J22" s="11"/>
      <c r="K22" s="11"/>
      <c r="L22" s="11"/>
      <c r="M22" s="11"/>
      <c r="N22" s="11"/>
      <c r="O22" s="11"/>
      <c r="P22" s="11"/>
      <c r="Q22" s="11"/>
      <c r="R22" s="11"/>
      <c r="S22" s="11"/>
      <c r="T22" s="11"/>
      <c r="U22" s="13"/>
      <c r="V22" s="13"/>
      <c r="W22" s="13"/>
      <c r="X22" s="13"/>
      <c r="Y22" s="10"/>
    </row>
    <row r="23">
      <c r="A23" s="11"/>
      <c r="B23" s="11"/>
      <c r="C23" s="11"/>
      <c r="D23" s="11"/>
      <c r="E23" s="11"/>
      <c r="F23" s="11"/>
      <c r="G23" s="11"/>
      <c r="H23" s="11"/>
      <c r="I23" s="11"/>
      <c r="J23" s="11"/>
      <c r="K23" s="11"/>
      <c r="L23" s="11"/>
      <c r="M23" s="11"/>
      <c r="N23" s="11"/>
      <c r="O23" s="11"/>
      <c r="P23" s="11"/>
      <c r="Q23" s="11"/>
      <c r="R23" s="11"/>
      <c r="S23" s="11"/>
      <c r="T23" s="11"/>
      <c r="U23" s="13"/>
      <c r="V23" s="11"/>
      <c r="W23" s="13"/>
      <c r="X23" s="13"/>
      <c r="Y23" s="10"/>
    </row>
    <row r="24">
      <c r="A24" s="11"/>
      <c r="B24" s="11"/>
      <c r="C24" s="11"/>
      <c r="D24" s="11"/>
      <c r="E24" s="11"/>
      <c r="F24" s="11"/>
      <c r="G24" s="11"/>
      <c r="H24" s="11"/>
      <c r="I24" s="11"/>
      <c r="J24" s="11"/>
      <c r="K24" s="11"/>
      <c r="L24" s="11"/>
      <c r="M24" s="11"/>
      <c r="N24" s="11"/>
      <c r="O24" s="11"/>
      <c r="P24" s="11"/>
      <c r="Q24" s="11"/>
      <c r="R24" s="11"/>
      <c r="S24" s="11"/>
      <c r="T24" s="11"/>
      <c r="U24" s="13"/>
      <c r="V24" s="11"/>
      <c r="W24" s="13"/>
      <c r="X24" s="13"/>
      <c r="Y24" s="10"/>
    </row>
    <row r="25">
      <c r="A25" s="11"/>
      <c r="B25" s="11"/>
      <c r="C25" s="11"/>
      <c r="D25" s="11"/>
      <c r="E25" s="11"/>
      <c r="F25" s="11"/>
      <c r="G25" s="11"/>
      <c r="H25" s="11"/>
      <c r="I25" s="11"/>
      <c r="J25" s="11"/>
      <c r="K25" s="11"/>
      <c r="L25" s="11"/>
      <c r="M25" s="11"/>
      <c r="N25" s="11"/>
      <c r="O25" s="11"/>
      <c r="P25" s="11"/>
      <c r="Q25" s="11"/>
      <c r="R25" s="11"/>
      <c r="S25" s="11"/>
      <c r="T25" s="11"/>
      <c r="U25" s="13"/>
      <c r="V25" s="11"/>
      <c r="W25" s="13"/>
      <c r="X25" s="13"/>
      <c r="Y25" s="10"/>
    </row>
    <row r="26">
      <c r="A26" s="11"/>
      <c r="B26" s="11"/>
      <c r="C26" s="11"/>
      <c r="D26" s="11"/>
      <c r="E26" s="11"/>
      <c r="F26" s="11"/>
      <c r="G26" s="11"/>
      <c r="H26" s="11"/>
      <c r="I26" s="11"/>
      <c r="J26" s="11"/>
      <c r="K26" s="11"/>
      <c r="L26" s="11"/>
      <c r="M26" s="11"/>
      <c r="N26" s="11"/>
      <c r="O26" s="11"/>
      <c r="P26" s="11"/>
      <c r="Q26" s="11"/>
      <c r="R26" s="11"/>
      <c r="S26" s="11"/>
      <c r="T26" s="11"/>
      <c r="U26" s="13"/>
      <c r="V26" s="11"/>
      <c r="W26" s="13"/>
      <c r="X26" s="13"/>
      <c r="Y26" s="10"/>
    </row>
    <row r="27">
      <c r="A27" s="11"/>
      <c r="B27" s="11"/>
      <c r="C27" s="11"/>
      <c r="D27" s="11"/>
      <c r="E27" s="11"/>
      <c r="F27" s="11"/>
      <c r="G27" s="11"/>
      <c r="H27" s="11"/>
      <c r="I27" s="11"/>
      <c r="J27" s="11"/>
      <c r="K27" s="11"/>
      <c r="L27" s="11"/>
      <c r="M27" s="11"/>
      <c r="N27" s="11"/>
      <c r="O27" s="11"/>
      <c r="P27" s="11"/>
      <c r="Q27" s="11"/>
      <c r="R27" s="11"/>
      <c r="S27" s="11"/>
      <c r="T27" s="11"/>
      <c r="U27" s="13"/>
      <c r="V27" s="11"/>
      <c r="W27" s="13"/>
      <c r="X27" s="13"/>
      <c r="Y27" s="10"/>
    </row>
    <row r="28">
      <c r="A28" s="11"/>
      <c r="B28" s="11"/>
      <c r="C28" s="11"/>
      <c r="D28" s="11"/>
      <c r="E28" s="11"/>
      <c r="F28" s="11"/>
      <c r="G28" s="11"/>
      <c r="H28" s="11"/>
      <c r="I28" s="11"/>
      <c r="J28" s="11"/>
      <c r="K28" s="11"/>
      <c r="L28" s="11"/>
      <c r="M28" s="11"/>
      <c r="N28" s="11"/>
      <c r="O28" s="11"/>
      <c r="P28" s="11"/>
      <c r="Q28" s="11"/>
      <c r="R28" s="11"/>
      <c r="S28" s="11"/>
      <c r="T28" s="11"/>
      <c r="U28" s="13"/>
      <c r="V28" s="13"/>
      <c r="W28" s="13"/>
      <c r="X28" s="13"/>
      <c r="Y28" s="10"/>
    </row>
    <row r="29">
      <c r="A29" s="11"/>
      <c r="B29" s="11"/>
      <c r="C29" s="11"/>
      <c r="D29" s="11"/>
      <c r="E29" s="11"/>
      <c r="F29" s="11"/>
      <c r="G29" s="11"/>
      <c r="H29" s="11"/>
      <c r="I29" s="11"/>
      <c r="J29" s="11"/>
      <c r="K29" s="11"/>
      <c r="L29" s="11"/>
      <c r="M29" s="11"/>
      <c r="N29" s="11"/>
      <c r="O29" s="11"/>
      <c r="P29" s="11"/>
      <c r="Q29" s="11"/>
      <c r="R29" s="11"/>
      <c r="S29" s="11"/>
      <c r="T29" s="11"/>
      <c r="U29" s="13"/>
      <c r="V29" s="11"/>
      <c r="W29" s="13"/>
      <c r="X29" s="13"/>
      <c r="Y29" s="10"/>
    </row>
    <row r="30">
      <c r="A30" s="11"/>
      <c r="B30" s="11"/>
      <c r="C30" s="11"/>
      <c r="D30" s="11"/>
      <c r="E30" s="11"/>
      <c r="F30" s="11"/>
      <c r="G30" s="11"/>
      <c r="H30" s="11"/>
      <c r="I30" s="11"/>
      <c r="J30" s="11"/>
      <c r="K30" s="11"/>
      <c r="L30" s="11"/>
      <c r="M30" s="11"/>
      <c r="N30" s="11"/>
      <c r="O30" s="11"/>
      <c r="P30" s="11"/>
      <c r="Q30" s="11"/>
      <c r="R30" s="11"/>
      <c r="S30" s="11"/>
      <c r="T30" s="11"/>
      <c r="U30" s="13"/>
      <c r="V30" s="13"/>
      <c r="W30" s="13"/>
      <c r="X30" s="13"/>
      <c r="Y30" s="10"/>
    </row>
    <row r="31">
      <c r="A31" s="11"/>
      <c r="B31" s="11"/>
      <c r="C31" s="11"/>
      <c r="D31" s="11"/>
      <c r="E31" s="11"/>
      <c r="F31" s="11"/>
      <c r="G31" s="11"/>
      <c r="H31" s="11"/>
      <c r="I31" s="11"/>
      <c r="J31" s="11"/>
      <c r="K31" s="11"/>
      <c r="L31" s="11"/>
      <c r="M31" s="11"/>
      <c r="N31" s="11"/>
      <c r="O31" s="11"/>
      <c r="P31" s="11"/>
      <c r="Q31" s="11"/>
      <c r="R31" s="11"/>
      <c r="S31" s="11"/>
      <c r="T31" s="11"/>
      <c r="U31" s="13"/>
      <c r="V31" s="13"/>
      <c r="W31" s="13"/>
      <c r="X31" s="13"/>
      <c r="Y31" s="10"/>
    </row>
    <row r="32">
      <c r="A32" s="11"/>
      <c r="B32" s="11"/>
      <c r="C32" s="11"/>
      <c r="D32" s="11"/>
      <c r="E32" s="11"/>
      <c r="F32" s="11"/>
      <c r="G32" s="11"/>
      <c r="H32" s="11"/>
      <c r="I32" s="11"/>
      <c r="J32" s="11"/>
      <c r="K32" s="11"/>
      <c r="L32" s="11"/>
      <c r="M32" s="11"/>
      <c r="N32" s="11"/>
      <c r="O32" s="11"/>
      <c r="P32" s="11"/>
      <c r="Q32" s="11"/>
      <c r="R32" s="11"/>
      <c r="S32" s="11"/>
      <c r="T32" s="11"/>
      <c r="U32" s="13"/>
      <c r="V32" s="13"/>
      <c r="W32" s="13"/>
      <c r="X32" s="13"/>
      <c r="Y32" s="10"/>
    </row>
    <row r="33">
      <c r="A33" s="11"/>
      <c r="B33" s="11"/>
      <c r="C33" s="11"/>
      <c r="D33" s="11"/>
      <c r="E33" s="11"/>
      <c r="F33" s="11"/>
      <c r="G33" s="11"/>
      <c r="H33" s="11"/>
      <c r="I33" s="11"/>
      <c r="J33" s="11"/>
      <c r="K33" s="11"/>
      <c r="L33" s="11"/>
      <c r="M33" s="11"/>
      <c r="N33" s="11"/>
      <c r="O33" s="11"/>
      <c r="P33" s="11"/>
      <c r="Q33" s="11"/>
      <c r="R33" s="11"/>
      <c r="S33" s="11"/>
      <c r="T33" s="11"/>
      <c r="U33" s="13"/>
      <c r="V33" s="11"/>
      <c r="W33" s="13"/>
      <c r="X33" s="13"/>
      <c r="Y33" s="10"/>
    </row>
    <row r="34">
      <c r="A34" s="11"/>
      <c r="B34" s="11"/>
      <c r="C34" s="11"/>
      <c r="D34" s="11"/>
      <c r="E34" s="11"/>
      <c r="F34" s="11"/>
      <c r="G34" s="11"/>
      <c r="H34" s="11"/>
      <c r="I34" s="11"/>
      <c r="J34" s="11"/>
      <c r="K34" s="11"/>
      <c r="L34" s="11"/>
      <c r="M34" s="11"/>
      <c r="N34" s="11"/>
      <c r="O34" s="11"/>
      <c r="P34" s="11"/>
      <c r="Q34" s="11"/>
      <c r="R34" s="11"/>
      <c r="S34" s="11"/>
      <c r="T34" s="11"/>
      <c r="U34" s="13"/>
      <c r="V34" s="13"/>
      <c r="W34" s="13"/>
      <c r="X34" s="13"/>
      <c r="Y34" s="10"/>
    </row>
    <row r="35">
      <c r="A35" s="11"/>
      <c r="B35" s="11"/>
      <c r="C35" s="11"/>
      <c r="D35" s="11"/>
      <c r="E35" s="11"/>
      <c r="F35" s="11"/>
      <c r="G35" s="11"/>
      <c r="H35" s="11"/>
      <c r="I35" s="11"/>
      <c r="J35" s="11"/>
      <c r="K35" s="11"/>
      <c r="L35" s="11"/>
      <c r="M35" s="11"/>
      <c r="N35" s="11"/>
      <c r="O35" s="11"/>
      <c r="P35" s="11"/>
      <c r="Q35" s="11"/>
      <c r="R35" s="11"/>
      <c r="S35" s="11"/>
      <c r="T35" s="11"/>
      <c r="U35" s="13"/>
      <c r="V35" s="11"/>
      <c r="W35" s="13"/>
      <c r="X35" s="13"/>
      <c r="Y35" s="10"/>
    </row>
    <row r="36">
      <c r="A36" s="11"/>
      <c r="B36" s="11"/>
      <c r="C36" s="11"/>
      <c r="D36" s="11"/>
      <c r="E36" s="11"/>
      <c r="F36" s="11"/>
      <c r="G36" s="11"/>
      <c r="H36" s="11"/>
      <c r="I36" s="11"/>
      <c r="J36" s="11"/>
      <c r="K36" s="11"/>
      <c r="L36" s="11"/>
      <c r="M36" s="11"/>
      <c r="N36" s="11"/>
      <c r="O36" s="11"/>
      <c r="P36" s="11"/>
      <c r="Q36" s="11"/>
      <c r="R36" s="11"/>
      <c r="S36" s="11"/>
      <c r="T36" s="11"/>
      <c r="U36" s="13"/>
      <c r="V36" s="11"/>
      <c r="W36" s="13"/>
      <c r="X36" s="13"/>
      <c r="Y36" s="10"/>
    </row>
    <row r="37">
      <c r="A37" s="11"/>
      <c r="B37" s="11"/>
      <c r="C37" s="11"/>
      <c r="D37" s="11"/>
      <c r="E37" s="11"/>
      <c r="F37" s="11"/>
      <c r="G37" s="11"/>
      <c r="H37" s="11"/>
      <c r="I37" s="11"/>
      <c r="J37" s="11"/>
      <c r="K37" s="11"/>
      <c r="L37" s="11"/>
      <c r="M37" s="11"/>
      <c r="N37" s="11"/>
      <c r="O37" s="11"/>
      <c r="P37" s="11"/>
      <c r="Q37" s="11"/>
      <c r="R37" s="11"/>
      <c r="S37" s="11"/>
      <c r="T37" s="11"/>
      <c r="U37" s="13"/>
      <c r="V37" s="13"/>
      <c r="W37" s="13"/>
      <c r="X37" s="13"/>
      <c r="Y37" s="10"/>
    </row>
    <row r="38">
      <c r="A38" s="11"/>
      <c r="B38" s="11"/>
      <c r="C38" s="11"/>
      <c r="D38" s="11"/>
      <c r="E38" s="11"/>
      <c r="F38" s="11"/>
      <c r="G38" s="11"/>
      <c r="H38" s="11"/>
      <c r="I38" s="11"/>
      <c r="J38" s="11"/>
      <c r="K38" s="11"/>
      <c r="L38" s="11"/>
      <c r="M38" s="11"/>
      <c r="N38" s="11"/>
      <c r="O38" s="11"/>
      <c r="P38" s="11"/>
      <c r="Q38" s="11"/>
      <c r="R38" s="11"/>
      <c r="S38" s="11"/>
      <c r="T38" s="11"/>
      <c r="U38" s="13"/>
      <c r="V38" s="13"/>
      <c r="W38" s="13"/>
      <c r="X38" s="13"/>
      <c r="Y38" s="10"/>
    </row>
    <row r="39">
      <c r="A39" s="11"/>
      <c r="B39" s="11"/>
      <c r="C39" s="11"/>
      <c r="D39" s="11"/>
      <c r="E39" s="11"/>
      <c r="F39" s="11"/>
      <c r="G39" s="11"/>
      <c r="H39" s="11"/>
      <c r="I39" s="11"/>
      <c r="J39" s="11"/>
      <c r="K39" s="11"/>
      <c r="L39" s="11"/>
      <c r="M39" s="11"/>
      <c r="N39" s="11"/>
      <c r="O39" s="11"/>
      <c r="P39" s="11"/>
      <c r="Q39" s="11"/>
      <c r="R39" s="11"/>
      <c r="S39" s="11"/>
      <c r="T39" s="11"/>
      <c r="U39" s="13"/>
      <c r="V39" s="13"/>
      <c r="W39" s="13"/>
      <c r="X39" s="13"/>
      <c r="Y39" s="10"/>
    </row>
    <row r="40">
      <c r="A40" s="11"/>
      <c r="B40" s="11"/>
      <c r="C40" s="11"/>
      <c r="D40" s="11"/>
      <c r="E40" s="11"/>
      <c r="F40" s="11"/>
      <c r="G40" s="11"/>
      <c r="H40" s="11"/>
      <c r="I40" s="11"/>
      <c r="J40" s="11"/>
      <c r="K40" s="11"/>
      <c r="L40" s="11"/>
      <c r="M40" s="11"/>
      <c r="N40" s="11"/>
      <c r="O40" s="11"/>
      <c r="P40" s="11"/>
      <c r="Q40" s="11"/>
      <c r="R40" s="11"/>
      <c r="S40" s="11"/>
      <c r="T40" s="11"/>
      <c r="U40" s="13"/>
      <c r="V40" s="13"/>
      <c r="W40" s="13"/>
      <c r="X40" s="13"/>
      <c r="Y40" s="10"/>
    </row>
    <row r="41">
      <c r="A41" s="11"/>
      <c r="B41" s="11"/>
      <c r="C41" s="11"/>
      <c r="D41" s="11"/>
      <c r="E41" s="11"/>
      <c r="F41" s="11"/>
      <c r="G41" s="11"/>
      <c r="H41" s="11"/>
      <c r="I41" s="11"/>
      <c r="J41" s="11"/>
      <c r="K41" s="11"/>
      <c r="L41" s="11"/>
      <c r="M41" s="11"/>
      <c r="N41" s="11"/>
      <c r="O41" s="11"/>
      <c r="P41" s="11"/>
      <c r="Q41" s="11"/>
      <c r="R41" s="11"/>
      <c r="S41" s="11"/>
      <c r="T41" s="11"/>
      <c r="U41" s="13"/>
      <c r="V41" s="13"/>
      <c r="W41" s="13"/>
      <c r="X41" s="13"/>
      <c r="Y41" s="10"/>
    </row>
    <row r="42">
      <c r="A42" s="11"/>
      <c r="B42" s="11"/>
      <c r="C42" s="11"/>
      <c r="D42" s="11"/>
      <c r="E42" s="11"/>
      <c r="F42" s="11"/>
      <c r="G42" s="11"/>
      <c r="H42" s="11"/>
      <c r="I42" s="11"/>
      <c r="J42" s="11"/>
      <c r="K42" s="11"/>
      <c r="L42" s="11"/>
      <c r="M42" s="11"/>
      <c r="N42" s="11"/>
      <c r="O42" s="11"/>
      <c r="P42" s="11"/>
      <c r="Q42" s="11"/>
      <c r="R42" s="11"/>
      <c r="S42" s="11"/>
      <c r="T42" s="11"/>
      <c r="U42" s="13"/>
      <c r="V42" s="11"/>
      <c r="W42" s="13"/>
      <c r="X42" s="13"/>
      <c r="Y42" s="10"/>
    </row>
    <row r="43">
      <c r="A43" s="11"/>
      <c r="B43" s="11"/>
      <c r="C43" s="11"/>
      <c r="D43" s="11"/>
      <c r="E43" s="11"/>
      <c r="F43" s="11"/>
      <c r="G43" s="11"/>
      <c r="H43" s="11"/>
      <c r="I43" s="11"/>
      <c r="J43" s="11"/>
      <c r="K43" s="11"/>
      <c r="L43" s="11"/>
      <c r="M43" s="11"/>
      <c r="N43" s="11"/>
      <c r="O43" s="11"/>
      <c r="P43" s="11"/>
      <c r="Q43" s="11"/>
      <c r="R43" s="11"/>
      <c r="S43" s="11"/>
      <c r="T43" s="11"/>
      <c r="U43" s="13"/>
      <c r="V43" s="11"/>
      <c r="W43" s="13"/>
      <c r="X43" s="13"/>
      <c r="Y43" s="10"/>
    </row>
    <row r="44">
      <c r="A44" s="11"/>
      <c r="B44" s="11"/>
      <c r="C44" s="11"/>
      <c r="D44" s="11"/>
      <c r="E44" s="11"/>
      <c r="F44" s="11"/>
      <c r="G44" s="11"/>
      <c r="H44" s="11"/>
      <c r="I44" s="11"/>
      <c r="J44" s="11"/>
      <c r="K44" s="11"/>
      <c r="L44" s="11"/>
      <c r="M44" s="11"/>
      <c r="N44" s="11"/>
      <c r="O44" s="11"/>
      <c r="P44" s="11"/>
      <c r="Q44" s="11"/>
      <c r="R44" s="11"/>
      <c r="S44" s="11"/>
      <c r="T44" s="11"/>
      <c r="U44" s="13"/>
      <c r="V44" s="11"/>
      <c r="W44" s="13"/>
      <c r="X44" s="13"/>
      <c r="Y44" s="10"/>
    </row>
    <row r="45">
      <c r="A45" s="11"/>
      <c r="B45" s="11"/>
      <c r="C45" s="11"/>
      <c r="D45" s="11"/>
      <c r="E45" s="11"/>
      <c r="F45" s="11"/>
      <c r="G45" s="11"/>
      <c r="H45" s="11"/>
      <c r="I45" s="11"/>
      <c r="J45" s="11"/>
      <c r="K45" s="11"/>
      <c r="L45" s="11"/>
      <c r="M45" s="11"/>
      <c r="N45" s="11"/>
      <c r="O45" s="11"/>
      <c r="P45" s="11"/>
      <c r="Q45" s="11"/>
      <c r="R45" s="11"/>
      <c r="S45" s="11"/>
      <c r="T45" s="11"/>
      <c r="U45" s="13"/>
      <c r="V45" s="11"/>
      <c r="W45" s="13"/>
      <c r="X45" s="13"/>
      <c r="Y45" s="10"/>
    </row>
    <row r="46">
      <c r="A46" s="11"/>
      <c r="B46" s="11"/>
      <c r="C46" s="11"/>
      <c r="D46" s="11"/>
      <c r="E46" s="11"/>
      <c r="F46" s="11"/>
      <c r="G46" s="11"/>
      <c r="H46" s="11"/>
      <c r="I46" s="11"/>
      <c r="J46" s="11"/>
      <c r="K46" s="11"/>
      <c r="L46" s="11"/>
      <c r="M46" s="11"/>
      <c r="N46" s="11"/>
      <c r="O46" s="11"/>
      <c r="P46" s="11"/>
      <c r="Q46" s="11"/>
      <c r="R46" s="11"/>
      <c r="S46" s="11"/>
      <c r="T46" s="11"/>
      <c r="U46" s="13"/>
      <c r="V46" s="13"/>
      <c r="W46" s="13"/>
      <c r="X46" s="13"/>
      <c r="Y46" s="10"/>
    </row>
    <row r="47">
      <c r="A47" s="11"/>
      <c r="B47" s="11"/>
      <c r="C47" s="11"/>
      <c r="D47" s="11"/>
      <c r="E47" s="11"/>
      <c r="F47" s="11"/>
      <c r="G47" s="11"/>
      <c r="H47" s="11"/>
      <c r="I47" s="11"/>
      <c r="J47" s="11"/>
      <c r="K47" s="11"/>
      <c r="L47" s="11"/>
      <c r="M47" s="11"/>
      <c r="N47" s="11"/>
      <c r="O47" s="11"/>
      <c r="P47" s="11"/>
      <c r="Q47" s="11"/>
      <c r="R47" s="11"/>
      <c r="S47" s="11"/>
      <c r="T47" s="11"/>
      <c r="U47" s="13"/>
      <c r="V47" s="11"/>
      <c r="W47" s="13"/>
      <c r="X47" s="13"/>
      <c r="Y47" s="10"/>
    </row>
    <row r="48">
      <c r="A48" s="11"/>
      <c r="B48" s="11"/>
      <c r="C48" s="11"/>
      <c r="D48" s="11"/>
      <c r="E48" s="11"/>
      <c r="F48" s="11"/>
      <c r="G48" s="11"/>
      <c r="H48" s="11"/>
      <c r="I48" s="11"/>
      <c r="J48" s="11"/>
      <c r="K48" s="11"/>
      <c r="L48" s="11"/>
      <c r="M48" s="11"/>
      <c r="N48" s="11"/>
      <c r="O48" s="11"/>
      <c r="P48" s="11"/>
      <c r="Q48" s="11"/>
      <c r="R48" s="11"/>
      <c r="S48" s="11"/>
      <c r="T48" s="11"/>
      <c r="U48" s="13"/>
      <c r="V48" s="11"/>
      <c r="W48" s="13"/>
      <c r="X48" s="13"/>
      <c r="Y48" s="10"/>
    </row>
    <row r="49">
      <c r="A49" s="11"/>
      <c r="B49" s="11"/>
      <c r="C49" s="11"/>
      <c r="D49" s="11"/>
      <c r="E49" s="11"/>
      <c r="F49" s="11"/>
      <c r="G49" s="11"/>
      <c r="H49" s="11"/>
      <c r="I49" s="11"/>
      <c r="J49" s="11"/>
      <c r="K49" s="11"/>
      <c r="L49" s="11"/>
      <c r="M49" s="11"/>
      <c r="N49" s="11"/>
      <c r="O49" s="11"/>
      <c r="P49" s="11"/>
      <c r="Q49" s="11"/>
      <c r="R49" s="11"/>
      <c r="S49" s="11"/>
      <c r="T49" s="11"/>
      <c r="U49" s="13"/>
      <c r="V49" s="13"/>
      <c r="W49" s="13"/>
      <c r="X49" s="13"/>
      <c r="Y49" s="10"/>
    </row>
    <row r="50">
      <c r="A50" s="11"/>
      <c r="B50" s="11"/>
      <c r="C50" s="11"/>
      <c r="D50" s="11"/>
      <c r="E50" s="11"/>
      <c r="F50" s="11"/>
      <c r="G50" s="11"/>
      <c r="H50" s="11"/>
      <c r="I50" s="11"/>
      <c r="J50" s="11"/>
      <c r="K50" s="11"/>
      <c r="L50" s="11"/>
      <c r="M50" s="11"/>
      <c r="N50" s="11"/>
      <c r="O50" s="11"/>
      <c r="P50" s="11"/>
      <c r="Q50" s="11"/>
      <c r="R50" s="11"/>
      <c r="S50" s="11"/>
      <c r="T50" s="11"/>
      <c r="U50" s="13"/>
      <c r="V50" s="11"/>
      <c r="W50" s="13"/>
      <c r="X50" s="13"/>
      <c r="Y50" s="10"/>
    </row>
    <row r="51">
      <c r="A51" s="11"/>
      <c r="B51" s="11"/>
      <c r="C51" s="11"/>
      <c r="D51" s="11"/>
      <c r="E51" s="11"/>
      <c r="F51" s="11"/>
      <c r="G51" s="11"/>
      <c r="H51" s="11"/>
      <c r="I51" s="11"/>
      <c r="J51" s="11"/>
      <c r="K51" s="11"/>
      <c r="L51" s="11"/>
      <c r="M51" s="11"/>
      <c r="N51" s="11"/>
      <c r="O51" s="11"/>
      <c r="P51" s="11"/>
      <c r="Q51" s="11"/>
      <c r="R51" s="11"/>
      <c r="S51" s="11"/>
      <c r="T51" s="11"/>
      <c r="U51" s="13"/>
      <c r="V51" s="11"/>
      <c r="W51" s="13"/>
      <c r="X51" s="13"/>
      <c r="Y51" s="10"/>
    </row>
    <row r="52">
      <c r="A52" s="11"/>
      <c r="B52" s="11"/>
      <c r="C52" s="11"/>
      <c r="D52" s="11"/>
      <c r="E52" s="11"/>
      <c r="F52" s="11"/>
      <c r="G52" s="11"/>
      <c r="H52" s="11"/>
      <c r="I52" s="11"/>
      <c r="J52" s="11"/>
      <c r="K52" s="11"/>
      <c r="L52" s="11"/>
      <c r="M52" s="11"/>
      <c r="N52" s="11"/>
      <c r="O52" s="11"/>
      <c r="P52" s="11"/>
      <c r="Q52" s="11"/>
      <c r="R52" s="11"/>
      <c r="S52" s="11"/>
      <c r="T52" s="11"/>
      <c r="U52" s="13"/>
      <c r="V52" s="13"/>
      <c r="W52" s="13"/>
      <c r="X52" s="13"/>
      <c r="Y52" s="10"/>
    </row>
    <row r="53">
      <c r="A53" s="11"/>
      <c r="B53" s="11"/>
      <c r="C53" s="11"/>
      <c r="D53" s="11"/>
      <c r="E53" s="11"/>
      <c r="F53" s="11"/>
      <c r="G53" s="11"/>
      <c r="H53" s="11"/>
      <c r="I53" s="11"/>
      <c r="J53" s="11"/>
      <c r="K53" s="11"/>
      <c r="L53" s="11"/>
      <c r="M53" s="11"/>
      <c r="N53" s="11"/>
      <c r="O53" s="11"/>
      <c r="P53" s="11"/>
      <c r="Q53" s="11"/>
      <c r="R53" s="11"/>
      <c r="S53" s="11"/>
      <c r="T53" s="11"/>
      <c r="U53" s="13"/>
      <c r="V53" s="11"/>
      <c r="W53" s="13"/>
      <c r="X53" s="13"/>
      <c r="Y53" s="10"/>
    </row>
    <row r="54">
      <c r="A54" s="11"/>
      <c r="B54" s="11"/>
      <c r="C54" s="11"/>
      <c r="D54" s="11"/>
      <c r="E54" s="11"/>
      <c r="F54" s="11"/>
      <c r="G54" s="11"/>
      <c r="H54" s="11"/>
      <c r="I54" s="11"/>
      <c r="J54" s="11"/>
      <c r="K54" s="11"/>
      <c r="L54" s="11"/>
      <c r="M54" s="11"/>
      <c r="N54" s="11"/>
      <c r="O54" s="11"/>
      <c r="P54" s="11"/>
      <c r="Q54" s="11"/>
      <c r="R54" s="11"/>
      <c r="S54" s="11"/>
      <c r="T54" s="11"/>
      <c r="U54" s="13"/>
      <c r="V54" s="13"/>
      <c r="W54" s="13"/>
      <c r="X54" s="13"/>
      <c r="Y54" s="10"/>
    </row>
    <row r="55">
      <c r="A55" s="11"/>
      <c r="B55" s="11"/>
      <c r="C55" s="11"/>
      <c r="D55" s="11"/>
      <c r="E55" s="11"/>
      <c r="F55" s="11"/>
      <c r="G55" s="11"/>
      <c r="H55" s="11"/>
      <c r="I55" s="11"/>
      <c r="J55" s="11"/>
      <c r="K55" s="11"/>
      <c r="L55" s="11"/>
      <c r="M55" s="11"/>
      <c r="N55" s="11"/>
      <c r="O55" s="11"/>
      <c r="P55" s="11"/>
      <c r="Q55" s="11"/>
      <c r="R55" s="11"/>
      <c r="S55" s="11"/>
      <c r="T55" s="11"/>
      <c r="U55" s="13"/>
      <c r="V55" s="11"/>
      <c r="W55" s="13"/>
      <c r="X55" s="13"/>
      <c r="Y55" s="10"/>
    </row>
    <row r="56">
      <c r="A56" s="11"/>
      <c r="B56" s="11"/>
      <c r="C56" s="11"/>
      <c r="D56" s="11"/>
      <c r="E56" s="11"/>
      <c r="F56" s="11"/>
      <c r="G56" s="11"/>
      <c r="H56" s="11"/>
      <c r="I56" s="11"/>
      <c r="J56" s="11"/>
      <c r="K56" s="11"/>
      <c r="L56" s="11"/>
      <c r="M56" s="11"/>
      <c r="N56" s="11"/>
      <c r="O56" s="11"/>
      <c r="P56" s="11"/>
      <c r="Q56" s="11"/>
      <c r="R56" s="11"/>
      <c r="S56" s="11"/>
      <c r="T56" s="11"/>
      <c r="U56" s="13"/>
      <c r="V56" s="11"/>
      <c r="W56" s="13"/>
      <c r="X56" s="13"/>
      <c r="Y56" s="10"/>
    </row>
    <row r="57">
      <c r="A57" s="11"/>
      <c r="B57" s="11"/>
      <c r="C57" s="11"/>
      <c r="D57" s="11"/>
      <c r="E57" s="11"/>
      <c r="F57" s="11"/>
      <c r="G57" s="11"/>
      <c r="H57" s="11"/>
      <c r="I57" s="11"/>
      <c r="J57" s="11"/>
      <c r="K57" s="11"/>
      <c r="L57" s="11"/>
      <c r="M57" s="11"/>
      <c r="N57" s="11"/>
      <c r="O57" s="11"/>
      <c r="P57" s="11"/>
      <c r="Q57" s="11"/>
      <c r="R57" s="11"/>
      <c r="S57" s="11"/>
      <c r="T57" s="11"/>
      <c r="U57" s="13"/>
      <c r="V57" s="11"/>
      <c r="W57" s="13"/>
      <c r="X57" s="13"/>
      <c r="Y57" s="10"/>
    </row>
    <row r="58">
      <c r="A58" s="11"/>
      <c r="B58" s="11"/>
      <c r="C58" s="11"/>
      <c r="D58" s="11"/>
      <c r="E58" s="11"/>
      <c r="F58" s="11"/>
      <c r="G58" s="11"/>
      <c r="H58" s="11"/>
      <c r="I58" s="11"/>
      <c r="J58" s="11"/>
      <c r="K58" s="11"/>
      <c r="L58" s="11"/>
      <c r="M58" s="11"/>
      <c r="N58" s="11"/>
      <c r="O58" s="11"/>
      <c r="P58" s="11"/>
      <c r="Q58" s="11"/>
      <c r="R58" s="11"/>
      <c r="S58" s="11"/>
      <c r="T58" s="11"/>
      <c r="U58" s="13"/>
      <c r="V58" s="11"/>
      <c r="W58" s="13"/>
      <c r="X58" s="13"/>
      <c r="Y58" s="10"/>
    </row>
    <row r="59">
      <c r="A59" s="11"/>
      <c r="B59" s="11"/>
      <c r="C59" s="11"/>
      <c r="D59" s="11"/>
      <c r="E59" s="11"/>
      <c r="F59" s="11"/>
      <c r="G59" s="11"/>
      <c r="H59" s="11"/>
      <c r="I59" s="11"/>
      <c r="J59" s="11"/>
      <c r="K59" s="11"/>
      <c r="L59" s="11"/>
      <c r="M59" s="11"/>
      <c r="N59" s="11"/>
      <c r="O59" s="11"/>
      <c r="P59" s="11"/>
      <c r="Q59" s="11"/>
      <c r="R59" s="11"/>
      <c r="S59" s="11"/>
      <c r="T59" s="11"/>
      <c r="U59" s="13"/>
      <c r="V59" s="11"/>
      <c r="W59" s="13"/>
      <c r="X59" s="13"/>
      <c r="Y59" s="10"/>
    </row>
    <row r="60">
      <c r="A60" s="11"/>
      <c r="B60" s="11"/>
      <c r="C60" s="11"/>
      <c r="D60" s="11"/>
      <c r="E60" s="11"/>
      <c r="F60" s="11"/>
      <c r="G60" s="11"/>
      <c r="H60" s="11"/>
      <c r="I60" s="11"/>
      <c r="J60" s="11"/>
      <c r="K60" s="11"/>
      <c r="L60" s="11"/>
      <c r="M60" s="11"/>
      <c r="N60" s="11"/>
      <c r="O60" s="11"/>
      <c r="P60" s="11"/>
      <c r="Q60" s="11"/>
      <c r="R60" s="11"/>
      <c r="S60" s="11"/>
      <c r="T60" s="11"/>
      <c r="U60" s="13"/>
      <c r="V60" s="13"/>
      <c r="W60" s="13"/>
      <c r="X60" s="13"/>
      <c r="Y60" s="10"/>
    </row>
    <row r="61">
      <c r="A61" s="11"/>
      <c r="B61" s="11"/>
      <c r="C61" s="11"/>
      <c r="D61" s="11"/>
      <c r="E61" s="11"/>
      <c r="F61" s="11"/>
      <c r="G61" s="11"/>
      <c r="H61" s="11"/>
      <c r="I61" s="11"/>
      <c r="J61" s="11"/>
      <c r="K61" s="11"/>
      <c r="L61" s="11"/>
      <c r="M61" s="11"/>
      <c r="N61" s="11"/>
      <c r="O61" s="11"/>
      <c r="P61" s="11"/>
      <c r="Q61" s="11"/>
      <c r="R61" s="11"/>
      <c r="S61" s="11"/>
      <c r="T61" s="11"/>
      <c r="U61" s="13"/>
      <c r="V61" s="11"/>
      <c r="W61" s="13"/>
      <c r="X61" s="13"/>
      <c r="Y61" s="10"/>
    </row>
    <row r="62">
      <c r="A62" s="11"/>
      <c r="B62" s="11"/>
      <c r="C62" s="11"/>
      <c r="D62" s="11"/>
      <c r="E62" s="11"/>
      <c r="F62" s="11"/>
      <c r="G62" s="11"/>
      <c r="H62" s="11"/>
      <c r="I62" s="11"/>
      <c r="J62" s="11"/>
      <c r="K62" s="11"/>
      <c r="L62" s="11"/>
      <c r="M62" s="11"/>
      <c r="N62" s="11"/>
      <c r="O62" s="11"/>
      <c r="P62" s="11"/>
      <c r="Q62" s="11"/>
      <c r="R62" s="11"/>
      <c r="S62" s="11"/>
      <c r="T62" s="11"/>
      <c r="U62" s="13"/>
      <c r="V62" s="13"/>
      <c r="W62" s="13"/>
      <c r="X62" s="13"/>
      <c r="Y62" s="10"/>
    </row>
    <row r="63">
      <c r="A63" s="11"/>
      <c r="B63" s="11"/>
      <c r="C63" s="11"/>
      <c r="D63" s="11"/>
      <c r="E63" s="11"/>
      <c r="F63" s="11"/>
      <c r="G63" s="11"/>
      <c r="H63" s="11"/>
      <c r="I63" s="11"/>
      <c r="J63" s="11"/>
      <c r="K63" s="11"/>
      <c r="L63" s="11"/>
      <c r="M63" s="11"/>
      <c r="N63" s="11"/>
      <c r="O63" s="11"/>
      <c r="P63" s="11"/>
      <c r="Q63" s="11"/>
      <c r="R63" s="11"/>
      <c r="S63" s="11"/>
      <c r="T63" s="11"/>
      <c r="U63" s="13"/>
      <c r="V63" s="13"/>
      <c r="W63" s="13"/>
      <c r="X63" s="13"/>
      <c r="Y63" s="10"/>
    </row>
    <row r="64">
      <c r="A64" s="11"/>
      <c r="B64" s="11"/>
      <c r="C64" s="11"/>
      <c r="D64" s="11"/>
      <c r="E64" s="11"/>
      <c r="F64" s="11"/>
      <c r="G64" s="11"/>
      <c r="H64" s="11"/>
      <c r="I64" s="11"/>
      <c r="J64" s="11"/>
      <c r="K64" s="11"/>
      <c r="L64" s="11"/>
      <c r="M64" s="11"/>
      <c r="N64" s="11"/>
      <c r="O64" s="11"/>
      <c r="P64" s="11"/>
      <c r="Q64" s="11"/>
      <c r="R64" s="11"/>
      <c r="S64" s="11"/>
      <c r="T64" s="11"/>
      <c r="U64" s="13"/>
      <c r="V64" s="13"/>
      <c r="W64" s="13"/>
      <c r="X64" s="13"/>
      <c r="Y64" s="10"/>
    </row>
    <row r="65">
      <c r="A65" s="11"/>
      <c r="B65" s="11"/>
      <c r="C65" s="11"/>
      <c r="D65" s="11"/>
      <c r="E65" s="11"/>
      <c r="F65" s="11"/>
      <c r="G65" s="11"/>
      <c r="H65" s="11"/>
      <c r="I65" s="11"/>
      <c r="J65" s="11"/>
      <c r="K65" s="11"/>
      <c r="L65" s="11"/>
      <c r="M65" s="11"/>
      <c r="N65" s="11"/>
      <c r="O65" s="11"/>
      <c r="P65" s="11"/>
      <c r="Q65" s="11"/>
      <c r="R65" s="11"/>
      <c r="S65" s="11"/>
      <c r="T65" s="11"/>
      <c r="U65" s="13"/>
      <c r="V65" s="11"/>
      <c r="W65" s="13"/>
      <c r="X65" s="13"/>
      <c r="Y65" s="10"/>
    </row>
    <row r="66">
      <c r="A66" s="11"/>
      <c r="B66" s="11"/>
      <c r="C66" s="11"/>
      <c r="D66" s="11"/>
      <c r="E66" s="11"/>
      <c r="F66" s="11"/>
      <c r="G66" s="11"/>
      <c r="H66" s="11"/>
      <c r="I66" s="11"/>
      <c r="J66" s="11"/>
      <c r="K66" s="11"/>
      <c r="L66" s="11"/>
      <c r="M66" s="11"/>
      <c r="N66" s="11"/>
      <c r="O66" s="11"/>
      <c r="P66" s="11"/>
      <c r="Q66" s="11"/>
      <c r="R66" s="11"/>
      <c r="S66" s="11"/>
      <c r="T66" s="11"/>
      <c r="U66" s="13"/>
      <c r="V66" s="13"/>
      <c r="W66" s="13"/>
      <c r="X66" s="13"/>
      <c r="Y66" s="10"/>
    </row>
    <row r="67">
      <c r="A67" s="11"/>
      <c r="B67" s="11"/>
      <c r="C67" s="11"/>
      <c r="D67" s="11"/>
      <c r="E67" s="11"/>
      <c r="F67" s="11"/>
      <c r="G67" s="11"/>
      <c r="H67" s="11"/>
      <c r="I67" s="11"/>
      <c r="J67" s="11"/>
      <c r="K67" s="11"/>
      <c r="L67" s="11"/>
      <c r="M67" s="11"/>
      <c r="N67" s="11"/>
      <c r="O67" s="11"/>
      <c r="P67" s="11"/>
      <c r="Q67" s="11"/>
      <c r="R67" s="11"/>
      <c r="S67" s="11"/>
      <c r="T67" s="11"/>
      <c r="U67" s="13"/>
      <c r="V67" s="11"/>
      <c r="W67" s="13"/>
      <c r="X67" s="13"/>
      <c r="Y67" s="10"/>
    </row>
    <row r="68">
      <c r="A68" s="11"/>
      <c r="B68" s="11"/>
      <c r="C68" s="11"/>
      <c r="D68" s="11"/>
      <c r="E68" s="11"/>
      <c r="F68" s="11"/>
      <c r="G68" s="11"/>
      <c r="H68" s="11"/>
      <c r="I68" s="11"/>
      <c r="J68" s="11"/>
      <c r="K68" s="11"/>
      <c r="L68" s="11"/>
      <c r="M68" s="11"/>
      <c r="N68" s="11"/>
      <c r="O68" s="11"/>
      <c r="P68" s="11"/>
      <c r="Q68" s="11"/>
      <c r="R68" s="11"/>
      <c r="S68" s="11"/>
      <c r="T68" s="11"/>
      <c r="U68" s="13"/>
      <c r="V68" s="11"/>
      <c r="W68" s="13"/>
      <c r="X68" s="13"/>
      <c r="Y68" s="10"/>
    </row>
    <row r="69">
      <c r="A69" s="11"/>
      <c r="B69" s="11"/>
      <c r="C69" s="11"/>
      <c r="D69" s="11"/>
      <c r="E69" s="11"/>
      <c r="F69" s="11"/>
      <c r="G69" s="11"/>
      <c r="H69" s="11"/>
      <c r="I69" s="11"/>
      <c r="J69" s="11"/>
      <c r="K69" s="11"/>
      <c r="L69" s="11"/>
      <c r="M69" s="11"/>
      <c r="N69" s="11"/>
      <c r="O69" s="11"/>
      <c r="P69" s="11"/>
      <c r="Q69" s="11"/>
      <c r="R69" s="11"/>
      <c r="S69" s="11"/>
      <c r="T69" s="11"/>
      <c r="U69" s="13"/>
      <c r="V69" s="13"/>
      <c r="W69" s="13"/>
      <c r="X69" s="13"/>
      <c r="Y69" s="10"/>
    </row>
    <row r="70">
      <c r="A70" s="11"/>
      <c r="B70" s="11"/>
      <c r="C70" s="11"/>
      <c r="D70" s="11"/>
      <c r="E70" s="11"/>
      <c r="F70" s="11"/>
      <c r="G70" s="11"/>
      <c r="H70" s="11"/>
      <c r="I70" s="11"/>
      <c r="J70" s="11"/>
      <c r="K70" s="11"/>
      <c r="L70" s="11"/>
      <c r="M70" s="11"/>
      <c r="N70" s="11"/>
      <c r="O70" s="11"/>
      <c r="P70" s="11"/>
      <c r="Q70" s="11"/>
      <c r="R70" s="11"/>
      <c r="S70" s="11"/>
      <c r="T70" s="11"/>
      <c r="U70" s="13"/>
      <c r="V70" s="13"/>
      <c r="W70" s="13"/>
      <c r="X70" s="13"/>
      <c r="Y70" s="10"/>
    </row>
    <row r="71">
      <c r="A71" s="11"/>
      <c r="B71" s="11"/>
      <c r="C71" s="11"/>
      <c r="D71" s="11"/>
      <c r="E71" s="11"/>
      <c r="F71" s="11"/>
      <c r="G71" s="11"/>
      <c r="H71" s="11"/>
      <c r="I71" s="11"/>
      <c r="J71" s="11"/>
      <c r="K71" s="11"/>
      <c r="L71" s="11"/>
      <c r="M71" s="11"/>
      <c r="N71" s="11"/>
      <c r="O71" s="11"/>
      <c r="P71" s="11"/>
      <c r="Q71" s="11"/>
      <c r="R71" s="11"/>
      <c r="S71" s="11"/>
      <c r="T71" s="11"/>
      <c r="U71" s="13"/>
      <c r="V71" s="13"/>
      <c r="W71" s="13"/>
      <c r="X71" s="13"/>
      <c r="Y71" s="10"/>
    </row>
    <row r="72">
      <c r="A72" s="11"/>
      <c r="B72" s="11"/>
      <c r="C72" s="11"/>
      <c r="D72" s="11"/>
      <c r="E72" s="11"/>
      <c r="F72" s="11"/>
      <c r="G72" s="11"/>
      <c r="H72" s="11"/>
      <c r="I72" s="11"/>
      <c r="J72" s="11"/>
      <c r="K72" s="11"/>
      <c r="L72" s="11"/>
      <c r="M72" s="11"/>
      <c r="N72" s="11"/>
      <c r="O72" s="11"/>
      <c r="P72" s="11"/>
      <c r="Q72" s="11"/>
      <c r="R72" s="11"/>
      <c r="S72" s="11"/>
      <c r="T72" s="11"/>
      <c r="U72" s="13"/>
      <c r="V72" s="13"/>
      <c r="W72" s="13"/>
      <c r="X72" s="13"/>
      <c r="Y72" s="10"/>
    </row>
    <row r="73">
      <c r="A73" s="11"/>
      <c r="B73" s="11"/>
      <c r="C73" s="11"/>
      <c r="D73" s="11"/>
      <c r="E73" s="11"/>
      <c r="F73" s="11"/>
      <c r="G73" s="11"/>
      <c r="H73" s="11"/>
      <c r="I73" s="11"/>
      <c r="J73" s="11"/>
      <c r="K73" s="11"/>
      <c r="L73" s="11"/>
      <c r="M73" s="11"/>
      <c r="N73" s="11"/>
      <c r="O73" s="11"/>
      <c r="P73" s="11"/>
      <c r="Q73" s="11"/>
      <c r="R73" s="11"/>
      <c r="S73" s="11"/>
      <c r="T73" s="11"/>
      <c r="U73" s="13"/>
      <c r="V73" s="13"/>
      <c r="W73" s="13"/>
      <c r="X73" s="13"/>
      <c r="Y73" s="10"/>
    </row>
    <row r="74">
      <c r="A74" s="11"/>
      <c r="B74" s="11"/>
      <c r="C74" s="11"/>
      <c r="D74" s="11"/>
      <c r="E74" s="11"/>
      <c r="F74" s="11"/>
      <c r="G74" s="11"/>
      <c r="H74" s="11"/>
      <c r="I74" s="11"/>
      <c r="J74" s="11"/>
      <c r="K74" s="11"/>
      <c r="L74" s="11"/>
      <c r="M74" s="11"/>
      <c r="N74" s="11"/>
      <c r="O74" s="11"/>
      <c r="P74" s="11"/>
      <c r="Q74" s="11"/>
      <c r="R74" s="11"/>
      <c r="S74" s="11"/>
      <c r="T74" s="11"/>
      <c r="U74" s="13"/>
      <c r="V74" s="11"/>
      <c r="W74" s="13"/>
      <c r="X74" s="13"/>
      <c r="Y74" s="10"/>
    </row>
    <row r="75">
      <c r="A75" s="11"/>
      <c r="B75" s="11"/>
      <c r="C75" s="11"/>
      <c r="D75" s="11"/>
      <c r="E75" s="11"/>
      <c r="F75" s="11"/>
      <c r="G75" s="11"/>
      <c r="H75" s="11"/>
      <c r="I75" s="11"/>
      <c r="J75" s="11"/>
      <c r="K75" s="11"/>
      <c r="L75" s="11"/>
      <c r="M75" s="11"/>
      <c r="N75" s="11"/>
      <c r="O75" s="11"/>
      <c r="P75" s="11"/>
      <c r="Q75" s="11"/>
      <c r="R75" s="11"/>
      <c r="S75" s="11"/>
      <c r="T75" s="11"/>
      <c r="U75" s="13"/>
      <c r="V75" s="11"/>
      <c r="W75" s="13"/>
      <c r="X75" s="13"/>
      <c r="Y75" s="10"/>
    </row>
    <row r="76">
      <c r="A76" s="11"/>
      <c r="B76" s="11"/>
      <c r="C76" s="11"/>
      <c r="D76" s="11"/>
      <c r="E76" s="11"/>
      <c r="F76" s="11"/>
      <c r="G76" s="11"/>
      <c r="H76" s="11"/>
      <c r="I76" s="11"/>
      <c r="J76" s="11"/>
      <c r="K76" s="11"/>
      <c r="L76" s="11"/>
      <c r="M76" s="11"/>
      <c r="N76" s="11"/>
      <c r="O76" s="11"/>
      <c r="P76" s="11"/>
      <c r="Q76" s="11"/>
      <c r="R76" s="11"/>
      <c r="S76" s="11"/>
      <c r="T76" s="11"/>
      <c r="U76" s="13"/>
      <c r="V76" s="11"/>
      <c r="W76" s="13"/>
      <c r="X76" s="13"/>
      <c r="Y76" s="10"/>
    </row>
    <row r="77">
      <c r="A77" s="11"/>
      <c r="B77" s="11"/>
      <c r="C77" s="11"/>
      <c r="D77" s="11"/>
      <c r="E77" s="11"/>
      <c r="F77" s="11"/>
      <c r="G77" s="11"/>
      <c r="H77" s="11"/>
      <c r="I77" s="11"/>
      <c r="J77" s="11"/>
      <c r="K77" s="11"/>
      <c r="L77" s="11"/>
      <c r="M77" s="11"/>
      <c r="N77" s="11"/>
      <c r="O77" s="11"/>
      <c r="P77" s="11"/>
      <c r="Q77" s="11"/>
      <c r="R77" s="11"/>
      <c r="S77" s="11"/>
      <c r="T77" s="11"/>
      <c r="U77" s="13"/>
      <c r="V77" s="11"/>
      <c r="W77" s="13"/>
      <c r="X77" s="13"/>
      <c r="Y77" s="10"/>
    </row>
    <row r="78">
      <c r="A78" s="11"/>
      <c r="B78" s="11"/>
      <c r="C78" s="11"/>
      <c r="D78" s="11"/>
      <c r="E78" s="11"/>
      <c r="F78" s="11"/>
      <c r="G78" s="11"/>
      <c r="H78" s="11"/>
      <c r="I78" s="11"/>
      <c r="J78" s="11"/>
      <c r="K78" s="11"/>
      <c r="L78" s="11"/>
      <c r="M78" s="11"/>
      <c r="N78" s="11"/>
      <c r="O78" s="11"/>
      <c r="P78" s="11"/>
      <c r="Q78" s="11"/>
      <c r="R78" s="11"/>
      <c r="S78" s="11"/>
      <c r="T78" s="11"/>
      <c r="U78" s="13"/>
      <c r="V78" s="13"/>
      <c r="W78" s="13"/>
      <c r="X78" s="13"/>
      <c r="Y78" s="10"/>
    </row>
    <row r="79">
      <c r="A79" s="11"/>
      <c r="B79" s="11"/>
      <c r="C79" s="11"/>
      <c r="D79" s="11"/>
      <c r="E79" s="11"/>
      <c r="F79" s="11"/>
      <c r="G79" s="11"/>
      <c r="H79" s="11"/>
      <c r="I79" s="11"/>
      <c r="J79" s="11"/>
      <c r="K79" s="11"/>
      <c r="L79" s="11"/>
      <c r="M79" s="11"/>
      <c r="N79" s="11"/>
      <c r="O79" s="11"/>
      <c r="P79" s="11"/>
      <c r="Q79" s="11"/>
      <c r="R79" s="11"/>
      <c r="S79" s="11"/>
      <c r="T79" s="11"/>
      <c r="U79" s="13"/>
      <c r="V79" s="11"/>
      <c r="W79" s="13"/>
      <c r="X79" s="13"/>
      <c r="Y79" s="10"/>
    </row>
    <row r="80">
      <c r="A80" s="11"/>
      <c r="B80" s="11"/>
      <c r="C80" s="11"/>
      <c r="D80" s="11"/>
      <c r="E80" s="11"/>
      <c r="F80" s="11"/>
      <c r="G80" s="11"/>
      <c r="H80" s="11"/>
      <c r="I80" s="11"/>
      <c r="J80" s="11"/>
      <c r="K80" s="11"/>
      <c r="L80" s="11"/>
      <c r="M80" s="11"/>
      <c r="N80" s="11"/>
      <c r="O80" s="11"/>
      <c r="P80" s="11"/>
      <c r="Q80" s="11"/>
      <c r="R80" s="11"/>
      <c r="S80" s="11"/>
      <c r="T80" s="11"/>
      <c r="U80" s="13"/>
      <c r="V80" s="11"/>
      <c r="W80" s="13"/>
      <c r="X80" s="13"/>
      <c r="Y80" s="10"/>
    </row>
    <row r="81">
      <c r="A81" s="11"/>
      <c r="B81" s="11"/>
      <c r="C81" s="11"/>
      <c r="D81" s="11"/>
      <c r="E81" s="11"/>
      <c r="F81" s="11"/>
      <c r="G81" s="11"/>
      <c r="H81" s="11"/>
      <c r="I81" s="11"/>
      <c r="J81" s="11"/>
      <c r="K81" s="11"/>
      <c r="L81" s="11"/>
      <c r="M81" s="11"/>
      <c r="N81" s="11"/>
      <c r="O81" s="11"/>
      <c r="P81" s="11"/>
      <c r="Q81" s="11"/>
      <c r="R81" s="11"/>
      <c r="S81" s="11"/>
      <c r="T81" s="11"/>
      <c r="U81" s="13"/>
      <c r="V81" s="13"/>
      <c r="W81" s="13"/>
      <c r="X81" s="13"/>
      <c r="Y81" s="10"/>
    </row>
    <row r="82">
      <c r="A82" s="11"/>
      <c r="B82" s="11"/>
      <c r="C82" s="11"/>
      <c r="D82" s="11"/>
      <c r="E82" s="11"/>
      <c r="F82" s="11"/>
      <c r="G82" s="11"/>
      <c r="H82" s="11"/>
      <c r="I82" s="11"/>
      <c r="J82" s="11"/>
      <c r="K82" s="11"/>
      <c r="L82" s="11"/>
      <c r="M82" s="11"/>
      <c r="N82" s="11"/>
      <c r="O82" s="11"/>
      <c r="P82" s="11"/>
      <c r="Q82" s="11"/>
      <c r="R82" s="11"/>
      <c r="S82" s="11"/>
      <c r="T82" s="11"/>
      <c r="U82" s="13"/>
      <c r="V82" s="11"/>
      <c r="W82" s="13"/>
      <c r="X82" s="13"/>
      <c r="Y82" s="10"/>
    </row>
    <row r="83">
      <c r="A83" s="11"/>
      <c r="B83" s="11"/>
      <c r="C83" s="11"/>
      <c r="D83" s="11"/>
      <c r="E83" s="11"/>
      <c r="F83" s="11"/>
      <c r="G83" s="11"/>
      <c r="H83" s="11"/>
      <c r="I83" s="11"/>
      <c r="J83" s="11"/>
      <c r="K83" s="11"/>
      <c r="L83" s="11"/>
      <c r="M83" s="11"/>
      <c r="N83" s="11"/>
      <c r="O83" s="11"/>
      <c r="P83" s="11"/>
      <c r="Q83" s="11"/>
      <c r="R83" s="11"/>
      <c r="S83" s="11"/>
      <c r="T83" s="11"/>
      <c r="U83" s="13"/>
      <c r="V83" s="11"/>
      <c r="W83" s="13"/>
      <c r="X83" s="13"/>
      <c r="Y83" s="10"/>
    </row>
    <row r="84">
      <c r="A84" s="11"/>
      <c r="B84" s="11"/>
      <c r="C84" s="11"/>
      <c r="D84" s="11"/>
      <c r="E84" s="11"/>
      <c r="F84" s="11"/>
      <c r="G84" s="11"/>
      <c r="H84" s="11"/>
      <c r="I84" s="11"/>
      <c r="J84" s="11"/>
      <c r="K84" s="11"/>
      <c r="L84" s="11"/>
      <c r="M84" s="11"/>
      <c r="N84" s="11"/>
      <c r="O84" s="11"/>
      <c r="P84" s="11"/>
      <c r="Q84" s="11"/>
      <c r="R84" s="11"/>
      <c r="S84" s="11"/>
      <c r="T84" s="11"/>
      <c r="U84" s="13"/>
      <c r="V84" s="13"/>
      <c r="W84" s="13"/>
      <c r="X84" s="13"/>
      <c r="Y84" s="10"/>
    </row>
    <row r="85">
      <c r="A85" s="11"/>
      <c r="B85" s="11"/>
      <c r="C85" s="11"/>
      <c r="D85" s="11"/>
      <c r="E85" s="11"/>
      <c r="F85" s="11"/>
      <c r="G85" s="11"/>
      <c r="H85" s="11"/>
      <c r="I85" s="11"/>
      <c r="J85" s="11"/>
      <c r="K85" s="11"/>
      <c r="L85" s="11"/>
      <c r="M85" s="11"/>
      <c r="N85" s="11"/>
      <c r="O85" s="11"/>
      <c r="P85" s="11"/>
      <c r="Q85" s="11"/>
      <c r="R85" s="11"/>
      <c r="S85" s="11"/>
      <c r="T85" s="11"/>
      <c r="U85" s="13"/>
      <c r="V85" s="11"/>
      <c r="W85" s="13"/>
      <c r="X85" s="13"/>
      <c r="Y85" s="10"/>
    </row>
    <row r="86">
      <c r="A86" s="11"/>
      <c r="B86" s="11"/>
      <c r="C86" s="11"/>
      <c r="D86" s="11"/>
      <c r="E86" s="11"/>
      <c r="F86" s="11"/>
      <c r="G86" s="11"/>
      <c r="H86" s="11"/>
      <c r="I86" s="11"/>
      <c r="J86" s="11"/>
      <c r="K86" s="11"/>
      <c r="L86" s="11"/>
      <c r="M86" s="11"/>
      <c r="N86" s="11"/>
      <c r="O86" s="11"/>
      <c r="P86" s="11"/>
      <c r="Q86" s="11"/>
      <c r="R86" s="11"/>
      <c r="S86" s="11"/>
      <c r="T86" s="11"/>
      <c r="U86" s="13"/>
      <c r="V86" s="13"/>
      <c r="W86" s="13"/>
      <c r="X86" s="13"/>
      <c r="Y86" s="10"/>
    </row>
    <row r="87">
      <c r="A87" s="11"/>
      <c r="B87" s="11"/>
      <c r="C87" s="11"/>
      <c r="D87" s="11"/>
      <c r="E87" s="11"/>
      <c r="F87" s="11"/>
      <c r="G87" s="11"/>
      <c r="H87" s="11"/>
      <c r="I87" s="11"/>
      <c r="J87" s="11"/>
      <c r="K87" s="11"/>
      <c r="L87" s="11"/>
      <c r="M87" s="11"/>
      <c r="N87" s="11"/>
      <c r="O87" s="11"/>
      <c r="P87" s="11"/>
      <c r="Q87" s="11"/>
      <c r="R87" s="11"/>
      <c r="S87" s="11"/>
      <c r="T87" s="11"/>
      <c r="U87" s="13"/>
      <c r="V87" s="11"/>
      <c r="W87" s="13"/>
      <c r="X87" s="13"/>
      <c r="Y87" s="10"/>
    </row>
    <row r="88">
      <c r="A88" s="11"/>
      <c r="B88" s="11"/>
      <c r="C88" s="11"/>
      <c r="D88" s="11"/>
      <c r="E88" s="11"/>
      <c r="F88" s="11"/>
      <c r="G88" s="11"/>
      <c r="H88" s="11"/>
      <c r="I88" s="11"/>
      <c r="J88" s="11"/>
      <c r="K88" s="11"/>
      <c r="L88" s="11"/>
      <c r="M88" s="11"/>
      <c r="N88" s="11"/>
      <c r="O88" s="11"/>
      <c r="P88" s="11"/>
      <c r="Q88" s="11"/>
      <c r="R88" s="11"/>
      <c r="S88" s="11"/>
      <c r="T88" s="11"/>
      <c r="U88" s="13"/>
      <c r="V88" s="11"/>
      <c r="W88" s="13"/>
      <c r="X88" s="13"/>
      <c r="Y88" s="10"/>
    </row>
    <row r="89">
      <c r="A89" s="11"/>
      <c r="B89" s="11"/>
      <c r="C89" s="11"/>
      <c r="D89" s="11"/>
      <c r="E89" s="11"/>
      <c r="F89" s="11"/>
      <c r="G89" s="11"/>
      <c r="H89" s="11"/>
      <c r="I89" s="11"/>
      <c r="J89" s="11"/>
      <c r="K89" s="11"/>
      <c r="L89" s="11"/>
      <c r="M89" s="11"/>
      <c r="N89" s="11"/>
      <c r="O89" s="11"/>
      <c r="P89" s="11"/>
      <c r="Q89" s="11"/>
      <c r="R89" s="11"/>
      <c r="S89" s="11"/>
      <c r="T89" s="11"/>
      <c r="U89" s="13"/>
      <c r="V89" s="11"/>
      <c r="W89" s="13"/>
      <c r="X89" s="13"/>
      <c r="Y89" s="10"/>
    </row>
    <row r="90">
      <c r="A90" s="11"/>
      <c r="B90" s="11"/>
      <c r="C90" s="11"/>
      <c r="D90" s="11"/>
      <c r="E90" s="11"/>
      <c r="F90" s="11"/>
      <c r="G90" s="11"/>
      <c r="H90" s="11"/>
      <c r="I90" s="11"/>
      <c r="J90" s="11"/>
      <c r="K90" s="11"/>
      <c r="L90" s="11"/>
      <c r="M90" s="11"/>
      <c r="N90" s="11"/>
      <c r="O90" s="11"/>
      <c r="P90" s="11"/>
      <c r="Q90" s="11"/>
      <c r="R90" s="11"/>
      <c r="S90" s="11"/>
      <c r="T90" s="11"/>
      <c r="U90" s="13"/>
      <c r="V90" s="11"/>
      <c r="W90" s="13"/>
      <c r="X90" s="13"/>
      <c r="Y90" s="10"/>
    </row>
    <row r="91">
      <c r="A91" s="11"/>
      <c r="B91" s="11"/>
      <c r="C91" s="11"/>
      <c r="D91" s="11"/>
      <c r="E91" s="11"/>
      <c r="F91" s="11"/>
      <c r="G91" s="11"/>
      <c r="H91" s="11"/>
      <c r="I91" s="11"/>
      <c r="J91" s="11"/>
      <c r="K91" s="11"/>
      <c r="L91" s="11"/>
      <c r="M91" s="11"/>
      <c r="N91" s="11"/>
      <c r="O91" s="11"/>
      <c r="P91" s="11"/>
      <c r="Q91" s="11"/>
      <c r="R91" s="11"/>
      <c r="S91" s="11"/>
      <c r="T91" s="11"/>
      <c r="U91" s="13"/>
      <c r="V91" s="11"/>
      <c r="W91" s="13"/>
      <c r="X91" s="13"/>
      <c r="Y91" s="10"/>
    </row>
    <row r="92">
      <c r="A92" s="11"/>
      <c r="B92" s="11"/>
      <c r="C92" s="11"/>
      <c r="D92" s="11"/>
      <c r="E92" s="11"/>
      <c r="F92" s="11"/>
      <c r="G92" s="11"/>
      <c r="H92" s="11"/>
      <c r="I92" s="11"/>
      <c r="J92" s="11"/>
      <c r="K92" s="11"/>
      <c r="L92" s="11"/>
      <c r="M92" s="11"/>
      <c r="N92" s="11"/>
      <c r="O92" s="11"/>
      <c r="P92" s="11"/>
      <c r="Q92" s="11"/>
      <c r="R92" s="11"/>
      <c r="S92" s="11"/>
      <c r="T92" s="11"/>
      <c r="U92" s="13"/>
      <c r="V92" s="13"/>
      <c r="W92" s="13"/>
      <c r="X92" s="13"/>
      <c r="Y92" s="10"/>
    </row>
    <row r="93">
      <c r="A93" s="11"/>
      <c r="B93" s="11"/>
      <c r="C93" s="11"/>
      <c r="D93" s="11"/>
      <c r="E93" s="11"/>
      <c r="F93" s="11"/>
      <c r="G93" s="11"/>
      <c r="H93" s="11"/>
      <c r="I93" s="11"/>
      <c r="J93" s="11"/>
      <c r="K93" s="11"/>
      <c r="L93" s="11"/>
      <c r="M93" s="11"/>
      <c r="N93" s="11"/>
      <c r="O93" s="11"/>
      <c r="P93" s="11"/>
      <c r="Q93" s="11"/>
      <c r="R93" s="11"/>
      <c r="S93" s="11"/>
      <c r="T93" s="11"/>
      <c r="U93" s="13"/>
      <c r="V93" s="11"/>
      <c r="W93" s="13"/>
      <c r="X93" s="13"/>
      <c r="Y93" s="10"/>
    </row>
    <row r="94">
      <c r="A94" s="11"/>
      <c r="B94" s="11"/>
      <c r="C94" s="11"/>
      <c r="D94" s="11"/>
      <c r="E94" s="11"/>
      <c r="F94" s="11"/>
      <c r="G94" s="11"/>
      <c r="H94" s="11"/>
      <c r="I94" s="11"/>
      <c r="J94" s="11"/>
      <c r="K94" s="11"/>
      <c r="L94" s="11"/>
      <c r="M94" s="11"/>
      <c r="N94" s="11"/>
      <c r="O94" s="11"/>
      <c r="P94" s="11"/>
      <c r="Q94" s="11"/>
      <c r="R94" s="11"/>
      <c r="S94" s="11"/>
      <c r="T94" s="11"/>
      <c r="U94" s="13"/>
      <c r="V94" s="13"/>
      <c r="W94" s="13"/>
      <c r="X94" s="13"/>
      <c r="Y94" s="10"/>
    </row>
    <row r="95">
      <c r="A95" s="11"/>
      <c r="B95" s="11"/>
      <c r="C95" s="11"/>
      <c r="D95" s="11"/>
      <c r="E95" s="11"/>
      <c r="F95" s="11"/>
      <c r="G95" s="11"/>
      <c r="H95" s="11"/>
      <c r="I95" s="11"/>
      <c r="J95" s="11"/>
      <c r="K95" s="11"/>
      <c r="L95" s="11"/>
      <c r="M95" s="11"/>
      <c r="N95" s="11"/>
      <c r="O95" s="11"/>
      <c r="P95" s="11"/>
      <c r="Q95" s="11"/>
      <c r="R95" s="11"/>
      <c r="S95" s="11"/>
      <c r="T95" s="11"/>
      <c r="U95" s="13"/>
      <c r="V95" s="13"/>
      <c r="W95" s="13"/>
      <c r="X95" s="13"/>
      <c r="Y95" s="10"/>
    </row>
    <row r="96">
      <c r="A96" s="11"/>
      <c r="B96" s="11"/>
      <c r="C96" s="11"/>
      <c r="D96" s="11"/>
      <c r="E96" s="11"/>
      <c r="F96" s="11"/>
      <c r="G96" s="11"/>
      <c r="H96" s="11"/>
      <c r="I96" s="11"/>
      <c r="J96" s="11"/>
      <c r="K96" s="11"/>
      <c r="L96" s="11"/>
      <c r="M96" s="11"/>
      <c r="N96" s="11"/>
      <c r="O96" s="11"/>
      <c r="P96" s="11"/>
      <c r="Q96" s="11"/>
      <c r="R96" s="11"/>
      <c r="S96" s="11"/>
      <c r="T96" s="11"/>
      <c r="U96" s="13"/>
      <c r="V96" s="13"/>
      <c r="W96" s="13"/>
      <c r="X96" s="13"/>
      <c r="Y96" s="10"/>
    </row>
    <row r="97">
      <c r="A97" s="11"/>
      <c r="B97" s="11"/>
      <c r="C97" s="11"/>
      <c r="D97" s="11"/>
      <c r="E97" s="11"/>
      <c r="F97" s="11"/>
      <c r="G97" s="11"/>
      <c r="H97" s="11"/>
      <c r="I97" s="11"/>
      <c r="J97" s="11"/>
      <c r="K97" s="11"/>
      <c r="L97" s="11"/>
      <c r="M97" s="11"/>
      <c r="N97" s="11"/>
      <c r="O97" s="11"/>
      <c r="P97" s="11"/>
      <c r="Q97" s="11"/>
      <c r="R97" s="11"/>
      <c r="S97" s="11"/>
      <c r="T97" s="11"/>
      <c r="U97" s="13"/>
      <c r="V97" s="11"/>
      <c r="W97" s="13"/>
      <c r="X97" s="13"/>
      <c r="Y97" s="10"/>
    </row>
    <row r="98">
      <c r="A98" s="11"/>
      <c r="B98" s="11"/>
      <c r="C98" s="11"/>
      <c r="D98" s="11"/>
      <c r="E98" s="11"/>
      <c r="F98" s="11"/>
      <c r="G98" s="11"/>
      <c r="H98" s="11"/>
      <c r="I98" s="11"/>
      <c r="J98" s="11"/>
      <c r="K98" s="11"/>
      <c r="L98" s="11"/>
      <c r="M98" s="11"/>
      <c r="N98" s="11"/>
      <c r="O98" s="11"/>
      <c r="P98" s="11"/>
      <c r="Q98" s="11"/>
      <c r="R98" s="11"/>
      <c r="S98" s="11"/>
      <c r="T98" s="11"/>
      <c r="U98" s="13"/>
      <c r="V98" s="13"/>
      <c r="W98" s="13"/>
      <c r="X98" s="13"/>
      <c r="Y98" s="10"/>
    </row>
    <row r="99">
      <c r="A99" s="11"/>
      <c r="B99" s="11"/>
      <c r="C99" s="11"/>
      <c r="D99" s="11"/>
      <c r="E99" s="11"/>
      <c r="F99" s="11"/>
      <c r="G99" s="11"/>
      <c r="H99" s="11"/>
      <c r="I99" s="11"/>
      <c r="J99" s="11"/>
      <c r="K99" s="11"/>
      <c r="L99" s="11"/>
      <c r="M99" s="11"/>
      <c r="N99" s="11"/>
      <c r="O99" s="11"/>
      <c r="P99" s="11"/>
      <c r="Q99" s="11"/>
      <c r="R99" s="11"/>
      <c r="S99" s="11"/>
      <c r="T99" s="11"/>
      <c r="U99" s="13"/>
      <c r="V99" s="11"/>
      <c r="W99" s="13"/>
      <c r="X99" s="13"/>
      <c r="Y99" s="10"/>
    </row>
    <row r="100">
      <c r="A100" s="13"/>
      <c r="B100" s="13"/>
      <c r="C100" s="13"/>
      <c r="D100" s="13"/>
      <c r="E100" s="13"/>
      <c r="F100" s="13"/>
      <c r="G100" s="13"/>
      <c r="H100" s="13"/>
      <c r="I100" s="13"/>
      <c r="J100" s="13"/>
      <c r="K100" s="13"/>
      <c r="L100" s="13"/>
      <c r="M100" s="13"/>
      <c r="N100" s="13"/>
      <c r="O100" s="13"/>
      <c r="P100" s="13"/>
      <c r="Q100" s="13"/>
      <c r="R100" s="13"/>
      <c r="S100" s="13"/>
      <c r="T100" s="13"/>
      <c r="U100" s="11"/>
      <c r="V100" s="11"/>
      <c r="W100" s="13"/>
      <c r="X100" s="13"/>
      <c r="Y100" s="10"/>
    </row>
    <row r="101">
      <c r="A101" s="13"/>
      <c r="B101" s="13"/>
      <c r="C101" s="13"/>
      <c r="D101" s="13"/>
      <c r="E101" s="13"/>
      <c r="F101" s="13"/>
      <c r="G101" s="13"/>
      <c r="H101" s="13"/>
      <c r="I101" s="13"/>
      <c r="J101" s="13"/>
      <c r="K101" s="13"/>
      <c r="L101" s="13"/>
      <c r="M101" s="13"/>
      <c r="N101" s="13"/>
      <c r="O101" s="13"/>
      <c r="P101" s="13"/>
      <c r="Q101" s="13"/>
      <c r="R101" s="13"/>
      <c r="S101" s="13"/>
      <c r="T101" s="13"/>
      <c r="U101" s="13"/>
      <c r="V101" s="11"/>
      <c r="W101" s="13"/>
      <c r="X101" s="13"/>
      <c r="Y101" s="10"/>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1"/>
      <c r="X102" s="13"/>
      <c r="Y102" s="10"/>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0"/>
    </row>
    <row r="104">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6.29"/>
    <col customWidth="1" min="2" max="2" width="54.29"/>
    <col customWidth="1" min="3" max="3" width="1.14"/>
    <col customWidth="1" min="4" max="4" width="56.57"/>
    <col customWidth="1" min="5" max="6" width="9.29"/>
  </cols>
  <sheetData>
    <row r="1" ht="39.0" customHeight="1">
      <c r="A1" s="51" t="s">
        <v>108</v>
      </c>
      <c r="B1" s="52"/>
      <c r="C1" s="52"/>
      <c r="D1" s="54"/>
      <c r="E1" s="34"/>
      <c r="F1" s="10"/>
    </row>
    <row r="2" ht="12.0" customHeight="1">
      <c r="A2" s="14"/>
      <c r="B2" s="32"/>
      <c r="C2" s="56"/>
      <c r="D2" s="59"/>
      <c r="E2" s="34"/>
      <c r="F2" s="10"/>
    </row>
    <row r="3" ht="45.75" customHeight="1">
      <c r="A3" s="60" t="s">
        <v>124</v>
      </c>
      <c r="B3" s="61" t="s">
        <v>126</v>
      </c>
      <c r="C3" s="62"/>
      <c r="D3" s="63" t="s">
        <v>129</v>
      </c>
      <c r="E3" s="34"/>
      <c r="F3" s="10"/>
    </row>
    <row r="4" ht="61.5" customHeight="1">
      <c r="A4" s="60" t="s">
        <v>130</v>
      </c>
      <c r="B4" s="64" t="s">
        <v>87</v>
      </c>
      <c r="C4" s="62"/>
      <c r="D4" s="63" t="s">
        <v>133</v>
      </c>
      <c r="E4" s="34"/>
      <c r="F4" s="10"/>
    </row>
    <row r="5" ht="31.5" customHeight="1">
      <c r="A5" s="60" t="s">
        <v>134</v>
      </c>
      <c r="B5" s="65" t="s">
        <v>135</v>
      </c>
      <c r="C5" s="62"/>
      <c r="D5" s="63" t="s">
        <v>136</v>
      </c>
      <c r="E5" s="34"/>
      <c r="F5" s="10"/>
    </row>
    <row r="6" ht="31.5" customHeight="1">
      <c r="A6" s="66"/>
      <c r="B6" s="68"/>
      <c r="C6" s="70"/>
      <c r="D6" s="72"/>
      <c r="E6" s="34"/>
      <c r="F6" s="10"/>
    </row>
    <row r="7" ht="12.0" customHeight="1">
      <c r="A7" s="49"/>
      <c r="B7" s="49"/>
      <c r="C7" s="49"/>
      <c r="D7" s="74"/>
      <c r="E7" s="19"/>
      <c r="F7" s="10"/>
    </row>
    <row r="8" ht="12.0" customHeight="1">
      <c r="A8" s="10"/>
      <c r="B8" s="10"/>
      <c r="C8" s="10"/>
      <c r="D8" s="10"/>
      <c r="E8" s="19"/>
      <c r="F8" s="10"/>
    </row>
    <row r="9" ht="12.0" customHeight="1">
      <c r="A9" s="10"/>
      <c r="B9" s="10"/>
      <c r="C9" s="10"/>
      <c r="D9" s="10"/>
      <c r="E9" s="19"/>
      <c r="F9" s="10"/>
    </row>
    <row r="10" ht="12.0" customHeight="1">
      <c r="A10" s="10"/>
      <c r="B10" s="10"/>
      <c r="C10" s="10"/>
      <c r="D10" s="10"/>
      <c r="E10" s="19"/>
      <c r="F10" s="10"/>
    </row>
    <row r="11">
      <c r="A11" s="10"/>
      <c r="B11" s="10"/>
      <c r="C11" s="10"/>
      <c r="D11" s="10"/>
      <c r="E11" s="10"/>
      <c r="F11" s="10"/>
    </row>
    <row r="12">
      <c r="A12" s="10"/>
      <c r="B12" s="10"/>
      <c r="C12" s="10"/>
      <c r="D12" s="10"/>
      <c r="E12" s="10"/>
      <c r="F12" s="10"/>
    </row>
    <row r="13">
      <c r="A13" s="10"/>
      <c r="B13" s="10"/>
      <c r="C13" s="10"/>
      <c r="D13" s="10"/>
      <c r="E13" s="10"/>
      <c r="F13" s="10"/>
    </row>
    <row r="14">
      <c r="A14" s="10"/>
      <c r="B14" s="10"/>
      <c r="C14" s="10"/>
      <c r="D14" s="10"/>
      <c r="E14" s="10"/>
      <c r="F14" s="10"/>
    </row>
    <row r="15">
      <c r="A15" s="10"/>
      <c r="B15" s="10"/>
      <c r="C15" s="10"/>
      <c r="D15" s="10"/>
      <c r="E15" s="10"/>
      <c r="F15" s="10"/>
    </row>
    <row r="16">
      <c r="A16" s="10"/>
      <c r="B16" s="10"/>
      <c r="C16" s="10"/>
      <c r="D16" s="10"/>
      <c r="E16" s="10"/>
      <c r="F16" s="10"/>
    </row>
    <row r="17">
      <c r="A17" s="10"/>
      <c r="B17" s="10"/>
      <c r="C17" s="10"/>
      <c r="D17" s="10"/>
      <c r="E17" s="10"/>
      <c r="F17" s="10"/>
    </row>
    <row r="18">
      <c r="A18" s="10"/>
      <c r="B18" s="10"/>
      <c r="C18" s="10"/>
      <c r="D18" s="10"/>
      <c r="E18" s="10"/>
      <c r="F18" s="10"/>
    </row>
    <row r="19">
      <c r="A19" s="10"/>
      <c r="B19" s="10"/>
      <c r="C19" s="10"/>
      <c r="D19" s="10"/>
      <c r="E19" s="10"/>
      <c r="F19" s="10"/>
    </row>
    <row r="20">
      <c r="A20" s="10"/>
      <c r="B20" s="10"/>
      <c r="C20" s="10"/>
      <c r="D20" s="10"/>
      <c r="E20" s="10"/>
      <c r="F20" s="10"/>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14"/>
    <col customWidth="1" min="2" max="2" width="29.29"/>
    <col customWidth="1" min="3" max="3" width="91.29"/>
    <col customWidth="1" min="4" max="4" width="2.29"/>
    <col customWidth="1" min="5" max="5" width="10922.86"/>
    <col customWidth="1" min="6" max="6" width="9.29"/>
  </cols>
  <sheetData>
    <row r="1" ht="39.0" customHeight="1">
      <c r="A1" s="50" t="s">
        <v>106</v>
      </c>
      <c r="B1" s="3" t="s">
        <v>110</v>
      </c>
      <c r="C1" s="5"/>
      <c r="D1" s="7"/>
      <c r="E1" s="9"/>
      <c r="F1" s="10"/>
    </row>
    <row r="2" ht="12.0" customHeight="1">
      <c r="A2" s="14"/>
      <c r="B2" s="16"/>
      <c r="C2" s="16"/>
      <c r="D2" s="18"/>
      <c r="E2" s="9"/>
      <c r="F2" s="19"/>
    </row>
    <row r="3" ht="12.0" customHeight="1">
      <c r="A3" s="14"/>
      <c r="B3" s="53" t="s">
        <v>115</v>
      </c>
      <c r="C3" s="55"/>
      <c r="D3" s="18"/>
      <c r="E3" s="9"/>
      <c r="F3" s="10"/>
    </row>
    <row r="4" ht="21.0" customHeight="1">
      <c r="A4" s="57"/>
      <c r="B4" s="58" t="s">
        <v>122</v>
      </c>
      <c r="C4" s="67" t="str">
        <f>HYPERLINK((("http://spreadsheets.google.com/pub?key=" &amp; A1) &amp; "&amp;output=xls"),"[Download xls]")</f>
        <v>[Download xls]</v>
      </c>
      <c r="D4" s="69"/>
      <c r="E4" s="71"/>
      <c r="F4" s="10"/>
    </row>
    <row r="5" ht="18.0" customHeight="1">
      <c r="A5" s="57"/>
      <c r="B5" s="73" t="s">
        <v>141</v>
      </c>
      <c r="C5" s="75" t="str">
        <f>HYPERLINK((("http://spreadsheets.google.com/pub?key=" &amp; A1) &amp; "&amp;output=ods"),"[Download ods]")</f>
        <v>[Download ods]</v>
      </c>
      <c r="D5" s="69"/>
      <c r="E5" s="71"/>
      <c r="F5" s="10"/>
    </row>
    <row r="6" ht="18.0" customHeight="1">
      <c r="A6" s="57"/>
      <c r="B6" s="73" t="s">
        <v>148</v>
      </c>
      <c r="C6" s="75" t="str">
        <f>HYPERLINK((("http://spreadsheets.google.com/pub?key=" &amp; A1) &amp; "&amp;output=pdf"),"[Download pdf]")</f>
        <v>[Download pdf]</v>
      </c>
      <c r="D6" s="69"/>
      <c r="E6" s="71"/>
      <c r="F6" s="10"/>
    </row>
    <row r="7" ht="18.0" customHeight="1">
      <c r="A7" s="57"/>
      <c r="B7" s="76"/>
      <c r="C7" s="77"/>
      <c r="D7" s="69"/>
      <c r="E7" s="71"/>
      <c r="F7" s="10"/>
    </row>
    <row r="8" ht="13.5" customHeight="1">
      <c r="A8" s="47"/>
      <c r="B8" s="78"/>
      <c r="C8" s="78"/>
      <c r="D8" s="80"/>
      <c r="E8" s="9"/>
      <c r="F8" s="10"/>
    </row>
    <row r="9" ht="15.0" customHeight="1">
      <c r="A9" s="49"/>
      <c r="B9" s="17"/>
      <c r="C9" s="17"/>
      <c r="D9" s="17"/>
      <c r="E9" s="13"/>
      <c r="F9" s="10"/>
    </row>
    <row r="10" ht="13.5" customHeight="1">
      <c r="A10" s="10"/>
      <c r="B10" s="10"/>
      <c r="C10" s="10"/>
      <c r="D10" s="10"/>
      <c r="E10" s="10"/>
      <c r="F10" s="10"/>
    </row>
    <row r="11" ht="12.0" customHeight="1">
      <c r="A11" s="10"/>
      <c r="B11" s="10"/>
      <c r="C11" s="10"/>
      <c r="D11" s="10"/>
      <c r="E11" s="10"/>
      <c r="F11" s="19"/>
    </row>
    <row r="12">
      <c r="A12" s="10"/>
      <c r="B12" s="10"/>
      <c r="C12" s="10"/>
      <c r="D12" s="10"/>
      <c r="E12" s="10"/>
      <c r="F12" s="10"/>
    </row>
    <row r="13">
      <c r="A13" s="10"/>
      <c r="B13" s="10"/>
      <c r="C13" s="10"/>
      <c r="D13" s="10"/>
      <c r="E13" s="10"/>
      <c r="F13" s="10"/>
    </row>
    <row r="14">
      <c r="A14" s="10"/>
      <c r="B14" s="10"/>
      <c r="C14" s="10"/>
      <c r="D14" s="10"/>
      <c r="E14" s="10"/>
      <c r="F14" s="10"/>
    </row>
    <row r="15">
      <c r="A15" s="10"/>
      <c r="B15" s="10"/>
      <c r="C15" s="10"/>
      <c r="D15" s="10"/>
      <c r="E15" s="10"/>
      <c r="F15" s="10"/>
    </row>
    <row r="16">
      <c r="A16" s="10"/>
      <c r="B16" s="10"/>
      <c r="C16" s="10"/>
      <c r="D16" s="10"/>
      <c r="E16" s="10"/>
      <c r="F16" s="10"/>
    </row>
    <row r="17">
      <c r="A17" s="10"/>
      <c r="B17" s="10"/>
      <c r="C17" s="10"/>
      <c r="D17" s="10"/>
      <c r="E17" s="10"/>
      <c r="F17" s="10"/>
    </row>
    <row r="18">
      <c r="A18" s="10"/>
      <c r="B18" s="10"/>
      <c r="C18" s="10"/>
      <c r="D18" s="10"/>
      <c r="E18" s="10"/>
      <c r="F18" s="10"/>
    </row>
    <row r="19">
      <c r="A19" s="10"/>
      <c r="B19" s="10"/>
      <c r="C19" s="10"/>
      <c r="D19" s="10"/>
      <c r="E19" s="10"/>
      <c r="F19" s="10"/>
    </row>
    <row r="20">
      <c r="A20" s="10"/>
      <c r="B20" s="10"/>
      <c r="C20" s="10"/>
      <c r="D20" s="10"/>
      <c r="E20" s="10"/>
      <c r="F20" s="10"/>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6.29"/>
    <col customWidth="1" min="3" max="21" width="5.57"/>
    <col customWidth="1" min="22" max="22" width="6.57"/>
    <col customWidth="1" min="23" max="23" width="7.71"/>
    <col customWidth="1" min="24" max="24" width="8.71"/>
    <col customWidth="1" min="25" max="25" width="9.29"/>
  </cols>
  <sheetData>
    <row r="1">
      <c r="A1" s="79" t="s">
        <v>152</v>
      </c>
      <c r="B1" s="79" t="s">
        <v>155</v>
      </c>
      <c r="C1" s="11"/>
      <c r="D1" s="11"/>
      <c r="E1" s="11"/>
      <c r="F1" s="11"/>
      <c r="G1" s="11"/>
      <c r="H1" s="11"/>
      <c r="I1" s="11"/>
      <c r="J1" s="11"/>
      <c r="K1" s="11"/>
      <c r="L1" s="11"/>
      <c r="M1" s="11"/>
      <c r="N1" s="11"/>
      <c r="O1" s="11"/>
      <c r="P1" s="11"/>
      <c r="Q1" s="11"/>
      <c r="R1" s="11"/>
      <c r="S1" s="11"/>
      <c r="T1" s="11"/>
      <c r="U1" s="13"/>
      <c r="V1" s="13"/>
      <c r="W1" s="13"/>
      <c r="X1" s="13"/>
      <c r="Y1" s="10"/>
    </row>
    <row r="2">
      <c r="A2" s="11"/>
      <c r="B2" s="11"/>
      <c r="C2" s="11"/>
      <c r="D2" s="11"/>
      <c r="E2" s="11"/>
      <c r="F2" s="11"/>
      <c r="G2" s="11"/>
      <c r="H2" s="11"/>
      <c r="I2" s="11"/>
      <c r="J2" s="11"/>
      <c r="K2" s="11"/>
      <c r="L2" s="11"/>
      <c r="M2" s="11"/>
      <c r="N2" s="11"/>
      <c r="O2" s="11"/>
      <c r="P2" s="11"/>
      <c r="Q2" s="11"/>
      <c r="R2" s="11"/>
      <c r="S2" s="11"/>
      <c r="T2" s="11"/>
      <c r="U2" s="13"/>
      <c r="V2" s="11"/>
      <c r="W2" s="13"/>
      <c r="X2" s="13"/>
      <c r="Y2" s="10"/>
    </row>
    <row r="3">
      <c r="A3" s="11"/>
      <c r="B3" s="11"/>
      <c r="C3" s="11"/>
      <c r="D3" s="11"/>
      <c r="E3" s="11"/>
      <c r="F3" s="11"/>
      <c r="G3" s="11"/>
      <c r="H3" s="11"/>
      <c r="I3" s="11"/>
      <c r="J3" s="11"/>
      <c r="K3" s="11"/>
      <c r="L3" s="11"/>
      <c r="M3" s="11"/>
      <c r="N3" s="11"/>
      <c r="O3" s="11"/>
      <c r="P3" s="11"/>
      <c r="Q3" s="11"/>
      <c r="R3" s="11"/>
      <c r="S3" s="11"/>
      <c r="T3" s="11"/>
      <c r="U3" s="13"/>
      <c r="V3" s="13"/>
      <c r="W3" s="13"/>
      <c r="X3" s="13"/>
      <c r="Y3" s="10"/>
    </row>
    <row r="4">
      <c r="A4" s="11"/>
      <c r="B4" s="11"/>
      <c r="C4" s="11"/>
      <c r="D4" s="11"/>
      <c r="E4" s="11"/>
      <c r="F4" s="11"/>
      <c r="G4" s="11"/>
      <c r="H4" s="11"/>
      <c r="I4" s="11"/>
      <c r="J4" s="11"/>
      <c r="K4" s="11"/>
      <c r="L4" s="11"/>
      <c r="M4" s="11"/>
      <c r="N4" s="11"/>
      <c r="O4" s="11"/>
      <c r="P4" s="11"/>
      <c r="Q4" s="11"/>
      <c r="R4" s="11"/>
      <c r="S4" s="11"/>
      <c r="T4" s="11"/>
      <c r="U4" s="13"/>
      <c r="V4" s="11"/>
      <c r="W4" s="13"/>
      <c r="X4" s="13"/>
      <c r="Y4" s="10"/>
    </row>
    <row r="5">
      <c r="A5" s="11"/>
      <c r="B5" s="11"/>
      <c r="C5" s="11"/>
      <c r="D5" s="11"/>
      <c r="E5" s="11"/>
      <c r="F5" s="11"/>
      <c r="G5" s="11"/>
      <c r="H5" s="11"/>
      <c r="I5" s="11"/>
      <c r="J5" s="11"/>
      <c r="K5" s="11"/>
      <c r="L5" s="11"/>
      <c r="M5" s="11"/>
      <c r="N5" s="11"/>
      <c r="O5" s="11"/>
      <c r="P5" s="11"/>
      <c r="Q5" s="11"/>
      <c r="R5" s="11"/>
      <c r="S5" s="11"/>
      <c r="T5" s="11"/>
      <c r="U5" s="13"/>
      <c r="V5" s="11"/>
      <c r="W5" s="13"/>
      <c r="X5" s="13"/>
      <c r="Y5" s="10"/>
    </row>
    <row r="6">
      <c r="A6" s="11"/>
      <c r="B6" s="11"/>
      <c r="C6" s="11"/>
      <c r="D6" s="11"/>
      <c r="E6" s="11"/>
      <c r="F6" s="11"/>
      <c r="G6" s="11"/>
      <c r="H6" s="11"/>
      <c r="I6" s="11"/>
      <c r="J6" s="11"/>
      <c r="K6" s="11"/>
      <c r="L6" s="11"/>
      <c r="M6" s="11"/>
      <c r="N6" s="11"/>
      <c r="O6" s="11"/>
      <c r="P6" s="11"/>
      <c r="Q6" s="11"/>
      <c r="R6" s="11"/>
      <c r="S6" s="11"/>
      <c r="T6" s="11"/>
      <c r="U6" s="13"/>
      <c r="V6" s="13"/>
      <c r="W6" s="13"/>
      <c r="X6" s="13"/>
      <c r="Y6" s="10"/>
    </row>
    <row r="7">
      <c r="A7" s="11"/>
      <c r="B7" s="11"/>
      <c r="C7" s="11"/>
      <c r="D7" s="11"/>
      <c r="E7" s="11"/>
      <c r="F7" s="11"/>
      <c r="G7" s="11"/>
      <c r="H7" s="11"/>
      <c r="I7" s="11"/>
      <c r="J7" s="11"/>
      <c r="K7" s="11"/>
      <c r="L7" s="11"/>
      <c r="M7" s="11"/>
      <c r="N7" s="11"/>
      <c r="O7" s="11"/>
      <c r="P7" s="11"/>
      <c r="Q7" s="11"/>
      <c r="R7" s="11"/>
      <c r="S7" s="11"/>
      <c r="T7" s="11"/>
      <c r="U7" s="13"/>
      <c r="V7" s="13"/>
      <c r="W7" s="13"/>
      <c r="X7" s="13"/>
      <c r="Y7" s="10"/>
    </row>
    <row r="8">
      <c r="A8" s="11"/>
      <c r="B8" s="11"/>
      <c r="C8" s="11"/>
      <c r="D8" s="11"/>
      <c r="E8" s="11"/>
      <c r="F8" s="11"/>
      <c r="G8" s="11"/>
      <c r="H8" s="11"/>
      <c r="I8" s="11"/>
      <c r="J8" s="11"/>
      <c r="K8" s="11"/>
      <c r="L8" s="11"/>
      <c r="M8" s="11"/>
      <c r="N8" s="11"/>
      <c r="O8" s="11"/>
      <c r="P8" s="11"/>
      <c r="Q8" s="11"/>
      <c r="R8" s="11"/>
      <c r="S8" s="11"/>
      <c r="T8" s="11"/>
      <c r="U8" s="13"/>
      <c r="V8" s="13"/>
      <c r="W8" s="13"/>
      <c r="X8" s="13"/>
      <c r="Y8" s="10"/>
    </row>
    <row r="9">
      <c r="A9" s="11"/>
      <c r="B9" s="11"/>
      <c r="C9" s="11"/>
      <c r="D9" s="11"/>
      <c r="E9" s="11"/>
      <c r="F9" s="11"/>
      <c r="G9" s="11"/>
      <c r="H9" s="11"/>
      <c r="I9" s="11"/>
      <c r="J9" s="11"/>
      <c r="K9" s="11"/>
      <c r="L9" s="11"/>
      <c r="M9" s="11"/>
      <c r="N9" s="11"/>
      <c r="O9" s="11"/>
      <c r="P9" s="11"/>
      <c r="Q9" s="11"/>
      <c r="R9" s="11"/>
      <c r="S9" s="11"/>
      <c r="T9" s="11"/>
      <c r="U9" s="13"/>
      <c r="V9" s="13"/>
      <c r="W9" s="13"/>
      <c r="X9" s="13"/>
      <c r="Y9" s="10"/>
    </row>
    <row r="10">
      <c r="A10" s="11"/>
      <c r="B10" s="11"/>
      <c r="C10" s="11"/>
      <c r="D10" s="11"/>
      <c r="E10" s="11"/>
      <c r="F10" s="11"/>
      <c r="G10" s="11"/>
      <c r="H10" s="11"/>
      <c r="I10" s="11"/>
      <c r="J10" s="11"/>
      <c r="K10" s="11"/>
      <c r="L10" s="11"/>
      <c r="M10" s="11"/>
      <c r="N10" s="11"/>
      <c r="O10" s="11"/>
      <c r="P10" s="11"/>
      <c r="Q10" s="11"/>
      <c r="R10" s="11"/>
      <c r="S10" s="11"/>
      <c r="T10" s="11"/>
      <c r="U10" s="13"/>
      <c r="V10" s="13"/>
      <c r="W10" s="13"/>
      <c r="X10" s="13"/>
      <c r="Y10" s="10"/>
    </row>
    <row r="11">
      <c r="A11" s="11"/>
      <c r="B11" s="11"/>
      <c r="C11" s="11"/>
      <c r="D11" s="11"/>
      <c r="E11" s="11"/>
      <c r="F11" s="11"/>
      <c r="G11" s="11"/>
      <c r="H11" s="11"/>
      <c r="I11" s="11"/>
      <c r="J11" s="11"/>
      <c r="K11" s="11"/>
      <c r="L11" s="11"/>
      <c r="M11" s="11"/>
      <c r="N11" s="11"/>
      <c r="O11" s="11"/>
      <c r="P11" s="11"/>
      <c r="Q11" s="11"/>
      <c r="R11" s="11"/>
      <c r="S11" s="11"/>
      <c r="T11" s="11"/>
      <c r="U11" s="13"/>
      <c r="V11" s="11"/>
      <c r="W11" s="13"/>
      <c r="X11" s="13"/>
      <c r="Y11" s="10"/>
    </row>
    <row r="12">
      <c r="A12" s="11"/>
      <c r="B12" s="11"/>
      <c r="C12" s="11"/>
      <c r="D12" s="11"/>
      <c r="E12" s="11"/>
      <c r="F12" s="11"/>
      <c r="G12" s="11"/>
      <c r="H12" s="11"/>
      <c r="I12" s="11"/>
      <c r="J12" s="11"/>
      <c r="K12" s="11"/>
      <c r="L12" s="11"/>
      <c r="M12" s="11"/>
      <c r="N12" s="11"/>
      <c r="O12" s="11"/>
      <c r="P12" s="11"/>
      <c r="Q12" s="11"/>
      <c r="R12" s="11"/>
      <c r="S12" s="11"/>
      <c r="T12" s="11"/>
      <c r="U12" s="13"/>
      <c r="V12" s="11"/>
      <c r="W12" s="13"/>
      <c r="X12" s="13"/>
      <c r="Y12" s="10"/>
    </row>
    <row r="13">
      <c r="A13" s="11"/>
      <c r="B13" s="11"/>
      <c r="C13" s="11"/>
      <c r="D13" s="11"/>
      <c r="E13" s="11"/>
      <c r="F13" s="11"/>
      <c r="G13" s="11"/>
      <c r="H13" s="11"/>
      <c r="I13" s="11"/>
      <c r="J13" s="11"/>
      <c r="K13" s="11"/>
      <c r="L13" s="11"/>
      <c r="M13" s="11"/>
      <c r="N13" s="11"/>
      <c r="O13" s="11"/>
      <c r="P13" s="11"/>
      <c r="Q13" s="11"/>
      <c r="R13" s="11"/>
      <c r="S13" s="11"/>
      <c r="T13" s="11"/>
      <c r="U13" s="13"/>
      <c r="V13" s="11"/>
      <c r="W13" s="13"/>
      <c r="X13" s="13"/>
      <c r="Y13" s="10"/>
    </row>
    <row r="14">
      <c r="A14" s="11"/>
      <c r="B14" s="11"/>
      <c r="C14" s="11"/>
      <c r="D14" s="11"/>
      <c r="E14" s="11"/>
      <c r="F14" s="11"/>
      <c r="G14" s="11"/>
      <c r="H14" s="11"/>
      <c r="I14" s="11"/>
      <c r="J14" s="11"/>
      <c r="K14" s="11"/>
      <c r="L14" s="11"/>
      <c r="M14" s="11"/>
      <c r="N14" s="11"/>
      <c r="O14" s="11"/>
      <c r="P14" s="11"/>
      <c r="Q14" s="11"/>
      <c r="R14" s="11"/>
      <c r="S14" s="11"/>
      <c r="T14" s="11"/>
      <c r="U14" s="13"/>
      <c r="V14" s="11"/>
      <c r="W14" s="13"/>
      <c r="X14" s="13"/>
      <c r="Y14" s="10"/>
    </row>
    <row r="15">
      <c r="A15" s="11"/>
      <c r="B15" s="11"/>
      <c r="C15" s="11"/>
      <c r="D15" s="11"/>
      <c r="E15" s="11"/>
      <c r="F15" s="11"/>
      <c r="G15" s="11"/>
      <c r="H15" s="11"/>
      <c r="I15" s="11"/>
      <c r="J15" s="11"/>
      <c r="K15" s="11"/>
      <c r="L15" s="11"/>
      <c r="M15" s="11"/>
      <c r="N15" s="11"/>
      <c r="O15" s="11"/>
      <c r="P15" s="11"/>
      <c r="Q15" s="11"/>
      <c r="R15" s="11"/>
      <c r="S15" s="11"/>
      <c r="T15" s="11"/>
      <c r="U15" s="13"/>
      <c r="V15" s="13"/>
      <c r="W15" s="13"/>
      <c r="X15" s="13"/>
      <c r="Y15" s="10"/>
    </row>
    <row r="16">
      <c r="A16" s="11"/>
      <c r="B16" s="11"/>
      <c r="C16" s="11"/>
      <c r="D16" s="11"/>
      <c r="E16" s="11"/>
      <c r="F16" s="11"/>
      <c r="G16" s="11"/>
      <c r="H16" s="11"/>
      <c r="I16" s="11"/>
      <c r="J16" s="11"/>
      <c r="K16" s="11"/>
      <c r="L16" s="11"/>
      <c r="M16" s="11"/>
      <c r="N16" s="11"/>
      <c r="O16" s="11"/>
      <c r="P16" s="11"/>
      <c r="Q16" s="11"/>
      <c r="R16" s="11"/>
      <c r="S16" s="11"/>
      <c r="T16" s="11"/>
      <c r="U16" s="13"/>
      <c r="V16" s="11"/>
      <c r="W16" s="13"/>
      <c r="X16" s="13"/>
      <c r="Y16" s="10"/>
    </row>
    <row r="17">
      <c r="A17" s="11"/>
      <c r="B17" s="11"/>
      <c r="C17" s="11"/>
      <c r="D17" s="11"/>
      <c r="E17" s="11"/>
      <c r="F17" s="11"/>
      <c r="G17" s="11"/>
      <c r="H17" s="11"/>
      <c r="I17" s="11"/>
      <c r="J17" s="11"/>
      <c r="K17" s="11"/>
      <c r="L17" s="11"/>
      <c r="M17" s="11"/>
      <c r="N17" s="11"/>
      <c r="O17" s="11"/>
      <c r="P17" s="11"/>
      <c r="Q17" s="11"/>
      <c r="R17" s="11"/>
      <c r="S17" s="11"/>
      <c r="T17" s="11"/>
      <c r="U17" s="13"/>
      <c r="V17" s="11"/>
      <c r="W17" s="13"/>
      <c r="X17" s="13"/>
      <c r="Y17" s="10"/>
    </row>
    <row r="18">
      <c r="A18" s="11"/>
      <c r="B18" s="11"/>
      <c r="C18" s="11"/>
      <c r="D18" s="11"/>
      <c r="E18" s="11"/>
      <c r="F18" s="11"/>
      <c r="G18" s="11"/>
      <c r="H18" s="11"/>
      <c r="I18" s="11"/>
      <c r="J18" s="11"/>
      <c r="K18" s="11"/>
      <c r="L18" s="11"/>
      <c r="M18" s="11"/>
      <c r="N18" s="11"/>
      <c r="O18" s="11"/>
      <c r="P18" s="11"/>
      <c r="Q18" s="11"/>
      <c r="R18" s="11"/>
      <c r="S18" s="11"/>
      <c r="T18" s="11"/>
      <c r="U18" s="13"/>
      <c r="V18" s="13"/>
      <c r="W18" s="13"/>
      <c r="X18" s="13"/>
      <c r="Y18" s="10"/>
    </row>
    <row r="19">
      <c r="A19" s="11"/>
      <c r="B19" s="11"/>
      <c r="C19" s="11"/>
      <c r="D19" s="11"/>
      <c r="E19" s="11"/>
      <c r="F19" s="11"/>
      <c r="G19" s="11"/>
      <c r="H19" s="11"/>
      <c r="I19" s="11"/>
      <c r="J19" s="11"/>
      <c r="K19" s="11"/>
      <c r="L19" s="11"/>
      <c r="M19" s="11"/>
      <c r="N19" s="11"/>
      <c r="O19" s="11"/>
      <c r="P19" s="11"/>
      <c r="Q19" s="11"/>
      <c r="R19" s="11"/>
      <c r="S19" s="11"/>
      <c r="T19" s="11"/>
      <c r="U19" s="13"/>
      <c r="V19" s="11"/>
      <c r="W19" s="13"/>
      <c r="X19" s="13"/>
      <c r="Y19" s="10"/>
    </row>
    <row r="20">
      <c r="A20" s="11"/>
      <c r="B20" s="11"/>
      <c r="C20" s="11"/>
      <c r="D20" s="11"/>
      <c r="E20" s="11"/>
      <c r="F20" s="11"/>
      <c r="G20" s="11"/>
      <c r="H20" s="11"/>
      <c r="I20" s="11"/>
      <c r="J20" s="11"/>
      <c r="K20" s="11"/>
      <c r="L20" s="11"/>
      <c r="M20" s="11"/>
      <c r="N20" s="11"/>
      <c r="O20" s="11"/>
      <c r="P20" s="11"/>
      <c r="Q20" s="11"/>
      <c r="R20" s="11"/>
      <c r="S20" s="11"/>
      <c r="T20" s="11"/>
      <c r="U20" s="13"/>
      <c r="V20" s="11"/>
      <c r="W20" s="13"/>
      <c r="X20" s="13"/>
      <c r="Y20" s="10"/>
    </row>
    <row r="21">
      <c r="A21" s="11"/>
      <c r="B21" s="11"/>
      <c r="C21" s="11"/>
      <c r="D21" s="11"/>
      <c r="E21" s="11"/>
      <c r="F21" s="11"/>
      <c r="G21" s="11"/>
      <c r="H21" s="11"/>
      <c r="I21" s="11"/>
      <c r="J21" s="11"/>
      <c r="K21" s="11"/>
      <c r="L21" s="11"/>
      <c r="M21" s="11"/>
      <c r="N21" s="11"/>
      <c r="O21" s="11"/>
      <c r="P21" s="11"/>
      <c r="Q21" s="11"/>
      <c r="R21" s="11"/>
      <c r="S21" s="11"/>
      <c r="T21" s="11"/>
      <c r="U21" s="13"/>
      <c r="V21" s="13"/>
      <c r="W21" s="13"/>
      <c r="X21" s="13"/>
      <c r="Y21" s="10"/>
    </row>
    <row r="22">
      <c r="A22" s="11"/>
      <c r="B22" s="11"/>
      <c r="C22" s="11"/>
      <c r="D22" s="11"/>
      <c r="E22" s="11"/>
      <c r="F22" s="11"/>
      <c r="G22" s="11"/>
      <c r="H22" s="11"/>
      <c r="I22" s="11"/>
      <c r="J22" s="11"/>
      <c r="K22" s="11"/>
      <c r="L22" s="11"/>
      <c r="M22" s="11"/>
      <c r="N22" s="11"/>
      <c r="O22" s="11"/>
      <c r="P22" s="11"/>
      <c r="Q22" s="11"/>
      <c r="R22" s="11"/>
      <c r="S22" s="11"/>
      <c r="T22" s="11"/>
      <c r="U22" s="13"/>
      <c r="V22" s="11"/>
      <c r="W22" s="13"/>
      <c r="X22" s="13"/>
      <c r="Y22" s="10"/>
    </row>
    <row r="23">
      <c r="A23" s="11"/>
      <c r="B23" s="11"/>
      <c r="C23" s="11"/>
      <c r="D23" s="11"/>
      <c r="E23" s="11"/>
      <c r="F23" s="11"/>
      <c r="G23" s="11"/>
      <c r="H23" s="11"/>
      <c r="I23" s="11"/>
      <c r="J23" s="11"/>
      <c r="K23" s="11"/>
      <c r="L23" s="11"/>
      <c r="M23" s="11"/>
      <c r="N23" s="11"/>
      <c r="O23" s="11"/>
      <c r="P23" s="11"/>
      <c r="Q23" s="11"/>
      <c r="R23" s="11"/>
      <c r="S23" s="11"/>
      <c r="T23" s="11"/>
      <c r="U23" s="13"/>
      <c r="V23" s="13"/>
      <c r="W23" s="13"/>
      <c r="X23" s="13"/>
      <c r="Y23" s="10"/>
    </row>
    <row r="24">
      <c r="A24" s="11"/>
      <c r="B24" s="11"/>
      <c r="C24" s="11"/>
      <c r="D24" s="11"/>
      <c r="E24" s="11"/>
      <c r="F24" s="11"/>
      <c r="G24" s="11"/>
      <c r="H24" s="11"/>
      <c r="I24" s="11"/>
      <c r="J24" s="11"/>
      <c r="K24" s="11"/>
      <c r="L24" s="11"/>
      <c r="M24" s="11"/>
      <c r="N24" s="11"/>
      <c r="O24" s="11"/>
      <c r="P24" s="11"/>
      <c r="Q24" s="11"/>
      <c r="R24" s="11"/>
      <c r="S24" s="11"/>
      <c r="T24" s="11"/>
      <c r="U24" s="13"/>
      <c r="V24" s="11"/>
      <c r="W24" s="13"/>
      <c r="X24" s="13"/>
      <c r="Y24" s="10"/>
    </row>
    <row r="25">
      <c r="A25" s="11"/>
      <c r="B25" s="11"/>
      <c r="C25" s="11"/>
      <c r="D25" s="11"/>
      <c r="E25" s="11"/>
      <c r="F25" s="11"/>
      <c r="G25" s="11"/>
      <c r="H25" s="11"/>
      <c r="I25" s="11"/>
      <c r="J25" s="11"/>
      <c r="K25" s="11"/>
      <c r="L25" s="11"/>
      <c r="M25" s="11"/>
      <c r="N25" s="11"/>
      <c r="O25" s="11"/>
      <c r="P25" s="11"/>
      <c r="Q25" s="11"/>
      <c r="R25" s="11"/>
      <c r="S25" s="11"/>
      <c r="T25" s="11"/>
      <c r="U25" s="13"/>
      <c r="V25" s="11"/>
      <c r="W25" s="13"/>
      <c r="X25" s="13"/>
      <c r="Y25" s="10"/>
    </row>
    <row r="26">
      <c r="A26" s="11"/>
      <c r="B26" s="11"/>
      <c r="C26" s="11"/>
      <c r="D26" s="11"/>
      <c r="E26" s="11"/>
      <c r="F26" s="11"/>
      <c r="G26" s="11"/>
      <c r="H26" s="11"/>
      <c r="I26" s="11"/>
      <c r="J26" s="11"/>
      <c r="K26" s="11"/>
      <c r="L26" s="11"/>
      <c r="M26" s="11"/>
      <c r="N26" s="11"/>
      <c r="O26" s="11"/>
      <c r="P26" s="11"/>
      <c r="Q26" s="11"/>
      <c r="R26" s="11"/>
      <c r="S26" s="11"/>
      <c r="T26" s="11"/>
      <c r="U26" s="13"/>
      <c r="V26" s="11"/>
      <c r="W26" s="13"/>
      <c r="X26" s="13"/>
      <c r="Y26" s="10"/>
    </row>
    <row r="27">
      <c r="A27" s="11"/>
      <c r="B27" s="11"/>
      <c r="C27" s="11"/>
      <c r="D27" s="11"/>
      <c r="E27" s="11"/>
      <c r="F27" s="11"/>
      <c r="G27" s="11"/>
      <c r="H27" s="11"/>
      <c r="I27" s="11"/>
      <c r="J27" s="11"/>
      <c r="K27" s="11"/>
      <c r="L27" s="11"/>
      <c r="M27" s="11"/>
      <c r="N27" s="11"/>
      <c r="O27" s="11"/>
      <c r="P27" s="11"/>
      <c r="Q27" s="11"/>
      <c r="R27" s="11"/>
      <c r="S27" s="11"/>
      <c r="T27" s="11"/>
      <c r="U27" s="13"/>
      <c r="V27" s="11"/>
      <c r="W27" s="13"/>
      <c r="X27" s="13"/>
      <c r="Y27" s="10"/>
    </row>
    <row r="28">
      <c r="A28" s="11"/>
      <c r="B28" s="11"/>
      <c r="C28" s="11"/>
      <c r="D28" s="11"/>
      <c r="E28" s="11"/>
      <c r="F28" s="11"/>
      <c r="G28" s="11"/>
      <c r="H28" s="11"/>
      <c r="I28" s="11"/>
      <c r="J28" s="11"/>
      <c r="K28" s="11"/>
      <c r="L28" s="11"/>
      <c r="M28" s="11"/>
      <c r="N28" s="11"/>
      <c r="O28" s="11"/>
      <c r="P28" s="11"/>
      <c r="Q28" s="11"/>
      <c r="R28" s="11"/>
      <c r="S28" s="11"/>
      <c r="T28" s="11"/>
      <c r="U28" s="13"/>
      <c r="V28" s="11"/>
      <c r="W28" s="13"/>
      <c r="X28" s="13"/>
      <c r="Y28" s="10"/>
    </row>
    <row r="29">
      <c r="A29" s="11"/>
      <c r="B29" s="11"/>
      <c r="C29" s="11"/>
      <c r="D29" s="11"/>
      <c r="E29" s="11"/>
      <c r="F29" s="11"/>
      <c r="G29" s="11"/>
      <c r="H29" s="11"/>
      <c r="I29" s="11"/>
      <c r="J29" s="11"/>
      <c r="K29" s="11"/>
      <c r="L29" s="11"/>
      <c r="M29" s="11"/>
      <c r="N29" s="11"/>
      <c r="O29" s="11"/>
      <c r="P29" s="11"/>
      <c r="Q29" s="11"/>
      <c r="R29" s="11"/>
      <c r="S29" s="11"/>
      <c r="T29" s="11"/>
      <c r="U29" s="13"/>
      <c r="V29" s="13"/>
      <c r="W29" s="13"/>
      <c r="X29" s="13"/>
      <c r="Y29" s="10"/>
    </row>
    <row r="30">
      <c r="A30" s="11"/>
      <c r="B30" s="11"/>
      <c r="C30" s="11"/>
      <c r="D30" s="11"/>
      <c r="E30" s="11"/>
      <c r="F30" s="11"/>
      <c r="G30" s="11"/>
      <c r="H30" s="11"/>
      <c r="I30" s="11"/>
      <c r="J30" s="11"/>
      <c r="K30" s="11"/>
      <c r="L30" s="11"/>
      <c r="M30" s="11"/>
      <c r="N30" s="11"/>
      <c r="O30" s="11"/>
      <c r="P30" s="11"/>
      <c r="Q30" s="11"/>
      <c r="R30" s="11"/>
      <c r="S30" s="11"/>
      <c r="T30" s="11"/>
      <c r="U30" s="13"/>
      <c r="V30" s="11"/>
      <c r="W30" s="13"/>
      <c r="X30" s="13"/>
      <c r="Y30" s="10"/>
    </row>
    <row r="31">
      <c r="A31" s="11"/>
      <c r="B31" s="11"/>
      <c r="C31" s="11"/>
      <c r="D31" s="11"/>
      <c r="E31" s="11"/>
      <c r="F31" s="11"/>
      <c r="G31" s="11"/>
      <c r="H31" s="11"/>
      <c r="I31" s="11"/>
      <c r="J31" s="11"/>
      <c r="K31" s="11"/>
      <c r="L31" s="11"/>
      <c r="M31" s="11"/>
      <c r="N31" s="11"/>
      <c r="O31" s="11"/>
      <c r="P31" s="11"/>
      <c r="Q31" s="11"/>
      <c r="R31" s="11"/>
      <c r="S31" s="11"/>
      <c r="T31" s="11"/>
      <c r="U31" s="13"/>
      <c r="V31" s="13"/>
      <c r="W31" s="13"/>
      <c r="X31" s="13"/>
      <c r="Y31" s="10"/>
    </row>
    <row r="32">
      <c r="A32" s="11"/>
      <c r="B32" s="11"/>
      <c r="C32" s="11"/>
      <c r="D32" s="11"/>
      <c r="E32" s="11"/>
      <c r="F32" s="11"/>
      <c r="G32" s="11"/>
      <c r="H32" s="11"/>
      <c r="I32" s="11"/>
      <c r="J32" s="11"/>
      <c r="K32" s="11"/>
      <c r="L32" s="11"/>
      <c r="M32" s="11"/>
      <c r="N32" s="11"/>
      <c r="O32" s="11"/>
      <c r="P32" s="11"/>
      <c r="Q32" s="11"/>
      <c r="R32" s="11"/>
      <c r="S32" s="11"/>
      <c r="T32" s="11"/>
      <c r="U32" s="13"/>
      <c r="V32" s="13"/>
      <c r="W32" s="13"/>
      <c r="X32" s="13"/>
      <c r="Y32" s="10"/>
    </row>
    <row r="33">
      <c r="A33" s="11"/>
      <c r="B33" s="11"/>
      <c r="C33" s="11"/>
      <c r="D33" s="11"/>
      <c r="E33" s="11"/>
      <c r="F33" s="11"/>
      <c r="G33" s="11"/>
      <c r="H33" s="11"/>
      <c r="I33" s="11"/>
      <c r="J33" s="11"/>
      <c r="K33" s="11"/>
      <c r="L33" s="11"/>
      <c r="M33" s="11"/>
      <c r="N33" s="11"/>
      <c r="O33" s="11"/>
      <c r="P33" s="11"/>
      <c r="Q33" s="11"/>
      <c r="R33" s="11"/>
      <c r="S33" s="11"/>
      <c r="T33" s="11"/>
      <c r="U33" s="13"/>
      <c r="V33" s="13"/>
      <c r="W33" s="13"/>
      <c r="X33" s="13"/>
      <c r="Y33" s="10"/>
    </row>
    <row r="34">
      <c r="A34" s="11"/>
      <c r="B34" s="11"/>
      <c r="C34" s="11"/>
      <c r="D34" s="11"/>
      <c r="E34" s="11"/>
      <c r="F34" s="11"/>
      <c r="G34" s="11"/>
      <c r="H34" s="11"/>
      <c r="I34" s="11"/>
      <c r="J34" s="11"/>
      <c r="K34" s="11"/>
      <c r="L34" s="11"/>
      <c r="M34" s="11"/>
      <c r="N34" s="11"/>
      <c r="O34" s="11"/>
      <c r="P34" s="11"/>
      <c r="Q34" s="11"/>
      <c r="R34" s="11"/>
      <c r="S34" s="11"/>
      <c r="T34" s="11"/>
      <c r="U34" s="13"/>
      <c r="V34" s="11"/>
      <c r="W34" s="13"/>
      <c r="X34" s="13"/>
      <c r="Y34" s="10"/>
    </row>
    <row r="35">
      <c r="A35" s="11"/>
      <c r="B35" s="11"/>
      <c r="C35" s="11"/>
      <c r="D35" s="11"/>
      <c r="E35" s="11"/>
      <c r="F35" s="11"/>
      <c r="G35" s="11"/>
      <c r="H35" s="11"/>
      <c r="I35" s="11"/>
      <c r="J35" s="11"/>
      <c r="K35" s="11"/>
      <c r="L35" s="11"/>
      <c r="M35" s="11"/>
      <c r="N35" s="11"/>
      <c r="O35" s="11"/>
      <c r="P35" s="11"/>
      <c r="Q35" s="11"/>
      <c r="R35" s="11"/>
      <c r="S35" s="11"/>
      <c r="T35" s="11"/>
      <c r="U35" s="13"/>
      <c r="V35" s="13"/>
      <c r="W35" s="13"/>
      <c r="X35" s="13"/>
      <c r="Y35" s="10"/>
    </row>
    <row r="36">
      <c r="A36" s="11"/>
      <c r="B36" s="11"/>
      <c r="C36" s="11"/>
      <c r="D36" s="11"/>
      <c r="E36" s="11"/>
      <c r="F36" s="11"/>
      <c r="G36" s="11"/>
      <c r="H36" s="11"/>
      <c r="I36" s="11"/>
      <c r="J36" s="11"/>
      <c r="K36" s="11"/>
      <c r="L36" s="11"/>
      <c r="M36" s="11"/>
      <c r="N36" s="11"/>
      <c r="O36" s="11"/>
      <c r="P36" s="11"/>
      <c r="Q36" s="11"/>
      <c r="R36" s="11"/>
      <c r="S36" s="11"/>
      <c r="T36" s="11"/>
      <c r="U36" s="13"/>
      <c r="V36" s="11"/>
      <c r="W36" s="13"/>
      <c r="X36" s="13"/>
      <c r="Y36" s="10"/>
    </row>
    <row r="37">
      <c r="A37" s="11"/>
      <c r="B37" s="11"/>
      <c r="C37" s="11"/>
      <c r="D37" s="11"/>
      <c r="E37" s="11"/>
      <c r="F37" s="11"/>
      <c r="G37" s="11"/>
      <c r="H37" s="11"/>
      <c r="I37" s="11"/>
      <c r="J37" s="11"/>
      <c r="K37" s="11"/>
      <c r="L37" s="11"/>
      <c r="M37" s="11"/>
      <c r="N37" s="11"/>
      <c r="O37" s="11"/>
      <c r="P37" s="11"/>
      <c r="Q37" s="11"/>
      <c r="R37" s="11"/>
      <c r="S37" s="11"/>
      <c r="T37" s="11"/>
      <c r="U37" s="13"/>
      <c r="V37" s="11"/>
      <c r="W37" s="13"/>
      <c r="X37" s="13"/>
      <c r="Y37" s="10"/>
    </row>
    <row r="38">
      <c r="A38" s="11"/>
      <c r="B38" s="11"/>
      <c r="C38" s="11"/>
      <c r="D38" s="11"/>
      <c r="E38" s="11"/>
      <c r="F38" s="11"/>
      <c r="G38" s="11"/>
      <c r="H38" s="11"/>
      <c r="I38" s="11"/>
      <c r="J38" s="11"/>
      <c r="K38" s="11"/>
      <c r="L38" s="11"/>
      <c r="M38" s="11"/>
      <c r="N38" s="11"/>
      <c r="O38" s="11"/>
      <c r="P38" s="11"/>
      <c r="Q38" s="11"/>
      <c r="R38" s="11"/>
      <c r="S38" s="11"/>
      <c r="T38" s="11"/>
      <c r="U38" s="13"/>
      <c r="V38" s="13"/>
      <c r="W38" s="13"/>
      <c r="X38" s="13"/>
      <c r="Y38" s="10"/>
    </row>
    <row r="39">
      <c r="A39" s="11"/>
      <c r="B39" s="11"/>
      <c r="C39" s="11"/>
      <c r="D39" s="11"/>
      <c r="E39" s="11"/>
      <c r="F39" s="11"/>
      <c r="G39" s="11"/>
      <c r="H39" s="11"/>
      <c r="I39" s="11"/>
      <c r="J39" s="11"/>
      <c r="K39" s="11"/>
      <c r="L39" s="11"/>
      <c r="M39" s="11"/>
      <c r="N39" s="11"/>
      <c r="O39" s="11"/>
      <c r="P39" s="11"/>
      <c r="Q39" s="11"/>
      <c r="R39" s="11"/>
      <c r="S39" s="11"/>
      <c r="T39" s="11"/>
      <c r="U39" s="13"/>
      <c r="V39" s="13"/>
      <c r="W39" s="13"/>
      <c r="X39" s="13"/>
      <c r="Y39" s="10"/>
    </row>
    <row r="40">
      <c r="A40" s="11"/>
      <c r="B40" s="11"/>
      <c r="C40" s="11"/>
      <c r="D40" s="11"/>
      <c r="E40" s="11"/>
      <c r="F40" s="11"/>
      <c r="G40" s="11"/>
      <c r="H40" s="11"/>
      <c r="I40" s="11"/>
      <c r="J40" s="11"/>
      <c r="K40" s="11"/>
      <c r="L40" s="11"/>
      <c r="M40" s="11"/>
      <c r="N40" s="11"/>
      <c r="O40" s="11"/>
      <c r="P40" s="11"/>
      <c r="Q40" s="11"/>
      <c r="R40" s="11"/>
      <c r="S40" s="11"/>
      <c r="T40" s="11"/>
      <c r="U40" s="13"/>
      <c r="V40" s="13"/>
      <c r="W40" s="13"/>
      <c r="X40" s="13"/>
      <c r="Y40" s="10"/>
    </row>
    <row r="41">
      <c r="A41" s="11"/>
      <c r="B41" s="11"/>
      <c r="C41" s="11"/>
      <c r="D41" s="11"/>
      <c r="E41" s="11"/>
      <c r="F41" s="11"/>
      <c r="G41" s="11"/>
      <c r="H41" s="11"/>
      <c r="I41" s="11"/>
      <c r="J41" s="11"/>
      <c r="K41" s="11"/>
      <c r="L41" s="11"/>
      <c r="M41" s="11"/>
      <c r="N41" s="11"/>
      <c r="O41" s="11"/>
      <c r="P41" s="11"/>
      <c r="Q41" s="11"/>
      <c r="R41" s="11"/>
      <c r="S41" s="11"/>
      <c r="T41" s="11"/>
      <c r="U41" s="13"/>
      <c r="V41" s="13"/>
      <c r="W41" s="13"/>
      <c r="X41" s="13"/>
      <c r="Y41" s="10"/>
    </row>
    <row r="42">
      <c r="A42" s="11"/>
      <c r="B42" s="11"/>
      <c r="C42" s="11"/>
      <c r="D42" s="11"/>
      <c r="E42" s="11"/>
      <c r="F42" s="11"/>
      <c r="G42" s="11"/>
      <c r="H42" s="11"/>
      <c r="I42" s="11"/>
      <c r="J42" s="11"/>
      <c r="K42" s="11"/>
      <c r="L42" s="11"/>
      <c r="M42" s="11"/>
      <c r="N42" s="11"/>
      <c r="O42" s="11"/>
      <c r="P42" s="11"/>
      <c r="Q42" s="11"/>
      <c r="R42" s="11"/>
      <c r="S42" s="11"/>
      <c r="T42" s="11"/>
      <c r="U42" s="13"/>
      <c r="V42" s="13"/>
      <c r="W42" s="13"/>
      <c r="X42" s="13"/>
      <c r="Y42" s="10"/>
    </row>
    <row r="43">
      <c r="A43" s="11"/>
      <c r="B43" s="11"/>
      <c r="C43" s="11"/>
      <c r="D43" s="11"/>
      <c r="E43" s="11"/>
      <c r="F43" s="11"/>
      <c r="G43" s="11"/>
      <c r="H43" s="11"/>
      <c r="I43" s="11"/>
      <c r="J43" s="11"/>
      <c r="K43" s="11"/>
      <c r="L43" s="11"/>
      <c r="M43" s="11"/>
      <c r="N43" s="11"/>
      <c r="O43" s="11"/>
      <c r="P43" s="11"/>
      <c r="Q43" s="11"/>
      <c r="R43" s="11"/>
      <c r="S43" s="11"/>
      <c r="T43" s="11"/>
      <c r="U43" s="13"/>
      <c r="V43" s="11"/>
      <c r="W43" s="13"/>
      <c r="X43" s="13"/>
      <c r="Y43" s="10"/>
    </row>
    <row r="44">
      <c r="A44" s="11"/>
      <c r="B44" s="11"/>
      <c r="C44" s="11"/>
      <c r="D44" s="11"/>
      <c r="E44" s="11"/>
      <c r="F44" s="11"/>
      <c r="G44" s="11"/>
      <c r="H44" s="11"/>
      <c r="I44" s="11"/>
      <c r="J44" s="11"/>
      <c r="K44" s="11"/>
      <c r="L44" s="11"/>
      <c r="M44" s="11"/>
      <c r="N44" s="11"/>
      <c r="O44" s="11"/>
      <c r="P44" s="11"/>
      <c r="Q44" s="11"/>
      <c r="R44" s="11"/>
      <c r="S44" s="11"/>
      <c r="T44" s="11"/>
      <c r="U44" s="13"/>
      <c r="V44" s="11"/>
      <c r="W44" s="13"/>
      <c r="X44" s="13"/>
      <c r="Y44" s="10"/>
    </row>
    <row r="45">
      <c r="A45" s="11"/>
      <c r="B45" s="11"/>
      <c r="C45" s="11"/>
      <c r="D45" s="11"/>
      <c r="E45" s="11"/>
      <c r="F45" s="11"/>
      <c r="G45" s="11"/>
      <c r="H45" s="11"/>
      <c r="I45" s="11"/>
      <c r="J45" s="11"/>
      <c r="K45" s="11"/>
      <c r="L45" s="11"/>
      <c r="M45" s="11"/>
      <c r="N45" s="11"/>
      <c r="O45" s="11"/>
      <c r="P45" s="11"/>
      <c r="Q45" s="11"/>
      <c r="R45" s="11"/>
      <c r="S45" s="11"/>
      <c r="T45" s="11"/>
      <c r="U45" s="13"/>
      <c r="V45" s="11"/>
      <c r="W45" s="13"/>
      <c r="X45" s="13"/>
      <c r="Y45" s="10"/>
    </row>
    <row r="46">
      <c r="A46" s="11"/>
      <c r="B46" s="11"/>
      <c r="C46" s="11"/>
      <c r="D46" s="11"/>
      <c r="E46" s="11"/>
      <c r="F46" s="11"/>
      <c r="G46" s="11"/>
      <c r="H46" s="11"/>
      <c r="I46" s="11"/>
      <c r="J46" s="11"/>
      <c r="K46" s="11"/>
      <c r="L46" s="11"/>
      <c r="M46" s="11"/>
      <c r="N46" s="11"/>
      <c r="O46" s="11"/>
      <c r="P46" s="11"/>
      <c r="Q46" s="11"/>
      <c r="R46" s="11"/>
      <c r="S46" s="11"/>
      <c r="T46" s="11"/>
      <c r="U46" s="13"/>
      <c r="V46" s="11"/>
      <c r="W46" s="13"/>
      <c r="X46" s="13"/>
      <c r="Y46" s="10"/>
    </row>
    <row r="47">
      <c r="A47" s="11"/>
      <c r="B47" s="11"/>
      <c r="C47" s="11"/>
      <c r="D47" s="11"/>
      <c r="E47" s="11"/>
      <c r="F47" s="11"/>
      <c r="G47" s="11"/>
      <c r="H47" s="11"/>
      <c r="I47" s="11"/>
      <c r="J47" s="11"/>
      <c r="K47" s="11"/>
      <c r="L47" s="11"/>
      <c r="M47" s="11"/>
      <c r="N47" s="11"/>
      <c r="O47" s="11"/>
      <c r="P47" s="11"/>
      <c r="Q47" s="11"/>
      <c r="R47" s="11"/>
      <c r="S47" s="11"/>
      <c r="T47" s="11"/>
      <c r="U47" s="13"/>
      <c r="V47" s="13"/>
      <c r="W47" s="13"/>
      <c r="X47" s="13"/>
      <c r="Y47" s="10"/>
    </row>
    <row r="48">
      <c r="A48" s="11"/>
      <c r="B48" s="11"/>
      <c r="C48" s="11"/>
      <c r="D48" s="11"/>
      <c r="E48" s="11"/>
      <c r="F48" s="11"/>
      <c r="G48" s="11"/>
      <c r="H48" s="11"/>
      <c r="I48" s="11"/>
      <c r="J48" s="11"/>
      <c r="K48" s="11"/>
      <c r="L48" s="11"/>
      <c r="M48" s="11"/>
      <c r="N48" s="11"/>
      <c r="O48" s="11"/>
      <c r="P48" s="11"/>
      <c r="Q48" s="11"/>
      <c r="R48" s="11"/>
      <c r="S48" s="11"/>
      <c r="T48" s="11"/>
      <c r="U48" s="13"/>
      <c r="V48" s="11"/>
      <c r="W48" s="13"/>
      <c r="X48" s="13"/>
      <c r="Y48" s="10"/>
    </row>
    <row r="49">
      <c r="A49" s="11"/>
      <c r="B49" s="11"/>
      <c r="C49" s="11"/>
      <c r="D49" s="11"/>
      <c r="E49" s="11"/>
      <c r="F49" s="11"/>
      <c r="G49" s="11"/>
      <c r="H49" s="11"/>
      <c r="I49" s="11"/>
      <c r="J49" s="11"/>
      <c r="K49" s="11"/>
      <c r="L49" s="11"/>
      <c r="M49" s="11"/>
      <c r="N49" s="11"/>
      <c r="O49" s="11"/>
      <c r="P49" s="11"/>
      <c r="Q49" s="11"/>
      <c r="R49" s="11"/>
      <c r="S49" s="11"/>
      <c r="T49" s="11"/>
      <c r="U49" s="13"/>
      <c r="V49" s="11"/>
      <c r="W49" s="13"/>
      <c r="X49" s="13"/>
      <c r="Y49" s="10"/>
    </row>
    <row r="50">
      <c r="A50" s="11"/>
      <c r="B50" s="11"/>
      <c r="C50" s="11"/>
      <c r="D50" s="11"/>
      <c r="E50" s="11"/>
      <c r="F50" s="11"/>
      <c r="G50" s="11"/>
      <c r="H50" s="11"/>
      <c r="I50" s="11"/>
      <c r="J50" s="11"/>
      <c r="K50" s="11"/>
      <c r="L50" s="11"/>
      <c r="M50" s="11"/>
      <c r="N50" s="11"/>
      <c r="O50" s="11"/>
      <c r="P50" s="11"/>
      <c r="Q50" s="11"/>
      <c r="R50" s="11"/>
      <c r="S50" s="11"/>
      <c r="T50" s="11"/>
      <c r="U50" s="13"/>
      <c r="V50" s="13"/>
      <c r="W50" s="13"/>
      <c r="X50" s="13"/>
      <c r="Y50" s="10"/>
    </row>
    <row r="51">
      <c r="A51" s="11"/>
      <c r="B51" s="11"/>
      <c r="C51" s="11"/>
      <c r="D51" s="11"/>
      <c r="E51" s="11"/>
      <c r="F51" s="11"/>
      <c r="G51" s="11"/>
      <c r="H51" s="11"/>
      <c r="I51" s="11"/>
      <c r="J51" s="11"/>
      <c r="K51" s="11"/>
      <c r="L51" s="11"/>
      <c r="M51" s="11"/>
      <c r="N51" s="11"/>
      <c r="O51" s="11"/>
      <c r="P51" s="11"/>
      <c r="Q51" s="11"/>
      <c r="R51" s="11"/>
      <c r="S51" s="11"/>
      <c r="T51" s="11"/>
      <c r="U51" s="13"/>
      <c r="V51" s="11"/>
      <c r="W51" s="13"/>
      <c r="X51" s="13"/>
      <c r="Y51" s="10"/>
    </row>
    <row r="52">
      <c r="A52" s="11"/>
      <c r="B52" s="11"/>
      <c r="C52" s="11"/>
      <c r="D52" s="11"/>
      <c r="E52" s="11"/>
      <c r="F52" s="11"/>
      <c r="G52" s="11"/>
      <c r="H52" s="11"/>
      <c r="I52" s="11"/>
      <c r="J52" s="11"/>
      <c r="K52" s="11"/>
      <c r="L52" s="11"/>
      <c r="M52" s="11"/>
      <c r="N52" s="11"/>
      <c r="O52" s="11"/>
      <c r="P52" s="11"/>
      <c r="Q52" s="11"/>
      <c r="R52" s="11"/>
      <c r="S52" s="11"/>
      <c r="T52" s="11"/>
      <c r="U52" s="13"/>
      <c r="V52" s="11"/>
      <c r="W52" s="13"/>
      <c r="X52" s="13"/>
      <c r="Y52" s="10"/>
    </row>
    <row r="53">
      <c r="A53" s="11"/>
      <c r="B53" s="11"/>
      <c r="C53" s="11"/>
      <c r="D53" s="11"/>
      <c r="E53" s="11"/>
      <c r="F53" s="11"/>
      <c r="G53" s="11"/>
      <c r="H53" s="11"/>
      <c r="I53" s="11"/>
      <c r="J53" s="11"/>
      <c r="K53" s="11"/>
      <c r="L53" s="11"/>
      <c r="M53" s="11"/>
      <c r="N53" s="11"/>
      <c r="O53" s="11"/>
      <c r="P53" s="11"/>
      <c r="Q53" s="11"/>
      <c r="R53" s="11"/>
      <c r="S53" s="11"/>
      <c r="T53" s="11"/>
      <c r="U53" s="13"/>
      <c r="V53" s="13"/>
      <c r="W53" s="13"/>
      <c r="X53" s="13"/>
      <c r="Y53" s="10"/>
    </row>
    <row r="54">
      <c r="A54" s="11"/>
      <c r="B54" s="11"/>
      <c r="C54" s="11"/>
      <c r="D54" s="11"/>
      <c r="E54" s="11"/>
      <c r="F54" s="11"/>
      <c r="G54" s="11"/>
      <c r="H54" s="11"/>
      <c r="I54" s="11"/>
      <c r="J54" s="11"/>
      <c r="K54" s="11"/>
      <c r="L54" s="11"/>
      <c r="M54" s="11"/>
      <c r="N54" s="11"/>
      <c r="O54" s="11"/>
      <c r="P54" s="11"/>
      <c r="Q54" s="11"/>
      <c r="R54" s="11"/>
      <c r="S54" s="11"/>
      <c r="T54" s="11"/>
      <c r="U54" s="13"/>
      <c r="V54" s="11"/>
      <c r="W54" s="13"/>
      <c r="X54" s="13"/>
      <c r="Y54" s="10"/>
    </row>
    <row r="55">
      <c r="A55" s="11"/>
      <c r="B55" s="11"/>
      <c r="C55" s="11"/>
      <c r="D55" s="11"/>
      <c r="E55" s="11"/>
      <c r="F55" s="11"/>
      <c r="G55" s="11"/>
      <c r="H55" s="11"/>
      <c r="I55" s="11"/>
      <c r="J55" s="11"/>
      <c r="K55" s="11"/>
      <c r="L55" s="11"/>
      <c r="M55" s="11"/>
      <c r="N55" s="11"/>
      <c r="O55" s="11"/>
      <c r="P55" s="11"/>
      <c r="Q55" s="11"/>
      <c r="R55" s="11"/>
      <c r="S55" s="11"/>
      <c r="T55" s="11"/>
      <c r="U55" s="13"/>
      <c r="V55" s="13"/>
      <c r="W55" s="13"/>
      <c r="X55" s="13"/>
      <c r="Y55" s="10"/>
    </row>
    <row r="56">
      <c r="A56" s="11"/>
      <c r="B56" s="11"/>
      <c r="C56" s="11"/>
      <c r="D56" s="11"/>
      <c r="E56" s="11"/>
      <c r="F56" s="11"/>
      <c r="G56" s="11"/>
      <c r="H56" s="11"/>
      <c r="I56" s="11"/>
      <c r="J56" s="11"/>
      <c r="K56" s="11"/>
      <c r="L56" s="11"/>
      <c r="M56" s="11"/>
      <c r="N56" s="11"/>
      <c r="O56" s="11"/>
      <c r="P56" s="11"/>
      <c r="Q56" s="11"/>
      <c r="R56" s="11"/>
      <c r="S56" s="11"/>
      <c r="T56" s="11"/>
      <c r="U56" s="13"/>
      <c r="V56" s="11"/>
      <c r="W56" s="13"/>
      <c r="X56" s="13"/>
      <c r="Y56" s="10"/>
    </row>
    <row r="57">
      <c r="A57" s="11"/>
      <c r="B57" s="11"/>
      <c r="C57" s="11"/>
      <c r="D57" s="11"/>
      <c r="E57" s="11"/>
      <c r="F57" s="11"/>
      <c r="G57" s="11"/>
      <c r="H57" s="11"/>
      <c r="I57" s="11"/>
      <c r="J57" s="11"/>
      <c r="K57" s="11"/>
      <c r="L57" s="11"/>
      <c r="M57" s="11"/>
      <c r="N57" s="11"/>
      <c r="O57" s="11"/>
      <c r="P57" s="11"/>
      <c r="Q57" s="11"/>
      <c r="R57" s="11"/>
      <c r="S57" s="11"/>
      <c r="T57" s="11"/>
      <c r="U57" s="13"/>
      <c r="V57" s="11"/>
      <c r="W57" s="13"/>
      <c r="X57" s="13"/>
      <c r="Y57" s="10"/>
    </row>
    <row r="58">
      <c r="A58" s="11"/>
      <c r="B58" s="11"/>
      <c r="C58" s="11"/>
      <c r="D58" s="11"/>
      <c r="E58" s="11"/>
      <c r="F58" s="11"/>
      <c r="G58" s="11"/>
      <c r="H58" s="11"/>
      <c r="I58" s="11"/>
      <c r="J58" s="11"/>
      <c r="K58" s="11"/>
      <c r="L58" s="11"/>
      <c r="M58" s="11"/>
      <c r="N58" s="11"/>
      <c r="O58" s="11"/>
      <c r="P58" s="11"/>
      <c r="Q58" s="11"/>
      <c r="R58" s="11"/>
      <c r="S58" s="11"/>
      <c r="T58" s="11"/>
      <c r="U58" s="13"/>
      <c r="V58" s="11"/>
      <c r="W58" s="13"/>
      <c r="X58" s="13"/>
      <c r="Y58" s="10"/>
    </row>
    <row r="59">
      <c r="A59" s="11"/>
      <c r="B59" s="11"/>
      <c r="C59" s="11"/>
      <c r="D59" s="11"/>
      <c r="E59" s="11"/>
      <c r="F59" s="11"/>
      <c r="G59" s="11"/>
      <c r="H59" s="11"/>
      <c r="I59" s="11"/>
      <c r="J59" s="11"/>
      <c r="K59" s="11"/>
      <c r="L59" s="11"/>
      <c r="M59" s="11"/>
      <c r="N59" s="11"/>
      <c r="O59" s="11"/>
      <c r="P59" s="11"/>
      <c r="Q59" s="11"/>
      <c r="R59" s="11"/>
      <c r="S59" s="11"/>
      <c r="T59" s="11"/>
      <c r="U59" s="13"/>
      <c r="V59" s="11"/>
      <c r="W59" s="13"/>
      <c r="X59" s="13"/>
      <c r="Y59" s="10"/>
    </row>
    <row r="60">
      <c r="A60" s="11"/>
      <c r="B60" s="11"/>
      <c r="C60" s="11"/>
      <c r="D60" s="11"/>
      <c r="E60" s="11"/>
      <c r="F60" s="11"/>
      <c r="G60" s="11"/>
      <c r="H60" s="11"/>
      <c r="I60" s="11"/>
      <c r="J60" s="11"/>
      <c r="K60" s="11"/>
      <c r="L60" s="11"/>
      <c r="M60" s="11"/>
      <c r="N60" s="11"/>
      <c r="O60" s="11"/>
      <c r="P60" s="11"/>
      <c r="Q60" s="11"/>
      <c r="R60" s="11"/>
      <c r="S60" s="11"/>
      <c r="T60" s="11"/>
      <c r="U60" s="13"/>
      <c r="V60" s="11"/>
      <c r="W60" s="13"/>
      <c r="X60" s="13"/>
      <c r="Y60" s="10"/>
    </row>
    <row r="61">
      <c r="A61" s="11"/>
      <c r="B61" s="11"/>
      <c r="C61" s="11"/>
      <c r="D61" s="11"/>
      <c r="E61" s="11"/>
      <c r="F61" s="11"/>
      <c r="G61" s="11"/>
      <c r="H61" s="11"/>
      <c r="I61" s="11"/>
      <c r="J61" s="11"/>
      <c r="K61" s="11"/>
      <c r="L61" s="11"/>
      <c r="M61" s="11"/>
      <c r="N61" s="11"/>
      <c r="O61" s="11"/>
      <c r="P61" s="11"/>
      <c r="Q61" s="11"/>
      <c r="R61" s="11"/>
      <c r="S61" s="11"/>
      <c r="T61" s="11"/>
      <c r="U61" s="13"/>
      <c r="V61" s="13"/>
      <c r="W61" s="13"/>
      <c r="X61" s="13"/>
      <c r="Y61" s="10"/>
    </row>
    <row r="62">
      <c r="A62" s="11"/>
      <c r="B62" s="11"/>
      <c r="C62" s="11"/>
      <c r="D62" s="11"/>
      <c r="E62" s="11"/>
      <c r="F62" s="11"/>
      <c r="G62" s="11"/>
      <c r="H62" s="11"/>
      <c r="I62" s="11"/>
      <c r="J62" s="11"/>
      <c r="K62" s="11"/>
      <c r="L62" s="11"/>
      <c r="M62" s="11"/>
      <c r="N62" s="11"/>
      <c r="O62" s="11"/>
      <c r="P62" s="11"/>
      <c r="Q62" s="11"/>
      <c r="R62" s="11"/>
      <c r="S62" s="11"/>
      <c r="T62" s="11"/>
      <c r="U62" s="13"/>
      <c r="V62" s="11"/>
      <c r="W62" s="13"/>
      <c r="X62" s="13"/>
      <c r="Y62" s="10"/>
    </row>
    <row r="63">
      <c r="A63" s="11"/>
      <c r="B63" s="11"/>
      <c r="C63" s="11"/>
      <c r="D63" s="11"/>
      <c r="E63" s="11"/>
      <c r="F63" s="11"/>
      <c r="G63" s="11"/>
      <c r="H63" s="11"/>
      <c r="I63" s="11"/>
      <c r="J63" s="11"/>
      <c r="K63" s="11"/>
      <c r="L63" s="11"/>
      <c r="M63" s="11"/>
      <c r="N63" s="11"/>
      <c r="O63" s="11"/>
      <c r="P63" s="11"/>
      <c r="Q63" s="11"/>
      <c r="R63" s="11"/>
      <c r="S63" s="11"/>
      <c r="T63" s="11"/>
      <c r="U63" s="13"/>
      <c r="V63" s="13"/>
      <c r="W63" s="13"/>
      <c r="X63" s="13"/>
      <c r="Y63" s="10"/>
    </row>
    <row r="64">
      <c r="A64" s="11"/>
      <c r="B64" s="11"/>
      <c r="C64" s="11"/>
      <c r="D64" s="11"/>
      <c r="E64" s="11"/>
      <c r="F64" s="11"/>
      <c r="G64" s="11"/>
      <c r="H64" s="11"/>
      <c r="I64" s="11"/>
      <c r="J64" s="11"/>
      <c r="K64" s="11"/>
      <c r="L64" s="11"/>
      <c r="M64" s="11"/>
      <c r="N64" s="11"/>
      <c r="O64" s="11"/>
      <c r="P64" s="11"/>
      <c r="Q64" s="11"/>
      <c r="R64" s="11"/>
      <c r="S64" s="11"/>
      <c r="T64" s="11"/>
      <c r="U64" s="13"/>
      <c r="V64" s="13"/>
      <c r="W64" s="13"/>
      <c r="X64" s="13"/>
      <c r="Y64" s="10"/>
    </row>
    <row r="65">
      <c r="A65" s="11"/>
      <c r="B65" s="11"/>
      <c r="C65" s="11"/>
      <c r="D65" s="11"/>
      <c r="E65" s="11"/>
      <c r="F65" s="11"/>
      <c r="G65" s="11"/>
      <c r="H65" s="11"/>
      <c r="I65" s="11"/>
      <c r="J65" s="11"/>
      <c r="K65" s="11"/>
      <c r="L65" s="11"/>
      <c r="M65" s="11"/>
      <c r="N65" s="11"/>
      <c r="O65" s="11"/>
      <c r="P65" s="11"/>
      <c r="Q65" s="11"/>
      <c r="R65" s="11"/>
      <c r="S65" s="11"/>
      <c r="T65" s="11"/>
      <c r="U65" s="13"/>
      <c r="V65" s="13"/>
      <c r="W65" s="13"/>
      <c r="X65" s="13"/>
      <c r="Y65" s="10"/>
    </row>
    <row r="66">
      <c r="A66" s="11"/>
      <c r="B66" s="11"/>
      <c r="C66" s="11"/>
      <c r="D66" s="11"/>
      <c r="E66" s="11"/>
      <c r="F66" s="11"/>
      <c r="G66" s="11"/>
      <c r="H66" s="11"/>
      <c r="I66" s="11"/>
      <c r="J66" s="11"/>
      <c r="K66" s="11"/>
      <c r="L66" s="11"/>
      <c r="M66" s="11"/>
      <c r="N66" s="11"/>
      <c r="O66" s="11"/>
      <c r="P66" s="11"/>
      <c r="Q66" s="11"/>
      <c r="R66" s="11"/>
      <c r="S66" s="11"/>
      <c r="T66" s="11"/>
      <c r="U66" s="13"/>
      <c r="V66" s="11"/>
      <c r="W66" s="13"/>
      <c r="X66" s="13"/>
      <c r="Y66" s="10"/>
    </row>
    <row r="67">
      <c r="A67" s="11"/>
      <c r="B67" s="11"/>
      <c r="C67" s="11"/>
      <c r="D67" s="11"/>
      <c r="E67" s="11"/>
      <c r="F67" s="11"/>
      <c r="G67" s="11"/>
      <c r="H67" s="11"/>
      <c r="I67" s="11"/>
      <c r="J67" s="11"/>
      <c r="K67" s="11"/>
      <c r="L67" s="11"/>
      <c r="M67" s="11"/>
      <c r="N67" s="11"/>
      <c r="O67" s="11"/>
      <c r="P67" s="11"/>
      <c r="Q67" s="11"/>
      <c r="R67" s="11"/>
      <c r="S67" s="11"/>
      <c r="T67" s="11"/>
      <c r="U67" s="13"/>
      <c r="V67" s="13"/>
      <c r="W67" s="13"/>
      <c r="X67" s="13"/>
      <c r="Y67" s="10"/>
    </row>
    <row r="68">
      <c r="A68" s="11"/>
      <c r="B68" s="11"/>
      <c r="C68" s="11"/>
      <c r="D68" s="11"/>
      <c r="E68" s="11"/>
      <c r="F68" s="11"/>
      <c r="G68" s="11"/>
      <c r="H68" s="11"/>
      <c r="I68" s="11"/>
      <c r="J68" s="11"/>
      <c r="K68" s="11"/>
      <c r="L68" s="11"/>
      <c r="M68" s="11"/>
      <c r="N68" s="11"/>
      <c r="O68" s="11"/>
      <c r="P68" s="11"/>
      <c r="Q68" s="11"/>
      <c r="R68" s="11"/>
      <c r="S68" s="11"/>
      <c r="T68" s="11"/>
      <c r="U68" s="13"/>
      <c r="V68" s="11"/>
      <c r="W68" s="13"/>
      <c r="X68" s="13"/>
      <c r="Y68" s="10"/>
    </row>
    <row r="69">
      <c r="A69" s="11"/>
      <c r="B69" s="11"/>
      <c r="C69" s="11"/>
      <c r="D69" s="11"/>
      <c r="E69" s="11"/>
      <c r="F69" s="11"/>
      <c r="G69" s="11"/>
      <c r="H69" s="11"/>
      <c r="I69" s="11"/>
      <c r="J69" s="11"/>
      <c r="K69" s="11"/>
      <c r="L69" s="11"/>
      <c r="M69" s="11"/>
      <c r="N69" s="11"/>
      <c r="O69" s="11"/>
      <c r="P69" s="11"/>
      <c r="Q69" s="11"/>
      <c r="R69" s="11"/>
      <c r="S69" s="11"/>
      <c r="T69" s="11"/>
      <c r="U69" s="13"/>
      <c r="V69" s="11"/>
      <c r="W69" s="13"/>
      <c r="X69" s="13"/>
      <c r="Y69" s="10"/>
    </row>
    <row r="70">
      <c r="A70" s="11"/>
      <c r="B70" s="11"/>
      <c r="C70" s="11"/>
      <c r="D70" s="11"/>
      <c r="E70" s="11"/>
      <c r="F70" s="11"/>
      <c r="G70" s="11"/>
      <c r="H70" s="11"/>
      <c r="I70" s="11"/>
      <c r="J70" s="11"/>
      <c r="K70" s="11"/>
      <c r="L70" s="11"/>
      <c r="M70" s="11"/>
      <c r="N70" s="11"/>
      <c r="O70" s="11"/>
      <c r="P70" s="11"/>
      <c r="Q70" s="11"/>
      <c r="R70" s="11"/>
      <c r="S70" s="11"/>
      <c r="T70" s="11"/>
      <c r="U70" s="13"/>
      <c r="V70" s="13"/>
      <c r="W70" s="13"/>
      <c r="X70" s="13"/>
      <c r="Y70" s="10"/>
    </row>
    <row r="71">
      <c r="A71" s="11"/>
      <c r="B71" s="11"/>
      <c r="C71" s="11"/>
      <c r="D71" s="11"/>
      <c r="E71" s="11"/>
      <c r="F71" s="11"/>
      <c r="G71" s="11"/>
      <c r="H71" s="11"/>
      <c r="I71" s="11"/>
      <c r="J71" s="11"/>
      <c r="K71" s="11"/>
      <c r="L71" s="11"/>
      <c r="M71" s="11"/>
      <c r="N71" s="11"/>
      <c r="O71" s="11"/>
      <c r="P71" s="11"/>
      <c r="Q71" s="11"/>
      <c r="R71" s="11"/>
      <c r="S71" s="11"/>
      <c r="T71" s="11"/>
      <c r="U71" s="13"/>
      <c r="V71" s="13"/>
      <c r="W71" s="13"/>
      <c r="X71" s="13"/>
      <c r="Y71" s="10"/>
    </row>
    <row r="72">
      <c r="A72" s="11"/>
      <c r="B72" s="11"/>
      <c r="C72" s="11"/>
      <c r="D72" s="11"/>
      <c r="E72" s="11"/>
      <c r="F72" s="11"/>
      <c r="G72" s="11"/>
      <c r="H72" s="11"/>
      <c r="I72" s="11"/>
      <c r="J72" s="11"/>
      <c r="K72" s="11"/>
      <c r="L72" s="11"/>
      <c r="M72" s="11"/>
      <c r="N72" s="11"/>
      <c r="O72" s="11"/>
      <c r="P72" s="11"/>
      <c r="Q72" s="11"/>
      <c r="R72" s="11"/>
      <c r="S72" s="11"/>
      <c r="T72" s="11"/>
      <c r="U72" s="13"/>
      <c r="V72" s="13"/>
      <c r="W72" s="13"/>
      <c r="X72" s="13"/>
      <c r="Y72" s="10"/>
    </row>
    <row r="73">
      <c r="A73" s="11"/>
      <c r="B73" s="11"/>
      <c r="C73" s="11"/>
      <c r="D73" s="11"/>
      <c r="E73" s="11"/>
      <c r="F73" s="11"/>
      <c r="G73" s="11"/>
      <c r="H73" s="11"/>
      <c r="I73" s="11"/>
      <c r="J73" s="11"/>
      <c r="K73" s="11"/>
      <c r="L73" s="11"/>
      <c r="M73" s="11"/>
      <c r="N73" s="11"/>
      <c r="O73" s="11"/>
      <c r="P73" s="11"/>
      <c r="Q73" s="11"/>
      <c r="R73" s="11"/>
      <c r="S73" s="11"/>
      <c r="T73" s="11"/>
      <c r="U73" s="13"/>
      <c r="V73" s="13"/>
      <c r="W73" s="13"/>
      <c r="X73" s="13"/>
      <c r="Y73" s="10"/>
    </row>
    <row r="74">
      <c r="A74" s="11"/>
      <c r="B74" s="11"/>
      <c r="C74" s="11"/>
      <c r="D74" s="11"/>
      <c r="E74" s="11"/>
      <c r="F74" s="11"/>
      <c r="G74" s="11"/>
      <c r="H74" s="11"/>
      <c r="I74" s="11"/>
      <c r="J74" s="11"/>
      <c r="K74" s="11"/>
      <c r="L74" s="11"/>
      <c r="M74" s="11"/>
      <c r="N74" s="11"/>
      <c r="O74" s="11"/>
      <c r="P74" s="11"/>
      <c r="Q74" s="11"/>
      <c r="R74" s="11"/>
      <c r="S74" s="11"/>
      <c r="T74" s="11"/>
      <c r="U74" s="13"/>
      <c r="V74" s="13"/>
      <c r="W74" s="13"/>
      <c r="X74" s="13"/>
      <c r="Y74" s="10"/>
    </row>
    <row r="75">
      <c r="A75" s="11"/>
      <c r="B75" s="11"/>
      <c r="C75" s="11"/>
      <c r="D75" s="11"/>
      <c r="E75" s="11"/>
      <c r="F75" s="11"/>
      <c r="G75" s="11"/>
      <c r="H75" s="11"/>
      <c r="I75" s="11"/>
      <c r="J75" s="11"/>
      <c r="K75" s="11"/>
      <c r="L75" s="11"/>
      <c r="M75" s="11"/>
      <c r="N75" s="11"/>
      <c r="O75" s="11"/>
      <c r="P75" s="11"/>
      <c r="Q75" s="11"/>
      <c r="R75" s="11"/>
      <c r="S75" s="11"/>
      <c r="T75" s="11"/>
      <c r="U75" s="13"/>
      <c r="V75" s="11"/>
      <c r="W75" s="13"/>
      <c r="X75" s="13"/>
      <c r="Y75" s="10"/>
    </row>
    <row r="76">
      <c r="A76" s="11"/>
      <c r="B76" s="11"/>
      <c r="C76" s="11"/>
      <c r="D76" s="11"/>
      <c r="E76" s="11"/>
      <c r="F76" s="11"/>
      <c r="G76" s="11"/>
      <c r="H76" s="11"/>
      <c r="I76" s="11"/>
      <c r="J76" s="11"/>
      <c r="K76" s="11"/>
      <c r="L76" s="11"/>
      <c r="M76" s="11"/>
      <c r="N76" s="11"/>
      <c r="O76" s="11"/>
      <c r="P76" s="11"/>
      <c r="Q76" s="11"/>
      <c r="R76" s="11"/>
      <c r="S76" s="11"/>
      <c r="T76" s="11"/>
      <c r="U76" s="13"/>
      <c r="V76" s="11"/>
      <c r="W76" s="13"/>
      <c r="X76" s="13"/>
      <c r="Y76" s="10"/>
    </row>
    <row r="77">
      <c r="A77" s="11"/>
      <c r="B77" s="11"/>
      <c r="C77" s="11"/>
      <c r="D77" s="11"/>
      <c r="E77" s="11"/>
      <c r="F77" s="11"/>
      <c r="G77" s="11"/>
      <c r="H77" s="11"/>
      <c r="I77" s="11"/>
      <c r="J77" s="11"/>
      <c r="K77" s="11"/>
      <c r="L77" s="11"/>
      <c r="M77" s="11"/>
      <c r="N77" s="11"/>
      <c r="O77" s="11"/>
      <c r="P77" s="11"/>
      <c r="Q77" s="11"/>
      <c r="R77" s="11"/>
      <c r="S77" s="11"/>
      <c r="T77" s="11"/>
      <c r="U77" s="13"/>
      <c r="V77" s="11"/>
      <c r="W77" s="13"/>
      <c r="X77" s="13"/>
      <c r="Y77" s="10"/>
    </row>
    <row r="78">
      <c r="A78" s="11"/>
      <c r="B78" s="11"/>
      <c r="C78" s="11"/>
      <c r="D78" s="11"/>
      <c r="E78" s="11"/>
      <c r="F78" s="11"/>
      <c r="G78" s="11"/>
      <c r="H78" s="11"/>
      <c r="I78" s="11"/>
      <c r="J78" s="11"/>
      <c r="K78" s="11"/>
      <c r="L78" s="11"/>
      <c r="M78" s="11"/>
      <c r="N78" s="11"/>
      <c r="O78" s="11"/>
      <c r="P78" s="11"/>
      <c r="Q78" s="11"/>
      <c r="R78" s="11"/>
      <c r="S78" s="11"/>
      <c r="T78" s="11"/>
      <c r="U78" s="13"/>
      <c r="V78" s="11"/>
      <c r="W78" s="13"/>
      <c r="X78" s="13"/>
      <c r="Y78" s="10"/>
    </row>
    <row r="79">
      <c r="A79" s="11"/>
      <c r="B79" s="11"/>
      <c r="C79" s="11"/>
      <c r="D79" s="11"/>
      <c r="E79" s="11"/>
      <c r="F79" s="11"/>
      <c r="G79" s="11"/>
      <c r="H79" s="11"/>
      <c r="I79" s="11"/>
      <c r="J79" s="11"/>
      <c r="K79" s="11"/>
      <c r="L79" s="11"/>
      <c r="M79" s="11"/>
      <c r="N79" s="11"/>
      <c r="O79" s="11"/>
      <c r="P79" s="11"/>
      <c r="Q79" s="11"/>
      <c r="R79" s="11"/>
      <c r="S79" s="11"/>
      <c r="T79" s="11"/>
      <c r="U79" s="13"/>
      <c r="V79" s="13"/>
      <c r="W79" s="13"/>
      <c r="X79" s="13"/>
      <c r="Y79" s="10"/>
    </row>
    <row r="80">
      <c r="A80" s="11"/>
      <c r="B80" s="11"/>
      <c r="C80" s="11"/>
      <c r="D80" s="11"/>
      <c r="E80" s="11"/>
      <c r="F80" s="11"/>
      <c r="G80" s="11"/>
      <c r="H80" s="11"/>
      <c r="I80" s="11"/>
      <c r="J80" s="11"/>
      <c r="K80" s="11"/>
      <c r="L80" s="11"/>
      <c r="M80" s="11"/>
      <c r="N80" s="11"/>
      <c r="O80" s="11"/>
      <c r="P80" s="11"/>
      <c r="Q80" s="11"/>
      <c r="R80" s="11"/>
      <c r="S80" s="11"/>
      <c r="T80" s="11"/>
      <c r="U80" s="13"/>
      <c r="V80" s="11"/>
      <c r="W80" s="13"/>
      <c r="X80" s="13"/>
      <c r="Y80" s="10"/>
    </row>
    <row r="81">
      <c r="A81" s="11"/>
      <c r="B81" s="11"/>
      <c r="C81" s="11"/>
      <c r="D81" s="11"/>
      <c r="E81" s="11"/>
      <c r="F81" s="11"/>
      <c r="G81" s="11"/>
      <c r="H81" s="11"/>
      <c r="I81" s="11"/>
      <c r="J81" s="11"/>
      <c r="K81" s="11"/>
      <c r="L81" s="11"/>
      <c r="M81" s="11"/>
      <c r="N81" s="11"/>
      <c r="O81" s="11"/>
      <c r="P81" s="11"/>
      <c r="Q81" s="11"/>
      <c r="R81" s="11"/>
      <c r="S81" s="11"/>
      <c r="T81" s="11"/>
      <c r="U81" s="13"/>
      <c r="V81" s="11"/>
      <c r="W81" s="13"/>
      <c r="X81" s="13"/>
      <c r="Y81" s="10"/>
    </row>
    <row r="82">
      <c r="A82" s="11"/>
      <c r="B82" s="11"/>
      <c r="C82" s="11"/>
      <c r="D82" s="11"/>
      <c r="E82" s="11"/>
      <c r="F82" s="11"/>
      <c r="G82" s="11"/>
      <c r="H82" s="11"/>
      <c r="I82" s="11"/>
      <c r="J82" s="11"/>
      <c r="K82" s="11"/>
      <c r="L82" s="11"/>
      <c r="M82" s="11"/>
      <c r="N82" s="11"/>
      <c r="O82" s="11"/>
      <c r="P82" s="11"/>
      <c r="Q82" s="11"/>
      <c r="R82" s="11"/>
      <c r="S82" s="11"/>
      <c r="T82" s="11"/>
      <c r="U82" s="13"/>
      <c r="V82" s="13"/>
      <c r="W82" s="13"/>
      <c r="X82" s="13"/>
      <c r="Y82" s="10"/>
    </row>
    <row r="83">
      <c r="A83" s="11"/>
      <c r="B83" s="11"/>
      <c r="C83" s="11"/>
      <c r="D83" s="11"/>
      <c r="E83" s="11"/>
      <c r="F83" s="11"/>
      <c r="G83" s="11"/>
      <c r="H83" s="11"/>
      <c r="I83" s="11"/>
      <c r="J83" s="11"/>
      <c r="K83" s="11"/>
      <c r="L83" s="11"/>
      <c r="M83" s="11"/>
      <c r="N83" s="11"/>
      <c r="O83" s="11"/>
      <c r="P83" s="11"/>
      <c r="Q83" s="11"/>
      <c r="R83" s="11"/>
      <c r="S83" s="11"/>
      <c r="T83" s="11"/>
      <c r="U83" s="13"/>
      <c r="V83" s="11"/>
      <c r="W83" s="13"/>
      <c r="X83" s="13"/>
      <c r="Y83" s="10"/>
    </row>
    <row r="84">
      <c r="A84" s="11"/>
      <c r="B84" s="11"/>
      <c r="C84" s="11"/>
      <c r="D84" s="11"/>
      <c r="E84" s="11"/>
      <c r="F84" s="11"/>
      <c r="G84" s="11"/>
      <c r="H84" s="11"/>
      <c r="I84" s="11"/>
      <c r="J84" s="11"/>
      <c r="K84" s="11"/>
      <c r="L84" s="11"/>
      <c r="M84" s="11"/>
      <c r="N84" s="11"/>
      <c r="O84" s="11"/>
      <c r="P84" s="11"/>
      <c r="Q84" s="11"/>
      <c r="R84" s="11"/>
      <c r="S84" s="11"/>
      <c r="T84" s="11"/>
      <c r="U84" s="13"/>
      <c r="V84" s="11"/>
      <c r="W84" s="13"/>
      <c r="X84" s="13"/>
      <c r="Y84" s="10"/>
    </row>
    <row r="85">
      <c r="A85" s="11"/>
      <c r="B85" s="11"/>
      <c r="C85" s="11"/>
      <c r="D85" s="11"/>
      <c r="E85" s="11"/>
      <c r="F85" s="11"/>
      <c r="G85" s="11"/>
      <c r="H85" s="11"/>
      <c r="I85" s="11"/>
      <c r="J85" s="11"/>
      <c r="K85" s="11"/>
      <c r="L85" s="11"/>
      <c r="M85" s="11"/>
      <c r="N85" s="11"/>
      <c r="O85" s="11"/>
      <c r="P85" s="11"/>
      <c r="Q85" s="11"/>
      <c r="R85" s="11"/>
      <c r="S85" s="11"/>
      <c r="T85" s="11"/>
      <c r="U85" s="13"/>
      <c r="V85" s="13"/>
      <c r="W85" s="13"/>
      <c r="X85" s="13"/>
      <c r="Y85" s="10"/>
    </row>
    <row r="86">
      <c r="A86" s="11"/>
      <c r="B86" s="11"/>
      <c r="C86" s="11"/>
      <c r="D86" s="11"/>
      <c r="E86" s="11"/>
      <c r="F86" s="11"/>
      <c r="G86" s="11"/>
      <c r="H86" s="11"/>
      <c r="I86" s="11"/>
      <c r="J86" s="11"/>
      <c r="K86" s="11"/>
      <c r="L86" s="11"/>
      <c r="M86" s="11"/>
      <c r="N86" s="11"/>
      <c r="O86" s="11"/>
      <c r="P86" s="11"/>
      <c r="Q86" s="11"/>
      <c r="R86" s="11"/>
      <c r="S86" s="11"/>
      <c r="T86" s="11"/>
      <c r="U86" s="13"/>
      <c r="V86" s="11"/>
      <c r="W86" s="13"/>
      <c r="X86" s="13"/>
      <c r="Y86" s="10"/>
    </row>
    <row r="87">
      <c r="A87" s="11"/>
      <c r="B87" s="11"/>
      <c r="C87" s="11"/>
      <c r="D87" s="11"/>
      <c r="E87" s="11"/>
      <c r="F87" s="11"/>
      <c r="G87" s="11"/>
      <c r="H87" s="11"/>
      <c r="I87" s="11"/>
      <c r="J87" s="11"/>
      <c r="K87" s="11"/>
      <c r="L87" s="11"/>
      <c r="M87" s="11"/>
      <c r="N87" s="11"/>
      <c r="O87" s="11"/>
      <c r="P87" s="11"/>
      <c r="Q87" s="11"/>
      <c r="R87" s="11"/>
      <c r="S87" s="11"/>
      <c r="T87" s="11"/>
      <c r="U87" s="13"/>
      <c r="V87" s="13"/>
      <c r="W87" s="13"/>
      <c r="X87" s="13"/>
      <c r="Y87" s="10"/>
    </row>
    <row r="88">
      <c r="A88" s="11"/>
      <c r="B88" s="11"/>
      <c r="C88" s="11"/>
      <c r="D88" s="11"/>
      <c r="E88" s="11"/>
      <c r="F88" s="11"/>
      <c r="G88" s="11"/>
      <c r="H88" s="11"/>
      <c r="I88" s="11"/>
      <c r="J88" s="11"/>
      <c r="K88" s="11"/>
      <c r="L88" s="11"/>
      <c r="M88" s="11"/>
      <c r="N88" s="11"/>
      <c r="O88" s="11"/>
      <c r="P88" s="11"/>
      <c r="Q88" s="11"/>
      <c r="R88" s="11"/>
      <c r="S88" s="11"/>
      <c r="T88" s="11"/>
      <c r="U88" s="13"/>
      <c r="V88" s="11"/>
      <c r="W88" s="13"/>
      <c r="X88" s="13"/>
      <c r="Y88" s="10"/>
    </row>
    <row r="89">
      <c r="A89" s="11"/>
      <c r="B89" s="11"/>
      <c r="C89" s="11"/>
      <c r="D89" s="11"/>
      <c r="E89" s="11"/>
      <c r="F89" s="11"/>
      <c r="G89" s="11"/>
      <c r="H89" s="11"/>
      <c r="I89" s="11"/>
      <c r="J89" s="11"/>
      <c r="K89" s="11"/>
      <c r="L89" s="11"/>
      <c r="M89" s="11"/>
      <c r="N89" s="11"/>
      <c r="O89" s="11"/>
      <c r="P89" s="11"/>
      <c r="Q89" s="11"/>
      <c r="R89" s="11"/>
      <c r="S89" s="11"/>
      <c r="T89" s="11"/>
      <c r="U89" s="13"/>
      <c r="V89" s="11"/>
      <c r="W89" s="13"/>
      <c r="X89" s="13"/>
      <c r="Y89" s="10"/>
    </row>
    <row r="90">
      <c r="A90" s="11"/>
      <c r="B90" s="11"/>
      <c r="C90" s="11"/>
      <c r="D90" s="11"/>
      <c r="E90" s="11"/>
      <c r="F90" s="11"/>
      <c r="G90" s="11"/>
      <c r="H90" s="11"/>
      <c r="I90" s="11"/>
      <c r="J90" s="11"/>
      <c r="K90" s="11"/>
      <c r="L90" s="11"/>
      <c r="M90" s="11"/>
      <c r="N90" s="11"/>
      <c r="O90" s="11"/>
      <c r="P90" s="11"/>
      <c r="Q90" s="11"/>
      <c r="R90" s="11"/>
      <c r="S90" s="11"/>
      <c r="T90" s="11"/>
      <c r="U90" s="13"/>
      <c r="V90" s="11"/>
      <c r="W90" s="13"/>
      <c r="X90" s="13"/>
      <c r="Y90" s="10"/>
    </row>
    <row r="91">
      <c r="A91" s="11"/>
      <c r="B91" s="11"/>
      <c r="C91" s="11"/>
      <c r="D91" s="11"/>
      <c r="E91" s="11"/>
      <c r="F91" s="11"/>
      <c r="G91" s="11"/>
      <c r="H91" s="11"/>
      <c r="I91" s="11"/>
      <c r="J91" s="11"/>
      <c r="K91" s="11"/>
      <c r="L91" s="11"/>
      <c r="M91" s="11"/>
      <c r="N91" s="11"/>
      <c r="O91" s="11"/>
      <c r="P91" s="11"/>
      <c r="Q91" s="11"/>
      <c r="R91" s="11"/>
      <c r="S91" s="11"/>
      <c r="T91" s="11"/>
      <c r="U91" s="13"/>
      <c r="V91" s="11"/>
      <c r="W91" s="13"/>
      <c r="X91" s="13"/>
      <c r="Y91" s="10"/>
    </row>
    <row r="92">
      <c r="A92" s="11"/>
      <c r="B92" s="11"/>
      <c r="C92" s="11"/>
      <c r="D92" s="11"/>
      <c r="E92" s="11"/>
      <c r="F92" s="11"/>
      <c r="G92" s="11"/>
      <c r="H92" s="11"/>
      <c r="I92" s="11"/>
      <c r="J92" s="11"/>
      <c r="K92" s="11"/>
      <c r="L92" s="11"/>
      <c r="M92" s="11"/>
      <c r="N92" s="11"/>
      <c r="O92" s="11"/>
      <c r="P92" s="11"/>
      <c r="Q92" s="11"/>
      <c r="R92" s="11"/>
      <c r="S92" s="11"/>
      <c r="T92" s="11"/>
      <c r="U92" s="13"/>
      <c r="V92" s="11"/>
      <c r="W92" s="13"/>
      <c r="X92" s="13"/>
      <c r="Y92" s="10"/>
    </row>
    <row r="93">
      <c r="A93" s="11"/>
      <c r="B93" s="11"/>
      <c r="C93" s="11"/>
      <c r="D93" s="11"/>
      <c r="E93" s="11"/>
      <c r="F93" s="11"/>
      <c r="G93" s="11"/>
      <c r="H93" s="11"/>
      <c r="I93" s="11"/>
      <c r="J93" s="11"/>
      <c r="K93" s="11"/>
      <c r="L93" s="11"/>
      <c r="M93" s="11"/>
      <c r="N93" s="11"/>
      <c r="O93" s="11"/>
      <c r="P93" s="11"/>
      <c r="Q93" s="11"/>
      <c r="R93" s="11"/>
      <c r="S93" s="11"/>
      <c r="T93" s="11"/>
      <c r="U93" s="13"/>
      <c r="V93" s="13"/>
      <c r="W93" s="13"/>
      <c r="X93" s="13"/>
      <c r="Y93" s="10"/>
    </row>
    <row r="94">
      <c r="A94" s="11"/>
      <c r="B94" s="11"/>
      <c r="C94" s="11"/>
      <c r="D94" s="11"/>
      <c r="E94" s="11"/>
      <c r="F94" s="11"/>
      <c r="G94" s="11"/>
      <c r="H94" s="11"/>
      <c r="I94" s="11"/>
      <c r="J94" s="11"/>
      <c r="K94" s="11"/>
      <c r="L94" s="11"/>
      <c r="M94" s="11"/>
      <c r="N94" s="11"/>
      <c r="O94" s="11"/>
      <c r="P94" s="11"/>
      <c r="Q94" s="11"/>
      <c r="R94" s="11"/>
      <c r="S94" s="11"/>
      <c r="T94" s="11"/>
      <c r="U94" s="13"/>
      <c r="V94" s="11"/>
      <c r="W94" s="13"/>
      <c r="X94" s="13"/>
      <c r="Y94" s="10"/>
    </row>
    <row r="95">
      <c r="A95" s="11"/>
      <c r="B95" s="11"/>
      <c r="C95" s="11"/>
      <c r="D95" s="11"/>
      <c r="E95" s="11"/>
      <c r="F95" s="11"/>
      <c r="G95" s="11"/>
      <c r="H95" s="11"/>
      <c r="I95" s="11"/>
      <c r="J95" s="11"/>
      <c r="K95" s="11"/>
      <c r="L95" s="11"/>
      <c r="M95" s="11"/>
      <c r="N95" s="11"/>
      <c r="O95" s="11"/>
      <c r="P95" s="11"/>
      <c r="Q95" s="11"/>
      <c r="R95" s="11"/>
      <c r="S95" s="11"/>
      <c r="T95" s="11"/>
      <c r="U95" s="13"/>
      <c r="V95" s="13"/>
      <c r="W95" s="13"/>
      <c r="X95" s="13"/>
      <c r="Y95" s="10"/>
    </row>
    <row r="96">
      <c r="A96" s="11"/>
      <c r="B96" s="11"/>
      <c r="C96" s="11"/>
      <c r="D96" s="11"/>
      <c r="E96" s="11"/>
      <c r="F96" s="11"/>
      <c r="G96" s="11"/>
      <c r="H96" s="11"/>
      <c r="I96" s="11"/>
      <c r="J96" s="11"/>
      <c r="K96" s="11"/>
      <c r="L96" s="11"/>
      <c r="M96" s="11"/>
      <c r="N96" s="11"/>
      <c r="O96" s="11"/>
      <c r="P96" s="11"/>
      <c r="Q96" s="11"/>
      <c r="R96" s="11"/>
      <c r="S96" s="11"/>
      <c r="T96" s="11"/>
      <c r="U96" s="13"/>
      <c r="V96" s="13"/>
      <c r="W96" s="13"/>
      <c r="X96" s="13"/>
      <c r="Y96" s="10"/>
    </row>
    <row r="97">
      <c r="A97" s="11"/>
      <c r="B97" s="11"/>
      <c r="C97" s="11"/>
      <c r="D97" s="11"/>
      <c r="E97" s="11"/>
      <c r="F97" s="11"/>
      <c r="G97" s="11"/>
      <c r="H97" s="11"/>
      <c r="I97" s="11"/>
      <c r="J97" s="11"/>
      <c r="K97" s="11"/>
      <c r="L97" s="11"/>
      <c r="M97" s="11"/>
      <c r="N97" s="11"/>
      <c r="O97" s="11"/>
      <c r="P97" s="11"/>
      <c r="Q97" s="11"/>
      <c r="R97" s="11"/>
      <c r="S97" s="11"/>
      <c r="T97" s="11"/>
      <c r="U97" s="13"/>
      <c r="V97" s="13"/>
      <c r="W97" s="13"/>
      <c r="X97" s="13"/>
      <c r="Y97" s="10"/>
    </row>
    <row r="98">
      <c r="A98" s="11"/>
      <c r="B98" s="11"/>
      <c r="C98" s="11"/>
      <c r="D98" s="11"/>
      <c r="E98" s="11"/>
      <c r="F98" s="11"/>
      <c r="G98" s="11"/>
      <c r="H98" s="11"/>
      <c r="I98" s="11"/>
      <c r="J98" s="11"/>
      <c r="K98" s="11"/>
      <c r="L98" s="11"/>
      <c r="M98" s="11"/>
      <c r="N98" s="11"/>
      <c r="O98" s="11"/>
      <c r="P98" s="11"/>
      <c r="Q98" s="11"/>
      <c r="R98" s="11"/>
      <c r="S98" s="11"/>
      <c r="T98" s="11"/>
      <c r="U98" s="13"/>
      <c r="V98" s="11"/>
      <c r="W98" s="13"/>
      <c r="X98" s="13"/>
      <c r="Y98" s="10"/>
    </row>
    <row r="99">
      <c r="A99" s="11"/>
      <c r="B99" s="11"/>
      <c r="C99" s="11"/>
      <c r="D99" s="11"/>
      <c r="E99" s="11"/>
      <c r="F99" s="11"/>
      <c r="G99" s="11"/>
      <c r="H99" s="11"/>
      <c r="I99" s="11"/>
      <c r="J99" s="11"/>
      <c r="K99" s="11"/>
      <c r="L99" s="11"/>
      <c r="M99" s="11"/>
      <c r="N99" s="11"/>
      <c r="O99" s="11"/>
      <c r="P99" s="11"/>
      <c r="Q99" s="11"/>
      <c r="R99" s="11"/>
      <c r="S99" s="11"/>
      <c r="T99" s="11"/>
      <c r="U99" s="13"/>
      <c r="V99" s="13"/>
      <c r="W99" s="13"/>
      <c r="X99" s="13"/>
      <c r="Y99" s="10"/>
    </row>
    <row r="100">
      <c r="A100" s="11"/>
      <c r="B100" s="11"/>
      <c r="C100" s="11"/>
      <c r="D100" s="11"/>
      <c r="E100" s="11"/>
      <c r="F100" s="11"/>
      <c r="G100" s="11"/>
      <c r="H100" s="11"/>
      <c r="I100" s="11"/>
      <c r="J100" s="11"/>
      <c r="K100" s="11"/>
      <c r="L100" s="11"/>
      <c r="M100" s="11"/>
      <c r="N100" s="11"/>
      <c r="O100" s="11"/>
      <c r="P100" s="11"/>
      <c r="Q100" s="11"/>
      <c r="R100" s="11"/>
      <c r="S100" s="11"/>
      <c r="T100" s="11"/>
      <c r="U100" s="13"/>
      <c r="V100" s="11"/>
      <c r="W100" s="13"/>
      <c r="X100" s="13"/>
      <c r="Y100" s="10"/>
    </row>
    <row r="101">
      <c r="A101" s="13"/>
      <c r="B101" s="13"/>
      <c r="C101" s="13"/>
      <c r="D101" s="13"/>
      <c r="E101" s="13"/>
      <c r="F101" s="13"/>
      <c r="G101" s="13"/>
      <c r="H101" s="13"/>
      <c r="I101" s="13"/>
      <c r="J101" s="13"/>
      <c r="K101" s="13"/>
      <c r="L101" s="13"/>
      <c r="M101" s="13"/>
      <c r="N101" s="13"/>
      <c r="O101" s="13"/>
      <c r="P101" s="13"/>
      <c r="Q101" s="13"/>
      <c r="R101" s="13"/>
      <c r="S101" s="13"/>
      <c r="T101" s="13"/>
      <c r="U101" s="11"/>
      <c r="V101" s="11"/>
      <c r="W101" s="13"/>
      <c r="X101" s="13"/>
      <c r="Y101" s="10"/>
    </row>
    <row r="102">
      <c r="A102" s="13"/>
      <c r="B102" s="13"/>
      <c r="C102" s="13"/>
      <c r="D102" s="13"/>
      <c r="E102" s="13"/>
      <c r="F102" s="13"/>
      <c r="G102" s="13"/>
      <c r="H102" s="13"/>
      <c r="I102" s="13"/>
      <c r="J102" s="13"/>
      <c r="K102" s="13"/>
      <c r="L102" s="13"/>
      <c r="M102" s="13"/>
      <c r="N102" s="13"/>
      <c r="O102" s="13"/>
      <c r="P102" s="13"/>
      <c r="Q102" s="13"/>
      <c r="R102" s="13"/>
      <c r="S102" s="13"/>
      <c r="T102" s="13"/>
      <c r="U102" s="13"/>
      <c r="V102" s="11"/>
      <c r="W102" s="13"/>
      <c r="X102" s="13"/>
      <c r="Y102" s="10"/>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1"/>
      <c r="X103" s="13"/>
      <c r="Y103" s="10"/>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0"/>
    </row>
    <row r="10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9"/>
    </row>
  </sheetData>
  <drawing r:id="rId1"/>
</worksheet>
</file>