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pc\OpenBooks\SWPe-BoK\Implementation\TechStack\MicroServices\"/>
    </mc:Choice>
  </mc:AlternateContent>
  <xr:revisionPtr revIDLastSave="0" documentId="13_ncr:1_{CB6675BD-8549-4B50-ACF6-63F33384C48B}" xr6:coauthVersionLast="43" xr6:coauthVersionMax="43" xr10:uidLastSave="{00000000-0000-0000-0000-000000000000}"/>
  <bookViews>
    <workbookView xWindow="-108" yWindow="-108" windowWidth="23256" windowHeight="12576" xr2:uid="{166C0696-8797-4D05-95D8-7AF84030E75C}"/>
  </bookViews>
  <sheets>
    <sheet name="Layers" sheetId="1" r:id="rId1"/>
    <sheet name="Glossory" sheetId="2" r:id="rId2"/>
    <sheet name="AI" sheetId="5" r:id="rId3"/>
    <sheet name="Sheet6" sheetId="6" r:id="rId4"/>
    <sheet name="Team" sheetId="4" r:id="rId5"/>
    <sheet name="RefBook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4" l="1"/>
  <c r="H24" i="4" s="1"/>
  <c r="B1" i="4"/>
</calcChain>
</file>

<file path=xl/sharedStrings.xml><?xml version="1.0" encoding="utf-8"?>
<sst xmlns="http://schemas.openxmlformats.org/spreadsheetml/2006/main" count="170" uniqueCount="158">
  <si>
    <t>API Stack</t>
  </si>
  <si>
    <t>HATEOAS</t>
  </si>
  <si>
    <t>Protocol Buffers</t>
  </si>
  <si>
    <t>RESTful (HATEOAS), gRPC, Protocol Buffers</t>
  </si>
  <si>
    <t>DB tools that can help create Entity partition definitions like views on a database with CRUD operations. This makes it easy to build microservices on monolitic database to create microservices</t>
  </si>
  <si>
    <t>Prisma.io</t>
  </si>
  <si>
    <t>Datawire.io</t>
  </si>
  <si>
    <t>Toolset to publish database as services</t>
  </si>
  <si>
    <t>OpenAPI</t>
  </si>
  <si>
    <t>Previously Swagger, means of document and publishing REST service definitions</t>
  </si>
  <si>
    <t>GlusterFS</t>
  </si>
  <si>
    <t>FS build on comodotized harddisk put together in rack architecture to create a virtual single FS volume which is highly fault tolerant</t>
  </si>
  <si>
    <t>Matomo</t>
  </si>
  <si>
    <t>Previously pWik, a web analytics platform to capture data and build analytics on web navigation and user behavior</t>
  </si>
  <si>
    <t>language-neutral, platform-neutral, extensible mechanism for serializing structured data</t>
  </si>
  <si>
    <t>Hypermedia as the Engine of Application State, means of Hypermedia queries.</t>
  </si>
  <si>
    <t>Apache Thrift</t>
  </si>
  <si>
    <t>code generation engine to build services that work efficiently and seamlessly between C++, Java, Python, PHP, Ruby, Erlang, Perl, Haskell, C#, Cocoa, JavaScript, Node.js, Smalltalk, OCaml and Delphi and other languages</t>
  </si>
  <si>
    <t>User Interface</t>
  </si>
  <si>
    <t>Web UI</t>
  </si>
  <si>
    <t>Mobile UI</t>
  </si>
  <si>
    <t>Native</t>
  </si>
  <si>
    <t>Hybrid</t>
  </si>
  <si>
    <t>Web Responsive</t>
  </si>
  <si>
    <t>Database</t>
  </si>
  <si>
    <t>RDBMS</t>
  </si>
  <si>
    <t>NoSQL</t>
  </si>
  <si>
    <t>Abstraction</t>
  </si>
  <si>
    <t>ORM</t>
  </si>
  <si>
    <t>Java</t>
  </si>
  <si>
    <t>Netflix</t>
  </si>
  <si>
    <t>JavaScript</t>
  </si>
  <si>
    <t>Cloud</t>
  </si>
  <si>
    <t>DynamoDB, CosmosDB, BigTable</t>
  </si>
  <si>
    <t>Mongo, Redis, Cassendra</t>
  </si>
  <si>
    <t>Dev Stack</t>
  </si>
  <si>
    <t>Code Dev</t>
  </si>
  <si>
    <t>Infrastructure</t>
  </si>
  <si>
    <t>Edge Services</t>
  </si>
  <si>
    <t>Web Server</t>
  </si>
  <si>
    <t>PM2</t>
  </si>
  <si>
    <t>Nginx, Apache Tomcat</t>
  </si>
  <si>
    <t>Monitoring</t>
  </si>
  <si>
    <t>Reliability</t>
  </si>
  <si>
    <t>MySQL/Maria, Postgres</t>
  </si>
  <si>
    <t>Service Discovery</t>
  </si>
  <si>
    <t>Eureka Service Discovery</t>
  </si>
  <si>
    <t>WSO2 Greg</t>
  </si>
  <si>
    <t>Zuul</t>
  </si>
  <si>
    <t>Fault Tolerance</t>
  </si>
  <si>
    <t>Datawire, Prism</t>
  </si>
  <si>
    <t>Deployment</t>
  </si>
  <si>
    <t>Containerize</t>
  </si>
  <si>
    <t>Azure Cloud</t>
  </si>
  <si>
    <t>CI/CD</t>
  </si>
  <si>
    <t xml:space="preserve">Docker, Kubernetes, </t>
  </si>
  <si>
    <t>Jean Kim</t>
  </si>
  <si>
    <t>The Pheonix Project</t>
  </si>
  <si>
    <t>DevOps</t>
  </si>
  <si>
    <t>Core Team (Direct Reports)</t>
  </si>
  <si>
    <t>@L3</t>
  </si>
  <si>
    <t>Talent Cloud</t>
  </si>
  <si>
    <t>IP Core Platform Dev Team</t>
  </si>
  <si>
    <t>Innovation Team</t>
  </si>
  <si>
    <t>Open Source</t>
  </si>
  <si>
    <t>Platinum Clients (consulting)</t>
  </si>
  <si>
    <t>Mostly architects</t>
  </si>
  <si>
    <t>Support Function &amp; program</t>
  </si>
  <si>
    <t>Partner, Consulting, Program, Process, Support, Adoption</t>
  </si>
  <si>
    <t>AI &amp; ML</t>
  </si>
  <si>
    <t>Extended Team</t>
  </si>
  <si>
    <t>Freelancer</t>
  </si>
  <si>
    <t>Talent Cloud Platform Engg</t>
  </si>
  <si>
    <t>AWS Architects</t>
  </si>
  <si>
    <t>Seed</t>
  </si>
  <si>
    <t>Nourish</t>
  </si>
  <si>
    <t>Grow</t>
  </si>
  <si>
    <t>Reap</t>
  </si>
  <si>
    <t>Build, PoC, Customer 0, Funding</t>
  </si>
  <si>
    <t>Delivery Handshake, Transition,</t>
  </si>
  <si>
    <t>AI ML</t>
  </si>
  <si>
    <t>Dev Factory</t>
  </si>
  <si>
    <t>ServiceMesh</t>
  </si>
  <si>
    <t>ServiceNow</t>
  </si>
  <si>
    <t>AWS Cloud</t>
  </si>
  <si>
    <t>Workforce Landscape Team</t>
  </si>
  <si>
    <t>Idea, Vision, Market Research, Strategy, Roadmap, Business Plan, Sponsor, Funding</t>
  </si>
  <si>
    <t>NextGenTech (DXC Labs)</t>
  </si>
  <si>
    <t>Innovation, Incubation (Strategic Initiatives), DE Initiatives, Talent Cloud</t>
  </si>
  <si>
    <t xml:space="preserve">Use Cases, Show case Solutions, Sales Catalogue, Service Definition, Pricing, Marketing material, </t>
  </si>
  <si>
    <t>Eric Evans</t>
  </si>
  <si>
    <t>Domain Driven Design</t>
  </si>
  <si>
    <t>SE</t>
  </si>
  <si>
    <t>Dave Thomas</t>
  </si>
  <si>
    <t>Pragmatic Programmer</t>
  </si>
  <si>
    <t>Cecil Martin</t>
  </si>
  <si>
    <t>Clean Code</t>
  </si>
  <si>
    <t>Clean Architecture</t>
  </si>
  <si>
    <t>Kent Beck</t>
  </si>
  <si>
    <t>Refactoring</t>
  </si>
  <si>
    <t>Steve McConnell</t>
  </si>
  <si>
    <t>Code Complete</t>
  </si>
  <si>
    <t>Recommendation Engine</t>
  </si>
  <si>
    <t>Sensitivity Analysis</t>
  </si>
  <si>
    <t>NLP</t>
  </si>
  <si>
    <t>Badging</t>
  </si>
  <si>
    <t>Skill Passport</t>
  </si>
  <si>
    <t>Cross Skilling</t>
  </si>
  <si>
    <t>Sentiment Analysis</t>
  </si>
  <si>
    <t>Employee Sentiment Analysis</t>
  </si>
  <si>
    <t>Employee Stress Analysis</t>
  </si>
  <si>
    <t>Facial Emotion Recognization</t>
  </si>
  <si>
    <t>Open CV, Tensorflow</t>
  </si>
  <si>
    <t xml:space="preserve">NLP, Python, </t>
  </si>
  <si>
    <t>Use Cases</t>
  </si>
  <si>
    <t>Idea Ranking</t>
  </si>
  <si>
    <t>Feature Extraction</t>
  </si>
  <si>
    <t>Blog Content Moderation</t>
  </si>
  <si>
    <t>Skill Heat Map based on Top Skills</t>
  </si>
  <si>
    <t>PoC</t>
  </si>
  <si>
    <t>Knowledge Taxonomy</t>
  </si>
  <si>
    <t>Employee, Freelancer Chatbot</t>
  </si>
  <si>
    <t>Chatbot</t>
  </si>
  <si>
    <t>Smart Mentor (Cross/Up Skilling) based on Saba Cloud and recommend courses on DXC University</t>
  </si>
  <si>
    <t>Jobs to Freelancer (vice versa)</t>
  </si>
  <si>
    <t>Blockchain</t>
  </si>
  <si>
    <t>Support Parkinson Patients</t>
  </si>
  <si>
    <t>Rapid Prototyping</t>
  </si>
  <si>
    <t>Q less hospital</t>
  </si>
  <si>
    <t>NFC</t>
  </si>
  <si>
    <t>IoT</t>
  </si>
  <si>
    <t>Task trend analysis and challenge on cost</t>
  </si>
  <si>
    <t>Task profile fitment maping</t>
  </si>
  <si>
    <t>Recomm</t>
  </si>
  <si>
    <t>Caching</t>
  </si>
  <si>
    <t>evCache</t>
  </si>
  <si>
    <t>Routing &amp; load balancing</t>
  </si>
  <si>
    <t>Ribbon</t>
  </si>
  <si>
    <t>Circuit Breaker</t>
  </si>
  <si>
    <t>Hystrix</t>
  </si>
  <si>
    <t>Hystix Dashboard &amp; Turbine</t>
  </si>
  <si>
    <t>Reverse Proxy &amp; Edge Server</t>
  </si>
  <si>
    <t>OAuth2</t>
  </si>
  <si>
    <t>Spring Cloud, Spring Security oAuth2</t>
  </si>
  <si>
    <t>PassportJS</t>
  </si>
  <si>
    <t>AuthN/Z</t>
  </si>
  <si>
    <t>Security</t>
  </si>
  <si>
    <t>Logging</t>
  </si>
  <si>
    <t>ELK (ElastiSearch, Logstat, Kibana)</t>
  </si>
  <si>
    <t>Configuration</t>
  </si>
  <si>
    <t>Spring Cloud Config Server</t>
  </si>
  <si>
    <t>Service Discovery Server Netflix Eureka allows microservices to register themselves at runtime as they appear in the system landscape</t>
  </si>
  <si>
    <t>Netflix Eureka</t>
  </si>
  <si>
    <t>Netflix Ribbon</t>
  </si>
  <si>
    <t>Dynamic Routing and Load Balancer, Ribbon uses the information available in Eureka to locate appropriate service instances</t>
  </si>
  <si>
    <t>Netflix Zuul</t>
  </si>
  <si>
    <t>Edge Server (gatekeeper), provides a well known entry point to the microservices in the system landscape. Dynamic port, entry points, hardening, etc.,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</si>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</sst>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B484-585D-45BF-8A93-D0552DB419AB}">
  <dimension ref="A1:H44"/>
  <sheetViews>
    <sheetView tabSelected="1" topLeftCell="A16" workbookViewId="0">
      <selection activeCell="E35" sqref="E35"/>
    </sheetView>
  </sheetViews>
  <sheetFormatPr defaultRowHeight="14.4" x14ac:dyDescent="0.3"/>
  <cols>
    <col min="1" max="2" width="12.5546875" customWidth="1"/>
    <col min="3" max="3" width="14.44140625" bestFit="1" customWidth="1"/>
    <col min="4" max="4" width="36.21875" bestFit="1" customWidth="1"/>
    <col min="5" max="5" width="9.5546875" bestFit="1" customWidth="1"/>
    <col min="6" max="6" width="30.5546875" bestFit="1" customWidth="1"/>
    <col min="7" max="7" width="21.44140625" bestFit="1" customWidth="1"/>
  </cols>
  <sheetData>
    <row r="1" spans="1:7" x14ac:dyDescent="0.3">
      <c r="E1" t="s">
        <v>31</v>
      </c>
      <c r="F1" t="s">
        <v>29</v>
      </c>
      <c r="G1" t="s">
        <v>30</v>
      </c>
    </row>
    <row r="2" spans="1:7" x14ac:dyDescent="0.3">
      <c r="A2" t="s">
        <v>18</v>
      </c>
      <c r="B2" t="s">
        <v>19</v>
      </c>
    </row>
    <row r="3" spans="1:7" x14ac:dyDescent="0.3">
      <c r="B3" t="s">
        <v>20</v>
      </c>
      <c r="C3" t="s">
        <v>21</v>
      </c>
    </row>
    <row r="4" spans="1:7" x14ac:dyDescent="0.3">
      <c r="C4" t="s">
        <v>22</v>
      </c>
    </row>
    <row r="5" spans="1:7" x14ac:dyDescent="0.3">
      <c r="C5" t="s">
        <v>23</v>
      </c>
    </row>
    <row r="6" spans="1:7" x14ac:dyDescent="0.3">
      <c r="B6" t="s">
        <v>0</v>
      </c>
      <c r="D6" t="s">
        <v>3</v>
      </c>
    </row>
    <row r="8" spans="1:7" x14ac:dyDescent="0.3">
      <c r="B8" t="s">
        <v>134</v>
      </c>
      <c r="G8" t="s">
        <v>135</v>
      </c>
    </row>
    <row r="10" spans="1:7" x14ac:dyDescent="0.3">
      <c r="A10" t="s">
        <v>146</v>
      </c>
      <c r="B10" t="s">
        <v>145</v>
      </c>
      <c r="C10" t="s">
        <v>142</v>
      </c>
      <c r="E10" t="s">
        <v>144</v>
      </c>
      <c r="F10" t="s">
        <v>143</v>
      </c>
    </row>
    <row r="15" spans="1:7" x14ac:dyDescent="0.3">
      <c r="A15" t="s">
        <v>35</v>
      </c>
      <c r="B15" t="s">
        <v>36</v>
      </c>
      <c r="F15" t="s">
        <v>16</v>
      </c>
    </row>
    <row r="21" spans="1:8" x14ac:dyDescent="0.3">
      <c r="B21" t="s">
        <v>28</v>
      </c>
    </row>
    <row r="28" spans="1:8" x14ac:dyDescent="0.3">
      <c r="A28" t="s">
        <v>37</v>
      </c>
      <c r="B28" t="s">
        <v>38</v>
      </c>
      <c r="C28" t="s">
        <v>141</v>
      </c>
      <c r="G28" t="s">
        <v>48</v>
      </c>
    </row>
    <row r="29" spans="1:8" x14ac:dyDescent="0.3">
      <c r="C29" t="s">
        <v>45</v>
      </c>
      <c r="G29" t="s">
        <v>46</v>
      </c>
      <c r="H29" t="s">
        <v>47</v>
      </c>
    </row>
    <row r="30" spans="1:8" x14ac:dyDescent="0.3">
      <c r="C30" t="s">
        <v>136</v>
      </c>
      <c r="G30" t="s">
        <v>137</v>
      </c>
    </row>
    <row r="31" spans="1:8" x14ac:dyDescent="0.3">
      <c r="C31" t="s">
        <v>49</v>
      </c>
    </row>
    <row r="32" spans="1:8" x14ac:dyDescent="0.3">
      <c r="B32" t="s">
        <v>39</v>
      </c>
      <c r="D32" t="s">
        <v>41</v>
      </c>
      <c r="E32" t="s">
        <v>40</v>
      </c>
    </row>
    <row r="33" spans="1:7" x14ac:dyDescent="0.3">
      <c r="B33" t="s">
        <v>43</v>
      </c>
    </row>
    <row r="34" spans="1:7" x14ac:dyDescent="0.3">
      <c r="B34" t="s">
        <v>54</v>
      </c>
    </row>
    <row r="35" spans="1:7" x14ac:dyDescent="0.3">
      <c r="C35" t="s">
        <v>138</v>
      </c>
      <c r="G35" t="s">
        <v>139</v>
      </c>
    </row>
    <row r="36" spans="1:7" x14ac:dyDescent="0.3">
      <c r="B36" t="s">
        <v>51</v>
      </c>
      <c r="C36" t="s">
        <v>52</v>
      </c>
      <c r="D36" t="s">
        <v>55</v>
      </c>
    </row>
    <row r="37" spans="1:7" x14ac:dyDescent="0.3">
      <c r="C37" t="s">
        <v>53</v>
      </c>
    </row>
    <row r="38" spans="1:7" x14ac:dyDescent="0.3">
      <c r="B38" t="s">
        <v>42</v>
      </c>
      <c r="G38" t="s">
        <v>140</v>
      </c>
    </row>
    <row r="39" spans="1:7" x14ac:dyDescent="0.3">
      <c r="B39" t="s">
        <v>149</v>
      </c>
      <c r="F39" t="s">
        <v>150</v>
      </c>
    </row>
    <row r="40" spans="1:7" x14ac:dyDescent="0.3">
      <c r="B40" t="s">
        <v>147</v>
      </c>
      <c r="F40" t="s">
        <v>148</v>
      </c>
    </row>
    <row r="41" spans="1:7" x14ac:dyDescent="0.3">
      <c r="A41" t="s">
        <v>24</v>
      </c>
      <c r="B41" t="s">
        <v>27</v>
      </c>
      <c r="D41" t="s">
        <v>50</v>
      </c>
    </row>
    <row r="42" spans="1:7" x14ac:dyDescent="0.3">
      <c r="B42" t="s">
        <v>26</v>
      </c>
      <c r="D42" t="s">
        <v>34</v>
      </c>
    </row>
    <row r="43" spans="1:7" x14ac:dyDescent="0.3">
      <c r="B43" t="s">
        <v>25</v>
      </c>
      <c r="D43" t="s">
        <v>44</v>
      </c>
    </row>
    <row r="44" spans="1:7" x14ac:dyDescent="0.3">
      <c r="B44" t="s">
        <v>32</v>
      </c>
      <c r="D4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221A-F82B-445A-9F67-46D021AB3A4F}">
  <dimension ref="A2:B12"/>
  <sheetViews>
    <sheetView workbookViewId="0">
      <selection activeCell="B13" sqref="B13"/>
    </sheetView>
  </sheetViews>
  <sheetFormatPr defaultRowHeight="14.4" x14ac:dyDescent="0.3"/>
  <cols>
    <col min="1" max="1" width="14.44140625" bestFit="1" customWidth="1"/>
    <col min="2" max="2" width="100.5546875" customWidth="1"/>
  </cols>
  <sheetData>
    <row r="2" spans="1:2" x14ac:dyDescent="0.3">
      <c r="A2" t="s">
        <v>6</v>
      </c>
      <c r="B2" t="s">
        <v>4</v>
      </c>
    </row>
    <row r="3" spans="1:2" x14ac:dyDescent="0.3">
      <c r="A3" t="s">
        <v>5</v>
      </c>
      <c r="B3" t="s">
        <v>7</v>
      </c>
    </row>
    <row r="4" spans="1:2" x14ac:dyDescent="0.3">
      <c r="A4" t="s">
        <v>8</v>
      </c>
      <c r="B4" t="s">
        <v>9</v>
      </c>
    </row>
    <row r="5" spans="1:2" x14ac:dyDescent="0.3">
      <c r="A5" t="s">
        <v>10</v>
      </c>
      <c r="B5" t="s">
        <v>11</v>
      </c>
    </row>
    <row r="6" spans="1:2" x14ac:dyDescent="0.3">
      <c r="A6" t="s">
        <v>12</v>
      </c>
      <c r="B6" t="s">
        <v>13</v>
      </c>
    </row>
    <row r="7" spans="1:2" x14ac:dyDescent="0.3">
      <c r="A7" t="s">
        <v>2</v>
      </c>
      <c r="B7" t="s">
        <v>14</v>
      </c>
    </row>
    <row r="8" spans="1:2" x14ac:dyDescent="0.3">
      <c r="A8" t="s">
        <v>1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152</v>
      </c>
      <c r="B10" t="s">
        <v>151</v>
      </c>
    </row>
    <row r="11" spans="1:2" x14ac:dyDescent="0.3">
      <c r="A11" t="s">
        <v>153</v>
      </c>
      <c r="B11" t="s">
        <v>154</v>
      </c>
    </row>
    <row r="12" spans="1:2" x14ac:dyDescent="0.3">
      <c r="A12" t="s">
        <v>155</v>
      </c>
      <c r="B12" t="s">
        <v>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561D-4F98-4B73-AEC4-395D02E0CF9A}">
  <dimension ref="A1:K24"/>
  <sheetViews>
    <sheetView workbookViewId="0">
      <selection activeCell="A25" sqref="A25"/>
    </sheetView>
  </sheetViews>
  <sheetFormatPr defaultRowHeight="14.4" x14ac:dyDescent="0.3"/>
  <cols>
    <col min="1" max="1" width="36.109375" style="2" customWidth="1"/>
    <col min="2" max="2" width="6.21875" customWidth="1"/>
    <col min="3" max="3" width="25.21875" bestFit="1" customWidth="1"/>
    <col min="4" max="4" width="18.33203125" bestFit="1" customWidth="1"/>
    <col min="11" max="11" width="16.21875" bestFit="1" customWidth="1"/>
  </cols>
  <sheetData>
    <row r="1" spans="1:11" x14ac:dyDescent="0.3">
      <c r="A1" s="3" t="s">
        <v>114</v>
      </c>
    </row>
    <row r="2" spans="1:11" x14ac:dyDescent="0.3">
      <c r="A2" s="2" t="s">
        <v>124</v>
      </c>
      <c r="C2" t="s">
        <v>102</v>
      </c>
    </row>
    <row r="3" spans="1:11" x14ac:dyDescent="0.3">
      <c r="A3" s="2" t="s">
        <v>103</v>
      </c>
      <c r="C3" t="s">
        <v>104</v>
      </c>
      <c r="D3" t="s">
        <v>104</v>
      </c>
    </row>
    <row r="4" spans="1:11" x14ac:dyDescent="0.3">
      <c r="A4" s="2" t="s">
        <v>109</v>
      </c>
      <c r="D4" t="s">
        <v>113</v>
      </c>
    </row>
    <row r="5" spans="1:11" x14ac:dyDescent="0.3">
      <c r="A5" s="2" t="s">
        <v>110</v>
      </c>
      <c r="B5" t="s">
        <v>119</v>
      </c>
      <c r="C5" t="s">
        <v>111</v>
      </c>
      <c r="D5" t="s">
        <v>112</v>
      </c>
    </row>
    <row r="6" spans="1:11" x14ac:dyDescent="0.3">
      <c r="A6" s="2" t="s">
        <v>117</v>
      </c>
      <c r="D6" t="s">
        <v>104</v>
      </c>
    </row>
    <row r="7" spans="1:11" x14ac:dyDescent="0.3">
      <c r="A7" s="2" t="s">
        <v>118</v>
      </c>
    </row>
    <row r="8" spans="1:11" ht="43.2" x14ac:dyDescent="0.3">
      <c r="A8" s="2" t="s">
        <v>123</v>
      </c>
      <c r="C8" t="s">
        <v>133</v>
      </c>
    </row>
    <row r="9" spans="1:11" x14ac:dyDescent="0.3">
      <c r="A9" s="2" t="s">
        <v>131</v>
      </c>
    </row>
    <row r="10" spans="1:11" x14ac:dyDescent="0.3">
      <c r="A10" s="2" t="s">
        <v>132</v>
      </c>
      <c r="K10" t="s">
        <v>105</v>
      </c>
    </row>
    <row r="11" spans="1:11" x14ac:dyDescent="0.3">
      <c r="K11" t="s">
        <v>106</v>
      </c>
    </row>
    <row r="12" spans="1:11" x14ac:dyDescent="0.3">
      <c r="K12" t="s">
        <v>107</v>
      </c>
    </row>
    <row r="13" spans="1:11" x14ac:dyDescent="0.3">
      <c r="K13" t="s">
        <v>108</v>
      </c>
    </row>
    <row r="16" spans="1:11" x14ac:dyDescent="0.3">
      <c r="A16" s="2" t="s">
        <v>115</v>
      </c>
      <c r="C16" t="s">
        <v>116</v>
      </c>
      <c r="D16" t="s">
        <v>104</v>
      </c>
    </row>
    <row r="17" spans="1:4" x14ac:dyDescent="0.3">
      <c r="A17" s="2" t="s">
        <v>120</v>
      </c>
      <c r="C17" t="s">
        <v>116</v>
      </c>
      <c r="D17" t="s">
        <v>104</v>
      </c>
    </row>
    <row r="19" spans="1:4" x14ac:dyDescent="0.3">
      <c r="A19" s="2" t="s">
        <v>121</v>
      </c>
      <c r="D19" t="s">
        <v>122</v>
      </c>
    </row>
    <row r="21" spans="1:4" x14ac:dyDescent="0.3">
      <c r="A21" s="2" t="s">
        <v>106</v>
      </c>
      <c r="B21" t="s">
        <v>119</v>
      </c>
      <c r="D21" t="s">
        <v>125</v>
      </c>
    </row>
    <row r="23" spans="1:4" x14ac:dyDescent="0.3">
      <c r="A23" s="2" t="s">
        <v>126</v>
      </c>
      <c r="B23" t="s">
        <v>119</v>
      </c>
      <c r="C23" t="s">
        <v>127</v>
      </c>
      <c r="D23" t="s">
        <v>130</v>
      </c>
    </row>
    <row r="24" spans="1:4" x14ac:dyDescent="0.3">
      <c r="A24" s="2" t="s">
        <v>128</v>
      </c>
      <c r="B24" t="s">
        <v>119</v>
      </c>
      <c r="D24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7768-2737-44FD-BB52-F7893289FA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6305-D331-4A6E-9448-A630508566AB}">
  <dimension ref="A1:M27"/>
  <sheetViews>
    <sheetView workbookViewId="0">
      <selection activeCell="J16" sqref="J16"/>
    </sheetView>
  </sheetViews>
  <sheetFormatPr defaultRowHeight="14.4" x14ac:dyDescent="0.3"/>
  <cols>
    <col min="1" max="1" width="23.44140625" bestFit="1" customWidth="1"/>
    <col min="3" max="3" width="15.109375" bestFit="1" customWidth="1"/>
    <col min="8" max="8" width="11.21875" bestFit="1" customWidth="1"/>
    <col min="13" max="13" width="49.33203125" bestFit="1" customWidth="1"/>
  </cols>
  <sheetData>
    <row r="1" spans="1:13" x14ac:dyDescent="0.3">
      <c r="B1">
        <f>SUM(B2:B15)</f>
        <v>487</v>
      </c>
    </row>
    <row r="2" spans="1:13" x14ac:dyDescent="0.3">
      <c r="A2" t="s">
        <v>59</v>
      </c>
      <c r="B2">
        <v>9</v>
      </c>
      <c r="C2" s="1" t="s">
        <v>60</v>
      </c>
    </row>
    <row r="3" spans="1:13" x14ac:dyDescent="0.3">
      <c r="A3" t="s">
        <v>61</v>
      </c>
      <c r="B3">
        <v>52</v>
      </c>
      <c r="C3" t="s">
        <v>68</v>
      </c>
    </row>
    <row r="4" spans="1:13" x14ac:dyDescent="0.3">
      <c r="A4" t="s">
        <v>62</v>
      </c>
      <c r="B4">
        <v>76</v>
      </c>
    </row>
    <row r="5" spans="1:13" x14ac:dyDescent="0.3">
      <c r="A5" t="s">
        <v>63</v>
      </c>
      <c r="B5">
        <v>4</v>
      </c>
    </row>
    <row r="6" spans="1:13" x14ac:dyDescent="0.3">
      <c r="A6" t="s">
        <v>64</v>
      </c>
      <c r="B6">
        <v>2</v>
      </c>
      <c r="C6" t="s">
        <v>67</v>
      </c>
    </row>
    <row r="7" spans="1:13" x14ac:dyDescent="0.3">
      <c r="A7" t="s">
        <v>65</v>
      </c>
      <c r="B7">
        <v>12</v>
      </c>
      <c r="C7" t="s">
        <v>66</v>
      </c>
    </row>
    <row r="8" spans="1:13" x14ac:dyDescent="0.3">
      <c r="A8" t="s">
        <v>69</v>
      </c>
      <c r="B8">
        <v>40</v>
      </c>
    </row>
    <row r="9" spans="1:13" x14ac:dyDescent="0.3">
      <c r="A9" t="s">
        <v>70</v>
      </c>
      <c r="B9">
        <v>48</v>
      </c>
    </row>
    <row r="10" spans="1:13" x14ac:dyDescent="0.3">
      <c r="A10" t="s">
        <v>71</v>
      </c>
    </row>
    <row r="11" spans="1:13" x14ac:dyDescent="0.3">
      <c r="A11" t="s">
        <v>72</v>
      </c>
      <c r="B11">
        <v>32</v>
      </c>
    </row>
    <row r="12" spans="1:13" x14ac:dyDescent="0.3">
      <c r="A12" t="s">
        <v>73</v>
      </c>
      <c r="B12">
        <v>200</v>
      </c>
      <c r="L12" t="s">
        <v>74</v>
      </c>
      <c r="M12" t="s">
        <v>86</v>
      </c>
    </row>
    <row r="13" spans="1:13" x14ac:dyDescent="0.3">
      <c r="A13" t="s">
        <v>85</v>
      </c>
      <c r="B13">
        <v>12</v>
      </c>
      <c r="L13" t="s">
        <v>75</v>
      </c>
      <c r="M13" t="s">
        <v>78</v>
      </c>
    </row>
    <row r="14" spans="1:13" x14ac:dyDescent="0.3">
      <c r="A14" t="s">
        <v>87</v>
      </c>
      <c r="L14" t="s">
        <v>76</v>
      </c>
      <c r="M14" t="s">
        <v>89</v>
      </c>
    </row>
    <row r="15" spans="1:13" x14ac:dyDescent="0.3">
      <c r="L15" t="s">
        <v>77</v>
      </c>
      <c r="M15" t="s">
        <v>79</v>
      </c>
    </row>
    <row r="17" spans="1:8" x14ac:dyDescent="0.3">
      <c r="A17" t="s">
        <v>88</v>
      </c>
    </row>
    <row r="22" spans="1:8" x14ac:dyDescent="0.3">
      <c r="A22" t="s">
        <v>61</v>
      </c>
      <c r="B22">
        <v>80</v>
      </c>
      <c r="G22" t="s">
        <v>157</v>
      </c>
      <c r="H22">
        <v>5200000</v>
      </c>
    </row>
    <row r="23" spans="1:8" x14ac:dyDescent="0.3">
      <c r="A23" t="s">
        <v>80</v>
      </c>
      <c r="B23">
        <v>120</v>
      </c>
      <c r="G23" s="4">
        <v>0.4</v>
      </c>
      <c r="H23">
        <f>H22*G23</f>
        <v>2080000</v>
      </c>
    </row>
    <row r="24" spans="1:8" x14ac:dyDescent="0.3">
      <c r="A24" t="s">
        <v>84</v>
      </c>
      <c r="B24">
        <v>200</v>
      </c>
      <c r="H24">
        <f>H22+H23</f>
        <v>7280000</v>
      </c>
    </row>
    <row r="25" spans="1:8" x14ac:dyDescent="0.3">
      <c r="A25" t="s">
        <v>81</v>
      </c>
      <c r="B25">
        <v>90</v>
      </c>
    </row>
    <row r="26" spans="1:8" x14ac:dyDescent="0.3">
      <c r="A26" t="s">
        <v>83</v>
      </c>
      <c r="B26">
        <v>15</v>
      </c>
    </row>
    <row r="27" spans="1:8" x14ac:dyDescent="0.3">
      <c r="A27" t="s">
        <v>82</v>
      </c>
      <c r="B27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6A73-5FFE-4B31-B959-83835F8319F9}">
  <dimension ref="A2:C8"/>
  <sheetViews>
    <sheetView workbookViewId="0">
      <selection activeCell="A9" sqref="A9"/>
    </sheetView>
  </sheetViews>
  <sheetFormatPr defaultRowHeight="14.4" x14ac:dyDescent="0.3"/>
  <cols>
    <col min="2" max="2" width="17.33203125" bestFit="1" customWidth="1"/>
  </cols>
  <sheetData>
    <row r="2" spans="1:3" x14ac:dyDescent="0.3">
      <c r="A2" t="s">
        <v>56</v>
      </c>
      <c r="B2" t="s">
        <v>57</v>
      </c>
      <c r="C2" t="s">
        <v>58</v>
      </c>
    </row>
    <row r="3" spans="1:3" x14ac:dyDescent="0.3">
      <c r="A3" t="s">
        <v>90</v>
      </c>
      <c r="B3" t="s">
        <v>91</v>
      </c>
      <c r="C3" t="s">
        <v>92</v>
      </c>
    </row>
    <row r="4" spans="1:3" x14ac:dyDescent="0.3">
      <c r="A4" t="s">
        <v>93</v>
      </c>
      <c r="B4" t="s">
        <v>94</v>
      </c>
    </row>
    <row r="5" spans="1:3" x14ac:dyDescent="0.3">
      <c r="A5" t="s">
        <v>95</v>
      </c>
      <c r="B5" t="s">
        <v>96</v>
      </c>
    </row>
    <row r="6" spans="1:3" x14ac:dyDescent="0.3">
      <c r="A6" t="s">
        <v>95</v>
      </c>
      <c r="B6" t="s">
        <v>97</v>
      </c>
    </row>
    <row r="7" spans="1:3" x14ac:dyDescent="0.3">
      <c r="A7" t="s">
        <v>98</v>
      </c>
      <c r="B7" t="s">
        <v>99</v>
      </c>
    </row>
    <row r="8" spans="1:3" x14ac:dyDescent="0.3">
      <c r="A8" t="s">
        <v>100</v>
      </c>
      <c r="B8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Layers</vt:lpstr>
      <vt:lpstr>Glossory</vt:lpstr>
      <vt:lpstr>AI</vt:lpstr>
      <vt:lpstr>Sheet6</vt:lpstr>
      <vt:lpstr>Team</vt:lpstr>
      <vt:lpstr>RefBooks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</dc:creator>
  <cp:lastModifiedBy>sans</cp:lastModifiedBy>
  <dcterms:created xsi:type="dcterms:W3CDTF">2019-04-23T07:54:09Z</dcterms:created>
  <dcterms:modified xsi:type="dcterms:W3CDTF">2019-04-24T08:05:01Z</dcterms:modified>
</cp:coreProperties>
</file>