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D_GL" sheetId="1" r:id="rId1"/>
    <sheet name="TD_WC" sheetId="2" r:id="rId2"/>
    <sheet name="All States" sheetId="5" r:id="rId3"/>
    <sheet name="TD_CSQ" sheetId="4" r:id="rId4"/>
  </sheets>
  <definedNames>
    <definedName name="_xlnm._FilterDatabase" localSheetId="1" hidden="1">TD_WC!$A$1:$CS$24</definedName>
  </definedNames>
  <calcPr calcId="152511"/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</calcChain>
</file>

<file path=xl/sharedStrings.xml><?xml version="1.0" encoding="utf-8"?>
<sst xmlns="http://schemas.openxmlformats.org/spreadsheetml/2006/main" count="2538" uniqueCount="628">
  <si>
    <t>TC ID</t>
  </si>
  <si>
    <t>Product</t>
  </si>
  <si>
    <t>TC Scenarios</t>
  </si>
  <si>
    <t>Agent Name</t>
  </si>
  <si>
    <t>Execution Y/N</t>
  </si>
  <si>
    <t>Business Name</t>
  </si>
  <si>
    <t>PermFristLastName</t>
  </si>
  <si>
    <t>Frist Name</t>
  </si>
  <si>
    <t>Last Name</t>
  </si>
  <si>
    <t>State</t>
  </si>
  <si>
    <t>County</t>
  </si>
  <si>
    <t>Description Of Business</t>
  </si>
  <si>
    <t>Years In Business</t>
  </si>
  <si>
    <t>Class Code</t>
  </si>
  <si>
    <t>Sub Class Code</t>
  </si>
  <si>
    <t>Sub Contractor Description</t>
  </si>
  <si>
    <t>Years In Trade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</si>
  <si>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</si>
  <si>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</si>
  <si>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</si>
  <si>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</si>
  <si>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</si>
  <si>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</si>
  <si>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</si>
  <si>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</si>
  <si>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</si>
  <si>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</si>
  <si>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SubContractor Gross Reciept</t>
  </si>
  <si>
    <t>Un SubContractor Gross Reciept</t>
  </si>
  <si>
    <t>Active Owner FT /PT</t>
  </si>
  <si>
    <t>Administrative Employee FT/PT</t>
  </si>
  <si>
    <t>Administrative Employee Gross Amount</t>
  </si>
  <si>
    <t>Sales Employees FT/PT</t>
  </si>
  <si>
    <t>Sales Employees Gross Amount</t>
  </si>
  <si>
    <t>Other Employee FT/PT</t>
  </si>
  <si>
    <t>Other Employee Gross Amount</t>
  </si>
  <si>
    <t>FCG1001</t>
  </si>
  <si>
    <t>CG2010</t>
  </si>
  <si>
    <t>CG2037</t>
  </si>
  <si>
    <t>CG1019</t>
  </si>
  <si>
    <t>CG2404</t>
  </si>
  <si>
    <t>CG2012</t>
  </si>
  <si>
    <t>CG2029</t>
  </si>
  <si>
    <t>CG2028</t>
  </si>
  <si>
    <t>CG2024</t>
  </si>
  <si>
    <t>CG2005</t>
  </si>
  <si>
    <t>CG2011</t>
  </si>
  <si>
    <t>CG2007</t>
  </si>
  <si>
    <t>CG2026</t>
  </si>
  <si>
    <t>Installation Floater</t>
  </si>
  <si>
    <t>Contractors Hand Tools</t>
  </si>
  <si>
    <t>Rented or Leased Equipment</t>
  </si>
  <si>
    <t>Schedule Equipment</t>
  </si>
  <si>
    <t>Schedule Equipment Description</t>
  </si>
  <si>
    <t>Schedule Equipment Amount</t>
  </si>
  <si>
    <t>Producer Fee</t>
  </si>
  <si>
    <t>Type of Company</t>
  </si>
  <si>
    <t>Excess Type</t>
  </si>
  <si>
    <t>Frist Address line</t>
  </si>
  <si>
    <t>Second Address line</t>
  </si>
  <si>
    <t>Business Type</t>
  </si>
  <si>
    <t>Inspector Name</t>
  </si>
  <si>
    <t>Location City</t>
  </si>
  <si>
    <t>Location ZipCode</t>
  </si>
  <si>
    <t>Business Phone</t>
  </si>
  <si>
    <t>Business Email</t>
  </si>
  <si>
    <t>LicenseType</t>
  </si>
  <si>
    <t>License No.</t>
  </si>
  <si>
    <t>Industrial Percent</t>
  </si>
  <si>
    <t>Commercial Percent</t>
  </si>
  <si>
    <t>Residential Percent</t>
  </si>
  <si>
    <t>New Construction Percent</t>
  </si>
  <si>
    <t>Room Additions Percent</t>
  </si>
  <si>
    <t>Remodeling Percent</t>
  </si>
  <si>
    <t>RepairorService Percent</t>
  </si>
  <si>
    <t>Schedule Equipment Make</t>
  </si>
  <si>
    <t>Schedule Equipment Model</t>
  </si>
  <si>
    <t>Schedule Equipment Serial No.</t>
  </si>
  <si>
    <t>Schedule Equipment Loss Payee</t>
  </si>
  <si>
    <t>Schedule Equipment Name</t>
  </si>
  <si>
    <t>Schedule Equipment Address</t>
  </si>
  <si>
    <t>Schedule Equipment City</t>
  </si>
  <si>
    <t>Schedule Equipment Zip Code</t>
  </si>
  <si>
    <t>Agent -- Notes</t>
  </si>
  <si>
    <t>Agent - Messages</t>
  </si>
  <si>
    <t>UWModifyPerm</t>
  </si>
  <si>
    <t>UW Modify RiskL. Perm</t>
  </si>
  <si>
    <t>UWModify State</t>
  </si>
  <si>
    <t>UWModify City</t>
  </si>
  <si>
    <t>UWModify Zip</t>
  </si>
  <si>
    <t>UW Modify County</t>
  </si>
  <si>
    <t>UW Modify B. Name</t>
  </si>
  <si>
    <t>UWModifyPremFLName</t>
  </si>
  <si>
    <t>UW Modify F. Name</t>
  </si>
  <si>
    <t>UW Modify L. Name</t>
  </si>
  <si>
    <t>UW Modify LL</t>
  </si>
  <si>
    <t>UW Modify Dedudtible</t>
  </si>
  <si>
    <t>UW Modify AI</t>
  </si>
  <si>
    <t>UWFCG1001</t>
  </si>
  <si>
    <t>UWCG2010</t>
  </si>
  <si>
    <t>UWCG2037</t>
  </si>
  <si>
    <t>UWCG1019</t>
  </si>
  <si>
    <t>UWCG2404</t>
  </si>
  <si>
    <t>UWCG2012</t>
  </si>
  <si>
    <t>UWCG2029</t>
  </si>
  <si>
    <t>UWCG2028</t>
  </si>
  <si>
    <t>UWCG2024</t>
  </si>
  <si>
    <t>UWCG2005</t>
  </si>
  <si>
    <t>UWCG2011</t>
  </si>
  <si>
    <t>UWCG2007</t>
  </si>
  <si>
    <t>UWCG2026</t>
  </si>
  <si>
    <t>UWModifyWS</t>
  </si>
  <si>
    <t>UW Modify IM</t>
  </si>
  <si>
    <t>UW Modify Installation Floater</t>
  </si>
  <si>
    <t>UW Modify Contractors Hand Tools</t>
  </si>
  <si>
    <t>UW Modify Rented or Leased Equipment</t>
  </si>
  <si>
    <t>UW Modify Schedule Equipment</t>
  </si>
  <si>
    <t>UW Modify Schedule Equipment Description</t>
  </si>
  <si>
    <t>UW Modify Schedule Equipment Amount</t>
  </si>
  <si>
    <t>UW Modify Class &amp;  Payroll</t>
  </si>
  <si>
    <t>UW Modify Main CC</t>
  </si>
  <si>
    <t>UW Modify Sub CC</t>
  </si>
  <si>
    <t>UW Modify Active Owner FT/PT</t>
  </si>
  <si>
    <t>UWModify Expected Gross</t>
  </si>
  <si>
    <t>UWModify SubContractor Gross</t>
  </si>
  <si>
    <t>UWModify Un SubContractor Gross</t>
  </si>
  <si>
    <t>Uwmodify Administrative Employee FT/PT</t>
  </si>
  <si>
    <t>UWModify Administrative Employee Gross Amount</t>
  </si>
  <si>
    <t>UWModify Sales Employees FT/PT</t>
  </si>
  <si>
    <t>UWModify Sales Employees Gross Amount</t>
  </si>
  <si>
    <t>UWModify Other Employee FT/PT</t>
  </si>
  <si>
    <t>UWModify Other Employee Gross Amount</t>
  </si>
  <si>
    <t>UW Modify Class Specific Ques.</t>
  </si>
  <si>
    <t>UW Rate Type</t>
  </si>
  <si>
    <t>Modified Rates</t>
  </si>
  <si>
    <t>UW - Notes</t>
  </si>
  <si>
    <t>UW - Messages</t>
  </si>
  <si>
    <t>UW Quote Status</t>
  </si>
  <si>
    <t>UW Referral Reason</t>
  </si>
  <si>
    <t>Include Excess</t>
  </si>
  <si>
    <t>Check Convert Policy</t>
  </si>
  <si>
    <t>Convert Policy No.</t>
  </si>
  <si>
    <t>Action Message</t>
  </si>
  <si>
    <t>Payment Option</t>
  </si>
  <si>
    <t>Deposit Payment Method</t>
  </si>
  <si>
    <t>CreditCardNmber</t>
  </si>
  <si>
    <t>CVVNumber</t>
  </si>
  <si>
    <t>Status F/P</t>
  </si>
  <si>
    <t>Insured Name</t>
  </si>
  <si>
    <t>Quote Date</t>
  </si>
  <si>
    <t>Quote No.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</si>
  <si>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</si>
  <si>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</si>
  <si>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</si>
  <si>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</si>
  <si>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</si>
  <si>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</si>
  <si>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</si>
  <si>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Policy No.</t>
  </si>
  <si>
    <t>GL</t>
  </si>
  <si>
    <t>Straight Through Flow</t>
  </si>
  <si>
    <t>Dattatraya Kasar</t>
  </si>
  <si>
    <t>Yes</t>
  </si>
  <si>
    <t>Florida</t>
  </si>
  <si>
    <t>Bradford</t>
  </si>
  <si>
    <t>Business Desc.</t>
  </si>
  <si>
    <t>1</t>
  </si>
  <si>
    <t>91127</t>
  </si>
  <si>
    <t>$1,000,000/$2,000,000</t>
  </si>
  <si>
    <t>$1,000</t>
  </si>
  <si>
    <t>No</t>
  </si>
  <si>
    <t>0</t>
  </si>
  <si>
    <t>13250</t>
  </si>
  <si>
    <t>1/0</t>
  </si>
  <si>
    <t>$10,000</t>
  </si>
  <si>
    <t>NA</t>
  </si>
  <si>
    <t>Clear Blue</t>
  </si>
  <si>
    <t>$1M Excess</t>
  </si>
  <si>
    <t>Address1</t>
  </si>
  <si>
    <t>Address2</t>
  </si>
  <si>
    <t>Corporation</t>
  </si>
  <si>
    <t>Rahul Sharma</t>
  </si>
  <si>
    <t>Tampa</t>
  </si>
  <si>
    <t>33604</t>
  </si>
  <si>
    <t>9163486307</t>
  </si>
  <si>
    <t xml:space="preserve">mt0111649@gmail.com
</t>
  </si>
  <si>
    <t>Temperary</t>
  </si>
  <si>
    <t>QS-4346464</t>
  </si>
  <si>
    <t>50</t>
  </si>
  <si>
    <t>25</t>
  </si>
  <si>
    <t>Toyota</t>
  </si>
  <si>
    <t>SX- Zap</t>
  </si>
  <si>
    <t>Z-454544AX</t>
  </si>
  <si>
    <t>Good UW, We appreciate!!</t>
  </si>
  <si>
    <t>Hello UW, We need to modify Quote.</t>
  </si>
  <si>
    <t>CTR</t>
  </si>
  <si>
    <t>2.0</t>
  </si>
  <si>
    <t>OK.Waiting to be  Reviewed</t>
  </si>
  <si>
    <t>Hello  Agent, we are modifying the Quote . We will let you know.</t>
  </si>
  <si>
    <t>Declined</t>
  </si>
  <si>
    <t>OK -- Approved for Referral</t>
  </si>
  <si>
    <t>Thanks</t>
  </si>
  <si>
    <t>Fullpay</t>
  </si>
  <si>
    <t>Online</t>
  </si>
  <si>
    <t>Fail</t>
  </si>
  <si>
    <t/>
  </si>
  <si>
    <t>Texas</t>
  </si>
  <si>
    <t>Anderson</t>
  </si>
  <si>
    <t>91581</t>
  </si>
  <si>
    <t>OK-Approved</t>
  </si>
  <si>
    <t>$1,000,000/$1,000,000</t>
  </si>
  <si>
    <t>$500</t>
  </si>
  <si>
    <t>2</t>
  </si>
  <si>
    <t>3</t>
  </si>
  <si>
    <t>1/1</t>
  </si>
  <si>
    <t>30000</t>
  </si>
  <si>
    <t>40000</t>
  </si>
  <si>
    <t>3000</t>
  </si>
  <si>
    <t>OK</t>
  </si>
  <si>
    <t>100</t>
  </si>
  <si>
    <t>FWCI</t>
  </si>
  <si>
    <t>St. Mount Ape</t>
  </si>
  <si>
    <t>Houston</t>
  </si>
  <si>
    <t>77084</t>
  </si>
  <si>
    <t>Permanent</t>
  </si>
  <si>
    <t>EW-5465464</t>
  </si>
  <si>
    <t>CAR</t>
  </si>
  <si>
    <t>IRPM</t>
  </si>
  <si>
    <t>1.0</t>
  </si>
  <si>
    <t>Accepted</t>
  </si>
  <si>
    <t>Check</t>
  </si>
  <si>
    <t>$2M Excess</t>
  </si>
  <si>
    <t>Addrress1</t>
  </si>
  <si>
    <t>EW-866896</t>
  </si>
  <si>
    <t>$3M Excess</t>
  </si>
  <si>
    <t>DBA Name</t>
  </si>
  <si>
    <t>City</t>
  </si>
  <si>
    <t>Class Code Description</t>
  </si>
  <si>
    <t>Class Code Group</t>
  </si>
  <si>
    <t>Class Color</t>
  </si>
  <si>
    <t>LegalEntity</t>
  </si>
  <si>
    <t>AddressState</t>
  </si>
  <si>
    <t>ZipCode</t>
  </si>
  <si>
    <t>Additional Insured</t>
  </si>
  <si>
    <t>Employer Limit</t>
  </si>
  <si>
    <t>ExpMod</t>
  </si>
  <si>
    <t>Owner / Officers Permission</t>
  </si>
  <si>
    <t>Owner / Officers Count</t>
  </si>
  <si>
    <t>Owner FirstName</t>
  </si>
  <si>
    <t>Owner LastName</t>
  </si>
  <si>
    <t>PerOwner</t>
  </si>
  <si>
    <t>Include (Yes/No)</t>
  </si>
  <si>
    <t>FTEmployee</t>
  </si>
  <si>
    <t>PTEmployee</t>
  </si>
  <si>
    <t>PT_Gross Annual Payroll</t>
  </si>
  <si>
    <t xml:space="preserve"> Officers Gross Annual Payroll</t>
  </si>
  <si>
    <t xml:space="preserve">Insured Sub Contractor </t>
  </si>
  <si>
    <t>Type of Work</t>
  </si>
  <si>
    <t>work performed</t>
  </si>
  <si>
    <t>proof of WC coverage</t>
  </si>
  <si>
    <t>Uninsured Subcontractor</t>
  </si>
  <si>
    <t>Business Description</t>
  </si>
  <si>
    <t>hadCoverage</t>
  </si>
  <si>
    <t>Carier Name</t>
  </si>
  <si>
    <t>AnyLosses</t>
  </si>
  <si>
    <t>Total Incurred</t>
  </si>
  <si>
    <t>Agent Notes</t>
  </si>
  <si>
    <t>Agent Messages</t>
  </si>
  <si>
    <t>ContactEmail</t>
  </si>
  <si>
    <t>ContactPhone</t>
  </si>
  <si>
    <t>UW Permission</t>
  </si>
  <si>
    <t>UWQuoteStatus</t>
  </si>
  <si>
    <t>UWRateType</t>
  </si>
  <si>
    <t>UWModifiedRates</t>
  </si>
  <si>
    <t>UWNotes</t>
  </si>
  <si>
    <t>UWMessages</t>
  </si>
  <si>
    <t>UWModify Business Name</t>
  </si>
  <si>
    <t>UWModify DBA Name</t>
  </si>
  <si>
    <t>UWModify Class Code</t>
  </si>
  <si>
    <t>UWModify Class Code Description</t>
  </si>
  <si>
    <t>UWModify Class Code Group</t>
  </si>
  <si>
    <t>UWModify Class Color</t>
  </si>
  <si>
    <t>UWModify  LegalEntity</t>
  </si>
  <si>
    <t>UWModify AddressState</t>
  </si>
  <si>
    <t>UWModify  Address1</t>
  </si>
  <si>
    <t>UWModify Address2</t>
  </si>
  <si>
    <t>UWModify ZipCode</t>
  </si>
  <si>
    <t>UWModify  Additional Insured</t>
  </si>
  <si>
    <t>UWModify  Employer Limit</t>
  </si>
  <si>
    <t>UWModify ExpMod</t>
  </si>
  <si>
    <t>UWModify Owner / Officers Permission</t>
  </si>
  <si>
    <t>UWModify Owner / Officers Count</t>
  </si>
  <si>
    <t>UWModify Owner FirstName</t>
  </si>
  <si>
    <t>UWModify Owner LastName</t>
  </si>
  <si>
    <t>UWModify PerOwner</t>
  </si>
  <si>
    <t>UWModify  Include (Yes/No)</t>
  </si>
  <si>
    <t>UWModify FTEmployee</t>
  </si>
  <si>
    <t>UWModify PTEmployee</t>
  </si>
  <si>
    <t>UWModify FTPT_Gross Annual Payroll</t>
  </si>
  <si>
    <t xml:space="preserve"> UWModify Officers Gross Annual Payroll</t>
  </si>
  <si>
    <t xml:space="preserve">UWModify Insured Sub Contractor </t>
  </si>
  <si>
    <t>UWModify Type of Work</t>
  </si>
  <si>
    <t>UWModify work performed</t>
  </si>
  <si>
    <t>UWModify proof of WC coverage</t>
  </si>
  <si>
    <t>UWModify Uninsured Subcontractor</t>
  </si>
  <si>
    <t>UWModify Business Description</t>
  </si>
  <si>
    <t>UWModify hadCoverage</t>
  </si>
  <si>
    <t>UWModify Carier Name</t>
  </si>
  <si>
    <t>UWModify AnyLosses</t>
  </si>
  <si>
    <t>UWModify Claims</t>
  </si>
  <si>
    <t>UWModify Total Incurred</t>
  </si>
  <si>
    <t>WC</t>
  </si>
  <si>
    <t>Green</t>
  </si>
  <si>
    <t>Address 1</t>
  </si>
  <si>
    <t>$1,000,000/$1,000,000/$1,000,000</t>
  </si>
  <si>
    <t>0.89</t>
  </si>
  <si>
    <t>Siddharth / Rahul/ Anuyesh</t>
  </si>
  <si>
    <t>Mishra/ Sharma / Kumar</t>
  </si>
  <si>
    <t>33/33/34</t>
  </si>
  <si>
    <t>100000</t>
  </si>
  <si>
    <t>187200</t>
  </si>
  <si>
    <t>XYZ</t>
  </si>
  <si>
    <t>HI</t>
  </si>
  <si>
    <t>Why</t>
  </si>
  <si>
    <t>test@test.com</t>
  </si>
  <si>
    <t>Primary Underwriting Question (Expected)</t>
  </si>
  <si>
    <t>Matched/ Not Matched (TC-01)</t>
  </si>
  <si>
    <t>Matched/ Not Matched (TC-02)</t>
  </si>
  <si>
    <t>Matched/ Not Matched (TC-03)</t>
  </si>
  <si>
    <t>Matched/ Not Matched (TC-04)</t>
  </si>
  <si>
    <t xml:space="preserve">91111 , 91315
</t>
  </si>
  <si>
    <t>Does the Applicant use any cranes, lifts or bucket trucks?</t>
  </si>
  <si>
    <t>91111, 91127,97220,91150, 91155</t>
  </si>
  <si>
    <t>Does applicant perform any roofing, roof work, or any activity of any kind on any roof, including any construction, repair, maintenance, cleaning or inspection of any roof?</t>
  </si>
  <si>
    <t>91111,91127, 97220,91150,91155</t>
  </si>
  <si>
    <t>Does the applicant perform ANY out of state work?</t>
  </si>
  <si>
    <t>Does Applicant provide or participate in any monitoring of alarms?</t>
  </si>
  <si>
    <t>Does Applicant install, service, or repair any medical alarms?</t>
  </si>
  <si>
    <t>91581, 91583</t>
  </si>
  <si>
    <t>Does the applicant allow subcontractors work WITHOUT carrying valid and collectible insurance with equal or greater limits and to name the Applicant as an Additional Insured?</t>
  </si>
  <si>
    <t>Do subcontractors working for the Applicant perform any BUILDING related work (construction, service, repair, or remodeling on exterior or interior of a building)?</t>
  </si>
  <si>
    <t>Does fully insured subcontractor perform any roofing, roof work, or any activity of any kind on any roof, including any construction, repair, maintenance, cleaning or inspection of any roof?</t>
  </si>
  <si>
    <t>Do subcontractors working for the Applicant perform any work NOT associated with construction, service, repair, or remodeling of a building?</t>
  </si>
  <si>
    <t>Does the Applicant do any work involving storage, manufacturing, distributing or dispensing of LPG-liquid propane gas?</t>
  </si>
  <si>
    <t>Does the Applicant have any showroom or store-type locations or operations to be covered under this insurance?</t>
  </si>
  <si>
    <t xml:space="preserve">Does your operation involve any exterior work performed over 3 stories in height? </t>
  </si>
  <si>
    <t>Does the applicant perform any pole to pole and/or box to box line construction work?</t>
  </si>
  <si>
    <t>FCGA AUTM-901343138</t>
  </si>
  <si>
    <t>FCGA AUTM-351773507</t>
  </si>
  <si>
    <t>FCGA AUTM-772451262</t>
  </si>
  <si>
    <t>FCGA AUTM-345242326</t>
  </si>
  <si>
    <t>FARM: NURSERY EMPLOYEES &amp; Drivers</t>
  </si>
  <si>
    <t>FCGA AUTM-392499222</t>
  </si>
  <si>
    <t>FCGA AUTM-336169942</t>
  </si>
  <si>
    <t>FCGA AUTM-260774070</t>
  </si>
  <si>
    <t>FCGA AUTM-110422204</t>
  </si>
  <si>
    <t>Alabama</t>
  </si>
  <si>
    <t>South Carolina</t>
  </si>
  <si>
    <t>Tennessee</t>
  </si>
  <si>
    <t>Adamsville</t>
  </si>
  <si>
    <t>35005</t>
  </si>
  <si>
    <t>Jefferson</t>
  </si>
  <si>
    <t xml:space="preserve"> Richland</t>
  </si>
  <si>
    <t>Ballentine</t>
  </si>
  <si>
    <t>29002</t>
  </si>
  <si>
    <t>Georgia</t>
  </si>
  <si>
    <t>Alpharetta</t>
  </si>
  <si>
    <t>30004</t>
  </si>
  <si>
    <t>Fulton</t>
  </si>
  <si>
    <t>Robertson</t>
  </si>
  <si>
    <t>Adams</t>
  </si>
  <si>
    <t>37010</t>
  </si>
  <si>
    <t>Matched</t>
  </si>
  <si>
    <t>Not Matched</t>
  </si>
  <si>
    <t>06</t>
  </si>
  <si>
    <t>$1,254</t>
  </si>
  <si>
    <t>$25</t>
  </si>
  <si>
    <t>$1,316</t>
  </si>
  <si>
    <t>01</t>
  </si>
  <si>
    <t>$2,475</t>
  </si>
  <si>
    <t>$90</t>
  </si>
  <si>
    <t>$100</t>
  </si>
  <si>
    <t>$2,559</t>
  </si>
  <si>
    <t>$1,324</t>
  </si>
  <si>
    <t>$1,370</t>
  </si>
  <si>
    <t>02</t>
  </si>
  <si>
    <t>$2,426</t>
  </si>
  <si>
    <t>$2,476</t>
  </si>
  <si>
    <t>09/10/2020</t>
  </si>
  <si>
    <t>$1,396</t>
  </si>
  <si>
    <t>FCGA AUTM-365922468</t>
  </si>
  <si>
    <t>FCGA AUTM-668371005</t>
  </si>
  <si>
    <t>FCGA AUTM-355068886</t>
  </si>
  <si>
    <t>FCGA AUTM-962573412</t>
  </si>
  <si>
    <t>FCGA AUTM-231931596</t>
  </si>
  <si>
    <t>FCGA AUTM-532830904</t>
  </si>
  <si>
    <t>FCGA AUTM-752881237</t>
  </si>
  <si>
    <t>FCGA AUTM-487281865</t>
  </si>
  <si>
    <t>FCGA AUTM-638556223</t>
  </si>
  <si>
    <t>Q-105618</t>
  </si>
  <si>
    <t>$1,369</t>
  </si>
  <si>
    <t>FCGA AUTM-220872840</t>
  </si>
  <si>
    <t>Q-105621</t>
  </si>
  <si>
    <t>AL</t>
  </si>
  <si>
    <t>AK</t>
  </si>
  <si>
    <t>AZ</t>
  </si>
  <si>
    <t>AR</t>
  </si>
  <si>
    <t>CA</t>
  </si>
  <si>
    <t>CO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</si>
  <si>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</si>
  <si>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</si>
  <si>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</si>
  <si>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</si>
  <si>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</si>
  <si>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</si>
  <si>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</si>
  <si>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</si>
  <si>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</si>
  <si>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</si>
  <si>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</si>
  <si>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</si>
  <si>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</si>
  <si>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</si>
  <si>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</si>
  <si>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</si>
  <si>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</si>
  <si>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</si>
  <si>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</si>
  <si>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</si>
  <si>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</si>
  <si>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</si>
  <si>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</si>
  <si>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</si>
  <si>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</si>
  <si>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</si>
  <si>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</si>
  <si>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</si>
  <si>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</si>
  <si>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</si>
  <si>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</si>
  <si>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</si>
  <si>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</si>
  <si>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</si>
  <si>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</si>
  <si>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</si>
  <si>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</si>
  <si>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</si>
  <si>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</si>
  <si>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</si>
  <si>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</si>
  <si>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</si>
  <si>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</si>
  <si>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</si>
  <si>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</si>
  <si>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</si>
  <si>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Denver</t>
  </si>
  <si>
    <t>Hartford</t>
  </si>
  <si>
    <t>Dover</t>
  </si>
  <si>
    <t>Washington</t>
  </si>
  <si>
    <t>Huntsville</t>
  </si>
  <si>
    <t>Anchorage</t>
  </si>
  <si>
    <t>Phoenix</t>
  </si>
  <si>
    <t>Little Rock</t>
  </si>
  <si>
    <t>Sacramento</t>
  </si>
  <si>
    <t>Los Angeles</t>
  </si>
  <si>
    <t>Beverly Hills</t>
  </si>
  <si>
    <t xml:space="preserve">Conneticut </t>
  </si>
  <si>
    <t>CT)</t>
  </si>
  <si>
    <t xml:space="preserve">Deleware </t>
  </si>
  <si>
    <t>DE)</t>
  </si>
  <si>
    <t xml:space="preserve">District of Columbia </t>
  </si>
  <si>
    <t>DC)</t>
  </si>
  <si>
    <t>FL)</t>
  </si>
  <si>
    <t>Pensacola</t>
  </si>
  <si>
    <t>Miami</t>
  </si>
  <si>
    <t>Orlando</t>
  </si>
  <si>
    <t>GA)</t>
  </si>
  <si>
    <t>Atlanta</t>
  </si>
  <si>
    <t>HI)</t>
  </si>
  <si>
    <t>Honolulu</t>
  </si>
  <si>
    <t>ID)</t>
  </si>
  <si>
    <t>Montpelier</t>
  </si>
  <si>
    <t>IL)</t>
  </si>
  <si>
    <t>Chicago</t>
  </si>
  <si>
    <t>Springfield</t>
  </si>
  <si>
    <t>IN)</t>
  </si>
  <si>
    <t>Indianapolis</t>
  </si>
  <si>
    <t>IA)</t>
  </si>
  <si>
    <t>Davenport</t>
  </si>
  <si>
    <t>Des Moines</t>
  </si>
  <si>
    <t>KS)</t>
  </si>
  <si>
    <t>Wichita</t>
  </si>
  <si>
    <t>KY)</t>
  </si>
  <si>
    <t>Hazard</t>
  </si>
  <si>
    <t xml:space="preserve">Lousiana </t>
  </si>
  <si>
    <t>LA)</t>
  </si>
  <si>
    <t>New Orleans</t>
  </si>
  <si>
    <t>ME)</t>
  </si>
  <si>
    <t>Freeport</t>
  </si>
  <si>
    <t>MD)</t>
  </si>
  <si>
    <t>Baltimore</t>
  </si>
  <si>
    <t>MA)</t>
  </si>
  <si>
    <t>Boston</t>
  </si>
  <si>
    <t>MI)</t>
  </si>
  <si>
    <t>Coldwater</t>
  </si>
  <si>
    <t>Gaylord</t>
  </si>
  <si>
    <t>MN)</t>
  </si>
  <si>
    <t>Duluth</t>
  </si>
  <si>
    <t xml:space="preserve">Mississippo </t>
  </si>
  <si>
    <t>MS)</t>
  </si>
  <si>
    <t>Biloxi</t>
  </si>
  <si>
    <t>MO)</t>
  </si>
  <si>
    <t>St. Louis</t>
  </si>
  <si>
    <t>MT)</t>
  </si>
  <si>
    <t>Laurel</t>
  </si>
  <si>
    <t>NE)</t>
  </si>
  <si>
    <t>Hastings</t>
  </si>
  <si>
    <t>NV)</t>
  </si>
  <si>
    <t>Reno</t>
  </si>
  <si>
    <t>NH)</t>
  </si>
  <si>
    <t>Ashland</t>
  </si>
  <si>
    <t>NJ)</t>
  </si>
  <si>
    <t>Livingston</t>
  </si>
  <si>
    <t>NM)</t>
  </si>
  <si>
    <t>Santa Fe</t>
  </si>
  <si>
    <t>NY)</t>
  </si>
  <si>
    <t>New York</t>
  </si>
  <si>
    <t>NC)</t>
  </si>
  <si>
    <t>Oxford</t>
  </si>
  <si>
    <t>ND)</t>
  </si>
  <si>
    <t>Walhalla</t>
  </si>
  <si>
    <t>OH)</t>
  </si>
  <si>
    <t>Cleveland</t>
  </si>
  <si>
    <t>OK)</t>
  </si>
  <si>
    <t>Tulsa</t>
  </si>
  <si>
    <t>OR)</t>
  </si>
  <si>
    <t>Portland</t>
  </si>
  <si>
    <t>PA)</t>
  </si>
  <si>
    <t>Pittsburgh</t>
  </si>
  <si>
    <t>RI)</t>
  </si>
  <si>
    <t>Newport</t>
  </si>
  <si>
    <t>SC)</t>
  </si>
  <si>
    <t>Camden</t>
  </si>
  <si>
    <t>SD)</t>
  </si>
  <si>
    <t>Aberdeen</t>
  </si>
  <si>
    <t>TN)</t>
  </si>
  <si>
    <t>Nashville</t>
  </si>
  <si>
    <t>TX)</t>
  </si>
  <si>
    <t>Austin</t>
  </si>
  <si>
    <t>UT)</t>
  </si>
  <si>
    <t>Logan</t>
  </si>
  <si>
    <t>VT)</t>
  </si>
  <si>
    <t>Killington</t>
  </si>
  <si>
    <t>VA)</t>
  </si>
  <si>
    <t>Altavista</t>
  </si>
  <si>
    <t>WA)</t>
  </si>
  <si>
    <t>Bellevue (home of windoze)</t>
  </si>
  <si>
    <t>WV)</t>
  </si>
  <si>
    <t>Beaver</t>
  </si>
  <si>
    <t>WI)</t>
  </si>
  <si>
    <t>Milwaukee</t>
  </si>
  <si>
    <t>WY)</t>
  </si>
  <si>
    <t>Pinedale</t>
  </si>
  <si>
    <t>ZIP C</t>
  </si>
  <si>
    <t>ode(s</t>
  </si>
  <si>
    <t>)</t>
  </si>
  <si>
    <t>thru</t>
  </si>
  <si>
    <t>'</t>
  </si>
  <si>
    <t>70112</t>
  </si>
  <si>
    <t>21201</t>
  </si>
  <si>
    <t>49036</t>
  </si>
  <si>
    <t>55801</t>
  </si>
  <si>
    <t>63101</t>
  </si>
  <si>
    <t>59044</t>
  </si>
  <si>
    <t>68901</t>
  </si>
  <si>
    <t>89501</t>
  </si>
  <si>
    <t>03217</t>
  </si>
  <si>
    <t>07039</t>
  </si>
  <si>
    <t>87500</t>
  </si>
  <si>
    <t>27565</t>
  </si>
  <si>
    <t>74101</t>
  </si>
  <si>
    <t>97201</t>
  </si>
  <si>
    <t>15201</t>
  </si>
  <si>
    <t>02840</t>
  </si>
  <si>
    <t>29020</t>
  </si>
  <si>
    <t>57401</t>
  </si>
  <si>
    <t>37201</t>
  </si>
  <si>
    <t>78701</t>
  </si>
  <si>
    <t>84321</t>
  </si>
  <si>
    <t>05751</t>
  </si>
  <si>
    <t>25813</t>
  </si>
  <si>
    <t>0005</t>
  </si>
  <si>
    <t>Louisiana</t>
  </si>
  <si>
    <t>Maryland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</si>
  <si>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</si>
  <si>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</si>
  <si>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</si>
  <si>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</si>
  <si>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</si>
  <si>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</si>
  <si>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</si>
  <si>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</si>
  <si>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</si>
  <si>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</si>
  <si>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Oklahoma</t>
  </si>
  <si>
    <t>Oregon</t>
  </si>
  <si>
    <t>Pennsylvania</t>
  </si>
  <si>
    <t>Rhode Island</t>
  </si>
  <si>
    <t>South Dakota</t>
  </si>
  <si>
    <t>Utah</t>
  </si>
  <si>
    <t>Vermont</t>
  </si>
  <si>
    <t>West Virginia</t>
  </si>
  <si>
    <t>Rick Skipworth</t>
  </si>
  <si>
    <t>FCGA AUTM-267933680</t>
  </si>
  <si>
    <t>FCGA AUTM-406779277</t>
  </si>
  <si>
    <t>FCGA AUTM-276945859</t>
  </si>
  <si>
    <t>FCGA AUTM-298371427</t>
  </si>
  <si>
    <t>FCGA AUTM-324905655</t>
  </si>
  <si>
    <t>FCGA AUTM-460926971</t>
  </si>
  <si>
    <t>FCGA AUTM-971981406</t>
  </si>
  <si>
    <t>FCGA AUTM-197522972</t>
  </si>
  <si>
    <t>FCGA AUTM-863239363</t>
  </si>
  <si>
    <t>FCGA AUTM-023882712</t>
  </si>
  <si>
    <t>FCGA AUTM-359303818</t>
  </si>
  <si>
    <t>FCGA AUTM-476699461</t>
  </si>
  <si>
    <t>FCGA AUTM-539047990</t>
  </si>
  <si>
    <t>FCGA AUTM-856901383</t>
  </si>
  <si>
    <t>FCGA AUTM-408519817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</si>
</sst>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11"/>
      <color rgb="FF222222"/>
      <name val="Arial"/>
      <family val="2"/>
    </font>
    <font>
      <sz val="7.5"/>
      <color theme="1"/>
      <name val="Times New Roman"/>
      <family val="1"/>
    </font>
    <font>
      <b/>
      <sz val="11"/>
      <color rgb="FFFFFFFF"/>
      <name val="Arial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64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/>
    <xf numFmtId="0" fontId="0" fillId="0" borderId="1" xfId="0" applyBorder="1"/>
    <xf numFmtId="164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left" vertical="top"/>
    </xf>
    <xf numFmtId="49" fontId="3" fillId="4" borderId="1" xfId="1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3" fillId="7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" fontId="6" fillId="5" borderId="1" xfId="2" applyNumberFormat="1" applyFont="1" applyFill="1" applyBorder="1" applyAlignment="1" applyProtection="1">
      <alignment horizontal="center" wrapText="1"/>
    </xf>
    <xf numFmtId="0" fontId="6" fillId="5" borderId="1" xfId="2" applyFont="1" applyFill="1" applyBorder="1" applyAlignment="1" applyProtection="1">
      <alignment horizontal="center" wrapText="1"/>
    </xf>
    <xf numFmtId="0" fontId="6" fillId="4" borderId="1" xfId="2" applyFont="1" applyFill="1" applyBorder="1" applyAlignment="1" applyProtection="1">
      <alignment horizontal="center" wrapText="1"/>
    </xf>
    <xf numFmtId="0" fontId="6" fillId="4" borderId="2" xfId="2" applyFont="1" applyFill="1" applyBorder="1" applyAlignment="1" applyProtection="1">
      <alignment horizontal="center" wrapText="1"/>
    </xf>
    <xf numFmtId="0" fontId="0" fillId="0" borderId="1" xfId="0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4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8" fillId="0" borderId="0" xfId="0" applyFont="1"/>
    <xf numFmtId="0" fontId="10" fillId="9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0" fillId="0" borderId="0" xfId="0" quotePrefix="1"/>
    <xf numFmtId="0" fontId="4" fillId="0" borderId="1" xfId="0" applyFont="1" applyFill="1" applyBorder="1" applyAlignment="1">
      <alignment vertical="top" wrapText="1"/>
    </xf>
    <xf numFmtId="49" fontId="4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/>
    <xf numFmtId="0" fontId="9" fillId="8" borderId="1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</cellXfs>
  <cellStyles count="5">
    <cellStyle name="Comma 10" xfId="1"/>
    <cellStyle name="Normal" xfId="0" builtinId="0"/>
    <cellStyle name="Normal 2 2" xfId="3"/>
    <cellStyle name="Normal 3 2 2" xfId="4"/>
    <cellStyle name="Normal 4 2 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3"/>
  <sheetViews>
    <sheetView topLeftCell="EH1" workbookViewId="0">
      <selection activeCell="ES8" sqref="ES8"/>
    </sheetView>
  </sheetViews>
  <sheetFormatPr defaultRowHeight="15" x14ac:dyDescent="0.25"/>
  <cols>
    <col min="3" max="3" width="22.42578125" customWidth="1" collapsed="1"/>
    <col min="59" max="59" width="13.7109375" customWidth="1" collapsed="1"/>
    <col min="63" max="63" width="12.5703125" customWidth="1" collapsed="1"/>
    <col min="65" max="65" width="14.42578125" customWidth="1" collapsed="1"/>
    <col min="86" max="86" width="22.7109375" customWidth="1" collapsed="1"/>
    <col min="87" max="87" width="17.28515625" customWidth="1" collapsed="1"/>
    <col min="112" max="112" width="13.85546875" customWidth="1" collapsed="1"/>
    <col min="113" max="113" width="19" customWidth="1" collapsed="1"/>
  </cols>
  <sheetData>
    <row r="1" spans="1:159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4" t="s">
        <v>85</v>
      </c>
      <c r="CI1" s="4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4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4" t="s">
        <v>111</v>
      </c>
      <c r="DI1" s="4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4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6" t="s">
        <v>140</v>
      </c>
      <c r="EL1" s="6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</row>
    <row r="2" spans="1:159" s="8" customFormat="1" ht="24" customHeight="1" x14ac:dyDescent="0.25">
      <c r="A2" s="9">
        <v>1</v>
      </c>
      <c r="B2" s="10" t="s">
        <v>159</v>
      </c>
      <c r="C2" s="10" t="s">
        <v>160</v>
      </c>
      <c r="D2" s="11" t="s">
        <v>161</v>
      </c>
      <c r="E2" s="12" t="s">
        <v>162</v>
      </c>
      <c r="F2" s="13"/>
      <c r="G2" s="13"/>
      <c r="H2" s="13"/>
      <c r="I2" s="13"/>
      <c r="J2" s="14" t="s">
        <v>163</v>
      </c>
      <c r="K2" s="14" t="s">
        <v>164</v>
      </c>
      <c r="L2" s="14" t="s">
        <v>165</v>
      </c>
      <c r="M2" s="14" t="s">
        <v>166</v>
      </c>
      <c r="N2" s="15" t="s">
        <v>167</v>
      </c>
      <c r="O2" s="16"/>
      <c r="P2" s="14"/>
      <c r="Q2" s="9">
        <v>0</v>
      </c>
      <c r="R2" s="9">
        <v>0</v>
      </c>
      <c r="S2" s="15" t="s">
        <v>162</v>
      </c>
      <c r="T2" s="15" t="s">
        <v>168</v>
      </c>
      <c r="U2" s="15" t="s">
        <v>169</v>
      </c>
      <c r="V2" s="15" t="s">
        <v>170</v>
      </c>
      <c r="W2" s="15" t="s">
        <v>162</v>
      </c>
      <c r="X2" s="15" t="s">
        <v>162</v>
      </c>
      <c r="Y2" s="17" t="s">
        <v>171</v>
      </c>
      <c r="Z2" s="17" t="s">
        <v>171</v>
      </c>
      <c r="AA2" s="15">
        <v>45000</v>
      </c>
      <c r="AB2" s="15">
        <v>11250</v>
      </c>
      <c r="AC2" s="15" t="s">
        <v>172</v>
      </c>
      <c r="AD2" s="15" t="s">
        <v>173</v>
      </c>
      <c r="AE2" s="15"/>
      <c r="AF2" s="15"/>
      <c r="AG2" s="15"/>
      <c r="AH2" s="15"/>
      <c r="AI2" s="15"/>
      <c r="AJ2" s="15"/>
      <c r="AK2" s="15" t="s">
        <v>170</v>
      </c>
      <c r="AL2" s="15" t="s">
        <v>171</v>
      </c>
      <c r="AM2" s="15" t="s">
        <v>171</v>
      </c>
      <c r="AN2" s="15" t="s">
        <v>171</v>
      </c>
      <c r="AO2" s="15" t="s">
        <v>171</v>
      </c>
      <c r="AP2" s="15" t="s">
        <v>171</v>
      </c>
      <c r="AQ2" s="15" t="s">
        <v>171</v>
      </c>
      <c r="AR2" s="15" t="s">
        <v>171</v>
      </c>
      <c r="AS2" s="15" t="s">
        <v>171</v>
      </c>
      <c r="AT2" s="15" t="s">
        <v>171</v>
      </c>
      <c r="AU2" s="15" t="s">
        <v>171</v>
      </c>
      <c r="AV2" s="15" t="s">
        <v>170</v>
      </c>
      <c r="AW2" s="15" t="s">
        <v>171</v>
      </c>
      <c r="AX2" s="15" t="s">
        <v>174</v>
      </c>
      <c r="AY2" s="15" t="s">
        <v>174</v>
      </c>
      <c r="AZ2" s="15" t="s">
        <v>174</v>
      </c>
      <c r="BA2" s="15" t="s">
        <v>170</v>
      </c>
      <c r="BB2" s="15" t="s">
        <v>175</v>
      </c>
      <c r="BC2" s="15" t="s">
        <v>175</v>
      </c>
      <c r="BD2" s="15" t="s">
        <v>171</v>
      </c>
      <c r="BE2" s="15" t="s">
        <v>220</v>
      </c>
      <c r="BF2" s="15" t="s">
        <v>177</v>
      </c>
      <c r="BG2" s="15" t="s">
        <v>178</v>
      </c>
      <c r="BH2" s="15" t="s">
        <v>179</v>
      </c>
      <c r="BI2" s="15" t="s">
        <v>180</v>
      </c>
      <c r="BJ2" s="15" t="s">
        <v>181</v>
      </c>
      <c r="BK2" s="15" t="s">
        <v>182</v>
      </c>
      <c r="BL2" s="15" t="s">
        <v>183</v>
      </c>
      <c r="BM2" s="15" t="s">
        <v>184</v>
      </c>
      <c r="BN2" s="18" t="s">
        <v>185</v>
      </c>
      <c r="BO2" s="15" t="s">
        <v>186</v>
      </c>
      <c r="BP2" s="15" t="s">
        <v>187</v>
      </c>
      <c r="BQ2" s="15" t="s">
        <v>188</v>
      </c>
      <c r="BR2" s="15" t="s">
        <v>188</v>
      </c>
      <c r="BS2" s="15" t="s">
        <v>171</v>
      </c>
      <c r="BT2" s="15" t="s">
        <v>189</v>
      </c>
      <c r="BU2" s="15" t="s">
        <v>189</v>
      </c>
      <c r="BV2" s="15" t="s">
        <v>188</v>
      </c>
      <c r="BW2" s="15" t="s">
        <v>171</v>
      </c>
      <c r="BX2" s="15" t="s">
        <v>190</v>
      </c>
      <c r="BY2" s="15" t="s">
        <v>191</v>
      </c>
      <c r="BZ2" s="15" t="s">
        <v>192</v>
      </c>
      <c r="CA2" s="15" t="s">
        <v>170</v>
      </c>
      <c r="CB2" s="15" t="s">
        <v>175</v>
      </c>
      <c r="CC2" s="15" t="s">
        <v>175</v>
      </c>
      <c r="CD2" s="15" t="s">
        <v>175</v>
      </c>
      <c r="CE2" s="15" t="s">
        <v>175</v>
      </c>
      <c r="CF2" s="15" t="s">
        <v>193</v>
      </c>
      <c r="CG2" s="15" t="s">
        <v>194</v>
      </c>
      <c r="CH2" s="15" t="s">
        <v>162</v>
      </c>
      <c r="CI2" s="15" t="s">
        <v>170</v>
      </c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 t="s">
        <v>170</v>
      </c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 t="s">
        <v>170</v>
      </c>
      <c r="DI2" s="15" t="s">
        <v>170</v>
      </c>
      <c r="DJ2" s="15"/>
      <c r="DK2" s="15"/>
      <c r="DL2" s="15"/>
      <c r="DM2" s="15"/>
      <c r="DN2" s="15"/>
      <c r="DO2" s="15"/>
      <c r="DP2" s="15" t="s">
        <v>170</v>
      </c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 t="s">
        <v>170</v>
      </c>
      <c r="ED2" s="15" t="s">
        <v>195</v>
      </c>
      <c r="EE2" s="15" t="s">
        <v>196</v>
      </c>
      <c r="EF2" s="15" t="s">
        <v>197</v>
      </c>
      <c r="EG2" s="15" t="s">
        <v>198</v>
      </c>
      <c r="EH2" s="15" t="s">
        <v>199</v>
      </c>
      <c r="EI2" s="15" t="s">
        <v>200</v>
      </c>
      <c r="EJ2" s="15" t="s">
        <v>162</v>
      </c>
      <c r="EK2" s="15"/>
      <c r="EL2" s="15"/>
      <c r="EM2" s="15" t="s">
        <v>201</v>
      </c>
      <c r="EN2" s="15" t="s">
        <v>202</v>
      </c>
      <c r="EO2" s="15" t="s">
        <v>203</v>
      </c>
      <c r="EP2" s="15"/>
      <c r="EQ2" s="15"/>
      <c r="ER2" s="10" t="s">
        <v>204</v>
      </c>
      <c r="ES2" s="10" t="s">
        <v>390</v>
      </c>
      <c r="ET2" s="19" t="s">
        <v>388</v>
      </c>
      <c r="EU2" s="18" t="s">
        <v>205</v>
      </c>
      <c r="EV2" s="18" t="s">
        <v>374</v>
      </c>
      <c r="EW2" s="18" t="s">
        <v>375</v>
      </c>
      <c r="EX2" s="18" t="s">
        <v>376</v>
      </c>
      <c r="EY2" s="18"/>
      <c r="EZ2" s="18"/>
      <c r="FA2" s="18"/>
      <c r="FB2" s="18"/>
      <c r="FC2" s="18"/>
    </row>
    <row r="3" spans="1:159" s="8" customFormat="1" ht="24" customHeight="1" x14ac:dyDescent="0.25">
      <c r="A3" s="9">
        <v>2</v>
      </c>
      <c r="B3" s="10" t="s">
        <v>159</v>
      </c>
      <c r="C3" s="10" t="s">
        <v>160</v>
      </c>
      <c r="D3" s="11" t="s">
        <v>161</v>
      </c>
      <c r="E3" s="12" t="s">
        <v>162</v>
      </c>
      <c r="F3" s="13"/>
      <c r="G3" s="13"/>
      <c r="H3" s="13"/>
      <c r="I3" s="13"/>
      <c r="J3" s="14" t="s">
        <v>163</v>
      </c>
      <c r="K3" s="14" t="s">
        <v>164</v>
      </c>
      <c r="L3" s="14" t="s">
        <v>165</v>
      </c>
      <c r="M3" s="14" t="s">
        <v>166</v>
      </c>
      <c r="N3" s="15" t="s">
        <v>167</v>
      </c>
      <c r="O3" s="16"/>
      <c r="P3" s="14"/>
      <c r="Q3" s="9">
        <v>0</v>
      </c>
      <c r="R3" s="9">
        <v>0</v>
      </c>
      <c r="S3" s="15" t="s">
        <v>162</v>
      </c>
      <c r="T3" s="15" t="s">
        <v>168</v>
      </c>
      <c r="U3" s="15" t="s">
        <v>169</v>
      </c>
      <c r="V3" s="15" t="s">
        <v>170</v>
      </c>
      <c r="W3" s="15" t="s">
        <v>162</v>
      </c>
      <c r="X3" s="15" t="s">
        <v>162</v>
      </c>
      <c r="Y3" s="17" t="s">
        <v>171</v>
      </c>
      <c r="Z3" s="17" t="s">
        <v>171</v>
      </c>
      <c r="AA3" s="15">
        <v>45000</v>
      </c>
      <c r="AB3" s="15">
        <v>11250</v>
      </c>
      <c r="AC3" s="15" t="s">
        <v>172</v>
      </c>
      <c r="AD3" s="15" t="s">
        <v>173</v>
      </c>
      <c r="AE3" s="15"/>
      <c r="AF3" s="15"/>
      <c r="AG3" s="15"/>
      <c r="AH3" s="15"/>
      <c r="AI3" s="15"/>
      <c r="AJ3" s="15"/>
      <c r="AK3" s="15" t="s">
        <v>170</v>
      </c>
      <c r="AL3" s="15" t="s">
        <v>171</v>
      </c>
      <c r="AM3" s="15" t="s">
        <v>171</v>
      </c>
      <c r="AN3" s="15" t="s">
        <v>171</v>
      </c>
      <c r="AO3" s="15" t="s">
        <v>171</v>
      </c>
      <c r="AP3" s="15" t="s">
        <v>171</v>
      </c>
      <c r="AQ3" s="15" t="s">
        <v>171</v>
      </c>
      <c r="AR3" s="15" t="s">
        <v>171</v>
      </c>
      <c r="AS3" s="15" t="s">
        <v>171</v>
      </c>
      <c r="AT3" s="15" t="s">
        <v>171</v>
      </c>
      <c r="AU3" s="15" t="s">
        <v>171</v>
      </c>
      <c r="AV3" s="15" t="s">
        <v>170</v>
      </c>
      <c r="AW3" s="15" t="s">
        <v>171</v>
      </c>
      <c r="AX3" s="15" t="s">
        <v>174</v>
      </c>
      <c r="AY3" s="15" t="s">
        <v>174</v>
      </c>
      <c r="AZ3" s="15" t="s">
        <v>174</v>
      </c>
      <c r="BA3" s="15" t="s">
        <v>170</v>
      </c>
      <c r="BB3" s="15" t="s">
        <v>175</v>
      </c>
      <c r="BC3" s="15" t="s">
        <v>175</v>
      </c>
      <c r="BD3" s="15" t="s">
        <v>171</v>
      </c>
      <c r="BE3" s="15" t="s">
        <v>176</v>
      </c>
      <c r="BF3" s="15" t="s">
        <v>177</v>
      </c>
      <c r="BG3" s="15" t="s">
        <v>178</v>
      </c>
      <c r="BH3" s="15" t="s">
        <v>179</v>
      </c>
      <c r="BI3" s="15" t="s">
        <v>180</v>
      </c>
      <c r="BJ3" s="15" t="s">
        <v>181</v>
      </c>
      <c r="BK3" s="15" t="s">
        <v>182</v>
      </c>
      <c r="BL3" s="15" t="s">
        <v>183</v>
      </c>
      <c r="BM3" s="15" t="s">
        <v>184</v>
      </c>
      <c r="BN3" s="18" t="s">
        <v>185</v>
      </c>
      <c r="BO3" s="15" t="s">
        <v>186</v>
      </c>
      <c r="BP3" s="15" t="s">
        <v>187</v>
      </c>
      <c r="BQ3" s="15" t="s">
        <v>188</v>
      </c>
      <c r="BR3" s="15" t="s">
        <v>188</v>
      </c>
      <c r="BS3" s="15" t="s">
        <v>171</v>
      </c>
      <c r="BT3" s="15" t="s">
        <v>189</v>
      </c>
      <c r="BU3" s="15" t="s">
        <v>189</v>
      </c>
      <c r="BV3" s="15" t="s">
        <v>188</v>
      </c>
      <c r="BW3" s="15" t="s">
        <v>171</v>
      </c>
      <c r="BX3" s="15" t="s">
        <v>190</v>
      </c>
      <c r="BY3" s="15" t="s">
        <v>191</v>
      </c>
      <c r="BZ3" s="15" t="s">
        <v>192</v>
      </c>
      <c r="CA3" s="15" t="s">
        <v>170</v>
      </c>
      <c r="CB3" s="15" t="s">
        <v>175</v>
      </c>
      <c r="CC3" s="15" t="s">
        <v>175</v>
      </c>
      <c r="CD3" s="15" t="s">
        <v>175</v>
      </c>
      <c r="CE3" s="15" t="s">
        <v>175</v>
      </c>
      <c r="CF3" s="15" t="s">
        <v>193</v>
      </c>
      <c r="CG3" s="15" t="s">
        <v>194</v>
      </c>
      <c r="CH3" s="15" t="s">
        <v>162</v>
      </c>
      <c r="CI3" s="15" t="s">
        <v>170</v>
      </c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 t="s">
        <v>170</v>
      </c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 t="s">
        <v>170</v>
      </c>
      <c r="DI3" s="15" t="s">
        <v>170</v>
      </c>
      <c r="DJ3" s="15"/>
      <c r="DK3" s="15"/>
      <c r="DL3" s="15"/>
      <c r="DM3" s="15"/>
      <c r="DN3" s="15"/>
      <c r="DO3" s="15"/>
      <c r="DP3" s="15" t="s">
        <v>170</v>
      </c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 t="s">
        <v>170</v>
      </c>
      <c r="ED3" s="15" t="s">
        <v>195</v>
      </c>
      <c r="EE3" s="15" t="s">
        <v>196</v>
      </c>
      <c r="EF3" s="15" t="s">
        <v>197</v>
      </c>
      <c r="EG3" s="15" t="s">
        <v>198</v>
      </c>
      <c r="EH3" s="15" t="s">
        <v>199</v>
      </c>
      <c r="EI3" s="15" t="s">
        <v>200</v>
      </c>
      <c r="EJ3" s="15" t="s">
        <v>162</v>
      </c>
      <c r="EK3" s="15"/>
      <c r="EL3" s="15"/>
      <c r="EM3" s="15" t="s">
        <v>201</v>
      </c>
      <c r="EN3" s="15" t="s">
        <v>202</v>
      </c>
      <c r="EO3" s="15" t="s">
        <v>203</v>
      </c>
      <c r="EP3" s="15"/>
      <c r="EQ3" s="15"/>
      <c r="ER3" s="10" t="s">
        <v>204</v>
      </c>
      <c r="ES3" s="10" t="s">
        <v>391</v>
      </c>
      <c r="ET3" s="19" t="s">
        <v>388</v>
      </c>
      <c r="EU3" s="18" t="s">
        <v>205</v>
      </c>
      <c r="EV3" s="18" t="s">
        <v>374</v>
      </c>
      <c r="EW3" s="18"/>
      <c r="EX3" s="18"/>
      <c r="EY3" s="18" t="s">
        <v>377</v>
      </c>
      <c r="EZ3" s="18" t="s">
        <v>376</v>
      </c>
      <c r="FA3" s="18"/>
      <c r="FB3" s="18"/>
      <c r="FC3" s="18"/>
    </row>
    <row r="4" spans="1:159" s="8" customFormat="1" ht="24" customHeight="1" x14ac:dyDescent="0.25">
      <c r="A4" s="9">
        <v>3</v>
      </c>
      <c r="B4" s="10" t="s">
        <v>159</v>
      </c>
      <c r="C4" s="10" t="s">
        <v>160</v>
      </c>
      <c r="D4" s="11" t="s">
        <v>161</v>
      </c>
      <c r="E4" s="12" t="s">
        <v>162</v>
      </c>
      <c r="F4" s="13"/>
      <c r="G4" s="13"/>
      <c r="H4" s="13"/>
      <c r="I4" s="13"/>
      <c r="J4" s="14" t="s">
        <v>206</v>
      </c>
      <c r="K4" s="14" t="s">
        <v>207</v>
      </c>
      <c r="L4" s="14" t="s">
        <v>165</v>
      </c>
      <c r="M4" s="14" t="s">
        <v>166</v>
      </c>
      <c r="N4" s="15" t="s">
        <v>167</v>
      </c>
      <c r="O4" s="16" t="s">
        <v>208</v>
      </c>
      <c r="P4" s="14" t="s">
        <v>209</v>
      </c>
      <c r="Q4" s="9">
        <v>0</v>
      </c>
      <c r="R4" s="9">
        <v>0</v>
      </c>
      <c r="S4" s="15" t="s">
        <v>162</v>
      </c>
      <c r="T4" s="15" t="s">
        <v>210</v>
      </c>
      <c r="U4" s="15" t="s">
        <v>211</v>
      </c>
      <c r="V4" s="15" t="s">
        <v>162</v>
      </c>
      <c r="W4" s="15" t="s">
        <v>162</v>
      </c>
      <c r="X4" s="15" t="s">
        <v>162</v>
      </c>
      <c r="Y4" s="17" t="s">
        <v>171</v>
      </c>
      <c r="Z4" s="17" t="s">
        <v>171</v>
      </c>
      <c r="AA4" s="15">
        <v>45000</v>
      </c>
      <c r="AB4" s="15">
        <v>11250</v>
      </c>
      <c r="AC4" s="15" t="s">
        <v>172</v>
      </c>
      <c r="AD4" s="15" t="s">
        <v>214</v>
      </c>
      <c r="AE4" s="15" t="s">
        <v>214</v>
      </c>
      <c r="AF4" s="15" t="s">
        <v>215</v>
      </c>
      <c r="AG4" s="15" t="s">
        <v>214</v>
      </c>
      <c r="AH4" s="15" t="s">
        <v>216</v>
      </c>
      <c r="AI4" s="15" t="s">
        <v>214</v>
      </c>
      <c r="AJ4" s="15" t="s">
        <v>217</v>
      </c>
      <c r="AK4" s="15" t="s">
        <v>162</v>
      </c>
      <c r="AL4" s="15" t="s">
        <v>212</v>
      </c>
      <c r="AM4" s="15" t="s">
        <v>212</v>
      </c>
      <c r="AN4" s="15" t="s">
        <v>212</v>
      </c>
      <c r="AO4" s="15" t="s">
        <v>212</v>
      </c>
      <c r="AP4" s="15" t="s">
        <v>212</v>
      </c>
      <c r="AQ4" s="15" t="s">
        <v>212</v>
      </c>
      <c r="AR4" s="15" t="s">
        <v>212</v>
      </c>
      <c r="AS4" s="15" t="s">
        <v>212</v>
      </c>
      <c r="AT4" s="15" t="s">
        <v>166</v>
      </c>
      <c r="AU4" s="15" t="s">
        <v>166</v>
      </c>
      <c r="AV4" s="15" t="s">
        <v>162</v>
      </c>
      <c r="AW4" s="15" t="s">
        <v>166</v>
      </c>
      <c r="AX4" s="15" t="s">
        <v>174</v>
      </c>
      <c r="AY4" s="15" t="s">
        <v>174</v>
      </c>
      <c r="AZ4" s="15" t="s">
        <v>174</v>
      </c>
      <c r="BA4" s="15" t="s">
        <v>162</v>
      </c>
      <c r="BB4" s="15" t="s">
        <v>218</v>
      </c>
      <c r="BC4" s="15" t="s">
        <v>217</v>
      </c>
      <c r="BD4" s="15" t="s">
        <v>219</v>
      </c>
      <c r="BE4" s="15" t="s">
        <v>220</v>
      </c>
      <c r="BF4" s="15" t="s">
        <v>177</v>
      </c>
      <c r="BG4" s="15" t="s">
        <v>221</v>
      </c>
      <c r="BH4" s="15"/>
      <c r="BI4" s="15" t="s">
        <v>180</v>
      </c>
      <c r="BJ4" s="15" t="s">
        <v>181</v>
      </c>
      <c r="BK4" s="15" t="s">
        <v>222</v>
      </c>
      <c r="BL4" s="15" t="s">
        <v>223</v>
      </c>
      <c r="BM4" s="15" t="s">
        <v>184</v>
      </c>
      <c r="BN4" s="18" t="s">
        <v>185</v>
      </c>
      <c r="BO4" s="15" t="s">
        <v>224</v>
      </c>
      <c r="BP4" s="15" t="s">
        <v>225</v>
      </c>
      <c r="BQ4" s="15" t="s">
        <v>188</v>
      </c>
      <c r="BR4" s="15" t="s">
        <v>189</v>
      </c>
      <c r="BS4" s="15" t="s">
        <v>189</v>
      </c>
      <c r="BT4" s="15" t="s">
        <v>188</v>
      </c>
      <c r="BU4" s="15" t="s">
        <v>188</v>
      </c>
      <c r="BV4" s="15" t="s">
        <v>171</v>
      </c>
      <c r="BW4" s="15" t="s">
        <v>171</v>
      </c>
      <c r="BX4" s="15" t="s">
        <v>190</v>
      </c>
      <c r="BY4" s="15" t="s">
        <v>191</v>
      </c>
      <c r="BZ4" s="15" t="s">
        <v>192</v>
      </c>
      <c r="CA4" s="15" t="s">
        <v>162</v>
      </c>
      <c r="CB4" s="15" t="s">
        <v>226</v>
      </c>
      <c r="CC4" s="15" t="s">
        <v>178</v>
      </c>
      <c r="CD4" s="15" t="s">
        <v>222</v>
      </c>
      <c r="CE4" s="15" t="s">
        <v>223</v>
      </c>
      <c r="CF4" s="15" t="s">
        <v>193</v>
      </c>
      <c r="CG4" s="15" t="s">
        <v>194</v>
      </c>
      <c r="CH4" s="15" t="s">
        <v>162</v>
      </c>
      <c r="CI4" s="15" t="s">
        <v>170</v>
      </c>
      <c r="CJ4" s="15"/>
      <c r="CK4" s="15"/>
      <c r="CL4" s="15"/>
      <c r="CM4" s="14"/>
      <c r="CN4" s="15"/>
      <c r="CO4" s="15"/>
      <c r="CP4" s="15"/>
      <c r="CQ4" s="15"/>
      <c r="CR4" s="15"/>
      <c r="CS4" s="15"/>
      <c r="CT4" s="15" t="s">
        <v>170</v>
      </c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 t="s">
        <v>170</v>
      </c>
      <c r="DI4" s="15" t="s">
        <v>170</v>
      </c>
      <c r="DJ4" s="15"/>
      <c r="DK4" s="15"/>
      <c r="DL4" s="15"/>
      <c r="DM4" s="15"/>
      <c r="DN4" s="15"/>
      <c r="DO4" s="15"/>
      <c r="DP4" s="15" t="s">
        <v>170</v>
      </c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 t="s">
        <v>170</v>
      </c>
      <c r="ED4" s="15" t="s">
        <v>227</v>
      </c>
      <c r="EE4" s="15" t="s">
        <v>228</v>
      </c>
      <c r="EF4" s="15" t="s">
        <v>197</v>
      </c>
      <c r="EG4" s="15" t="s">
        <v>198</v>
      </c>
      <c r="EH4" s="15" t="s">
        <v>229</v>
      </c>
      <c r="EI4" s="15" t="s">
        <v>200</v>
      </c>
      <c r="EJ4" s="15" t="s">
        <v>170</v>
      </c>
      <c r="EK4" s="15"/>
      <c r="EL4" s="15"/>
      <c r="EM4" s="15" t="s">
        <v>201</v>
      </c>
      <c r="EN4" s="15" t="s">
        <v>202</v>
      </c>
      <c r="EO4" s="15" t="s">
        <v>230</v>
      </c>
      <c r="EP4" s="15"/>
      <c r="EQ4" s="15"/>
      <c r="ER4" s="10"/>
      <c r="ES4" s="10" t="s">
        <v>392</v>
      </c>
      <c r="ET4" s="20" t="s">
        <v>388</v>
      </c>
      <c r="EU4" s="18" t="s">
        <v>205</v>
      </c>
      <c r="EV4" s="18" t="s">
        <v>378</v>
      </c>
      <c r="EW4" s="18" t="s">
        <v>379</v>
      </c>
      <c r="EX4" s="18" t="s">
        <v>380</v>
      </c>
      <c r="EY4" s="18"/>
      <c r="EZ4" s="18"/>
      <c r="FA4" s="18" t="s">
        <v>381</v>
      </c>
      <c r="FB4" s="18"/>
      <c r="FC4" s="18"/>
    </row>
    <row r="5" spans="1:159" s="8" customFormat="1" ht="24" customHeight="1" x14ac:dyDescent="0.25">
      <c r="A5" s="9">
        <v>4</v>
      </c>
      <c r="B5" s="10" t="s">
        <v>159</v>
      </c>
      <c r="C5" s="10" t="s">
        <v>160</v>
      </c>
      <c r="D5" s="11" t="s">
        <v>161</v>
      </c>
      <c r="E5" s="12" t="s">
        <v>162</v>
      </c>
      <c r="F5" s="13"/>
      <c r="G5" s="13"/>
      <c r="H5" s="13"/>
      <c r="I5" s="13"/>
      <c r="J5" s="14" t="s">
        <v>206</v>
      </c>
      <c r="K5" s="14" t="s">
        <v>207</v>
      </c>
      <c r="L5" s="14" t="s">
        <v>165</v>
      </c>
      <c r="M5" s="14" t="s">
        <v>166</v>
      </c>
      <c r="N5" s="15" t="s">
        <v>167</v>
      </c>
      <c r="O5" s="16" t="s">
        <v>208</v>
      </c>
      <c r="P5" s="14" t="s">
        <v>209</v>
      </c>
      <c r="Q5" s="9">
        <v>0</v>
      </c>
      <c r="R5" s="9">
        <v>0</v>
      </c>
      <c r="S5" s="15" t="s">
        <v>162</v>
      </c>
      <c r="T5" s="15" t="s">
        <v>210</v>
      </c>
      <c r="U5" s="15" t="s">
        <v>211</v>
      </c>
      <c r="V5" s="15" t="s">
        <v>162</v>
      </c>
      <c r="W5" s="15" t="s">
        <v>162</v>
      </c>
      <c r="X5" s="15" t="s">
        <v>162</v>
      </c>
      <c r="Y5" s="17" t="s">
        <v>171</v>
      </c>
      <c r="Z5" s="17" t="s">
        <v>171</v>
      </c>
      <c r="AA5" s="15">
        <v>45000</v>
      </c>
      <c r="AB5" s="15">
        <v>11250</v>
      </c>
      <c r="AC5" s="15" t="s">
        <v>172</v>
      </c>
      <c r="AD5" s="15" t="s">
        <v>214</v>
      </c>
      <c r="AE5" s="15" t="s">
        <v>214</v>
      </c>
      <c r="AF5" s="15" t="s">
        <v>215</v>
      </c>
      <c r="AG5" s="15" t="s">
        <v>214</v>
      </c>
      <c r="AH5" s="15" t="s">
        <v>216</v>
      </c>
      <c r="AI5" s="15" t="s">
        <v>214</v>
      </c>
      <c r="AJ5" s="15" t="s">
        <v>217</v>
      </c>
      <c r="AK5" s="15" t="s">
        <v>162</v>
      </c>
      <c r="AL5" s="15" t="s">
        <v>212</v>
      </c>
      <c r="AM5" s="15" t="s">
        <v>212</v>
      </c>
      <c r="AN5" s="15" t="s">
        <v>212</v>
      </c>
      <c r="AO5" s="15" t="s">
        <v>212</v>
      </c>
      <c r="AP5" s="15" t="s">
        <v>212</v>
      </c>
      <c r="AQ5" s="15" t="s">
        <v>212</v>
      </c>
      <c r="AR5" s="15" t="s">
        <v>212</v>
      </c>
      <c r="AS5" s="15" t="s">
        <v>212</v>
      </c>
      <c r="AT5" s="15" t="s">
        <v>166</v>
      </c>
      <c r="AU5" s="15" t="s">
        <v>166</v>
      </c>
      <c r="AV5" s="15" t="s">
        <v>162</v>
      </c>
      <c r="AW5" s="15" t="s">
        <v>166</v>
      </c>
      <c r="AX5" s="15" t="s">
        <v>174</v>
      </c>
      <c r="AY5" s="15" t="s">
        <v>174</v>
      </c>
      <c r="AZ5" s="15" t="s">
        <v>174</v>
      </c>
      <c r="BA5" s="15" t="s">
        <v>162</v>
      </c>
      <c r="BB5" s="15" t="s">
        <v>218</v>
      </c>
      <c r="BC5" s="15" t="s">
        <v>217</v>
      </c>
      <c r="BD5" s="15" t="s">
        <v>219</v>
      </c>
      <c r="BE5" s="15" t="s">
        <v>176</v>
      </c>
      <c r="BF5" s="15" t="s">
        <v>177</v>
      </c>
      <c r="BG5" s="15" t="s">
        <v>221</v>
      </c>
      <c r="BH5" s="15"/>
      <c r="BI5" s="15" t="s">
        <v>180</v>
      </c>
      <c r="BJ5" s="15" t="s">
        <v>181</v>
      </c>
      <c r="BK5" s="15" t="s">
        <v>222</v>
      </c>
      <c r="BL5" s="15" t="s">
        <v>223</v>
      </c>
      <c r="BM5" s="15" t="s">
        <v>184</v>
      </c>
      <c r="BN5" s="18" t="s">
        <v>185</v>
      </c>
      <c r="BO5" s="15" t="s">
        <v>224</v>
      </c>
      <c r="BP5" s="15" t="s">
        <v>225</v>
      </c>
      <c r="BQ5" s="15" t="s">
        <v>188</v>
      </c>
      <c r="BR5" s="15" t="s">
        <v>189</v>
      </c>
      <c r="BS5" s="15" t="s">
        <v>189</v>
      </c>
      <c r="BT5" s="15" t="s">
        <v>188</v>
      </c>
      <c r="BU5" s="15" t="s">
        <v>188</v>
      </c>
      <c r="BV5" s="15" t="s">
        <v>171</v>
      </c>
      <c r="BW5" s="15" t="s">
        <v>171</v>
      </c>
      <c r="BX5" s="15" t="s">
        <v>190</v>
      </c>
      <c r="BY5" s="15" t="s">
        <v>191</v>
      </c>
      <c r="BZ5" s="15" t="s">
        <v>192</v>
      </c>
      <c r="CA5" s="15" t="s">
        <v>162</v>
      </c>
      <c r="CB5" s="15" t="s">
        <v>226</v>
      </c>
      <c r="CC5" s="15" t="s">
        <v>178</v>
      </c>
      <c r="CD5" s="15" t="s">
        <v>222</v>
      </c>
      <c r="CE5" s="15" t="s">
        <v>223</v>
      </c>
      <c r="CF5" s="15" t="s">
        <v>193</v>
      </c>
      <c r="CG5" s="15" t="s">
        <v>194</v>
      </c>
      <c r="CH5" s="15" t="s">
        <v>162</v>
      </c>
      <c r="CI5" s="15" t="s">
        <v>170</v>
      </c>
      <c r="CJ5" s="15"/>
      <c r="CK5" s="15"/>
      <c r="CL5" s="15"/>
      <c r="CM5" s="14"/>
      <c r="CN5" s="15"/>
      <c r="CO5" s="15"/>
      <c r="CP5" s="15"/>
      <c r="CQ5" s="15"/>
      <c r="CR5" s="15"/>
      <c r="CS5" s="15"/>
      <c r="CT5" s="15" t="s">
        <v>170</v>
      </c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 t="s">
        <v>170</v>
      </c>
      <c r="DI5" s="15" t="s">
        <v>170</v>
      </c>
      <c r="DJ5" s="15"/>
      <c r="DK5" s="15"/>
      <c r="DL5" s="15"/>
      <c r="DM5" s="15"/>
      <c r="DN5" s="15"/>
      <c r="DO5" s="15"/>
      <c r="DP5" s="15" t="s">
        <v>170</v>
      </c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 t="s">
        <v>170</v>
      </c>
      <c r="ED5" s="15" t="s">
        <v>227</v>
      </c>
      <c r="EE5" s="15" t="s">
        <v>228</v>
      </c>
      <c r="EF5" s="15" t="s">
        <v>197</v>
      </c>
      <c r="EG5" s="15" t="s">
        <v>198</v>
      </c>
      <c r="EH5" s="15" t="s">
        <v>229</v>
      </c>
      <c r="EI5" s="15" t="s">
        <v>200</v>
      </c>
      <c r="EJ5" s="15" t="s">
        <v>170</v>
      </c>
      <c r="EK5" s="15"/>
      <c r="EL5" s="15"/>
      <c r="EM5" s="15" t="s">
        <v>201</v>
      </c>
      <c r="EN5" s="15" t="s">
        <v>202</v>
      </c>
      <c r="EO5" s="15" t="s">
        <v>230</v>
      </c>
      <c r="EP5" s="15"/>
      <c r="EQ5" s="15"/>
      <c r="ER5" s="10"/>
      <c r="ES5" s="10" t="s">
        <v>393</v>
      </c>
      <c r="ET5" s="20" t="s">
        <v>388</v>
      </c>
      <c r="EU5" s="18" t="s">
        <v>205</v>
      </c>
      <c r="EV5" s="18" t="s">
        <v>378</v>
      </c>
      <c r="EW5" s="18"/>
      <c r="EX5" s="18"/>
      <c r="EY5" s="18" t="s">
        <v>382</v>
      </c>
      <c r="EZ5" s="18" t="s">
        <v>380</v>
      </c>
      <c r="FA5" s="18"/>
      <c r="FB5" s="18" t="s">
        <v>381</v>
      </c>
      <c r="FC5" s="18"/>
    </row>
    <row r="6" spans="1:159" s="8" customFormat="1" ht="24" customHeight="1" x14ac:dyDescent="0.25">
      <c r="A6" s="9">
        <v>5</v>
      </c>
      <c r="B6" s="10" t="s">
        <v>159</v>
      </c>
      <c r="C6" s="10" t="s">
        <v>160</v>
      </c>
      <c r="D6" s="11" t="s">
        <v>161</v>
      </c>
      <c r="E6" s="12" t="s">
        <v>162</v>
      </c>
      <c r="F6" s="13"/>
      <c r="G6" s="13"/>
      <c r="H6" s="13"/>
      <c r="I6" s="13"/>
      <c r="J6" s="14" t="s">
        <v>356</v>
      </c>
      <c r="K6" s="53" t="s">
        <v>361</v>
      </c>
      <c r="L6" s="14" t="s">
        <v>165</v>
      </c>
      <c r="M6" s="14" t="s">
        <v>166</v>
      </c>
      <c r="N6" s="15" t="s">
        <v>167</v>
      </c>
      <c r="O6" s="16"/>
      <c r="P6" s="14"/>
      <c r="Q6" s="9">
        <v>0</v>
      </c>
      <c r="R6" s="9">
        <v>0</v>
      </c>
      <c r="S6" s="15" t="s">
        <v>162</v>
      </c>
      <c r="T6" s="15" t="s">
        <v>168</v>
      </c>
      <c r="U6" s="15" t="s">
        <v>169</v>
      </c>
      <c r="V6" s="15" t="s">
        <v>170</v>
      </c>
      <c r="W6" s="15" t="s">
        <v>162</v>
      </c>
      <c r="X6" s="15" t="s">
        <v>162</v>
      </c>
      <c r="Y6" s="17" t="s">
        <v>171</v>
      </c>
      <c r="Z6" s="17" t="s">
        <v>171</v>
      </c>
      <c r="AA6" s="15">
        <v>45000</v>
      </c>
      <c r="AB6" s="15">
        <v>11250</v>
      </c>
      <c r="AC6" s="15" t="s">
        <v>172</v>
      </c>
      <c r="AD6" s="15" t="s">
        <v>173</v>
      </c>
      <c r="AE6" s="15"/>
      <c r="AF6" s="15"/>
      <c r="AG6" s="15"/>
      <c r="AH6" s="15"/>
      <c r="AI6" s="15"/>
      <c r="AJ6" s="15"/>
      <c r="AK6" s="15" t="s">
        <v>170</v>
      </c>
      <c r="AL6" s="15" t="s">
        <v>171</v>
      </c>
      <c r="AM6" s="15" t="s">
        <v>171</v>
      </c>
      <c r="AN6" s="15" t="s">
        <v>171</v>
      </c>
      <c r="AO6" s="15" t="s">
        <v>171</v>
      </c>
      <c r="AP6" s="15" t="s">
        <v>171</v>
      </c>
      <c r="AQ6" s="15" t="s">
        <v>171</v>
      </c>
      <c r="AR6" s="15" t="s">
        <v>171</v>
      </c>
      <c r="AS6" s="15" t="s">
        <v>171</v>
      </c>
      <c r="AT6" s="15" t="s">
        <v>171</v>
      </c>
      <c r="AU6" s="15" t="s">
        <v>171</v>
      </c>
      <c r="AV6" s="15" t="s">
        <v>170</v>
      </c>
      <c r="AW6" s="15" t="s">
        <v>171</v>
      </c>
      <c r="AX6" s="15" t="s">
        <v>174</v>
      </c>
      <c r="AY6" s="15" t="s">
        <v>174</v>
      </c>
      <c r="AZ6" s="15" t="s">
        <v>174</v>
      </c>
      <c r="BA6" s="15" t="s">
        <v>170</v>
      </c>
      <c r="BB6" s="15" t="s">
        <v>175</v>
      </c>
      <c r="BC6" s="15" t="s">
        <v>175</v>
      </c>
      <c r="BD6" s="15" t="s">
        <v>171</v>
      </c>
      <c r="BE6" s="15" t="s">
        <v>220</v>
      </c>
      <c r="BF6" s="15" t="s">
        <v>177</v>
      </c>
      <c r="BG6" s="15" t="s">
        <v>178</v>
      </c>
      <c r="BH6" s="15" t="s">
        <v>179</v>
      </c>
      <c r="BI6" s="15" t="s">
        <v>180</v>
      </c>
      <c r="BJ6" s="15" t="s">
        <v>181</v>
      </c>
      <c r="BK6" s="15" t="s">
        <v>359</v>
      </c>
      <c r="BL6" s="15" t="s">
        <v>360</v>
      </c>
      <c r="BM6" s="15" t="s">
        <v>184</v>
      </c>
      <c r="BN6" s="18" t="s">
        <v>185</v>
      </c>
      <c r="BO6" s="15" t="s">
        <v>186</v>
      </c>
      <c r="BP6" s="15" t="s">
        <v>187</v>
      </c>
      <c r="BQ6" s="15" t="s">
        <v>188</v>
      </c>
      <c r="BR6" s="15" t="s">
        <v>188</v>
      </c>
      <c r="BS6" s="15" t="s">
        <v>171</v>
      </c>
      <c r="BT6" s="15" t="s">
        <v>189</v>
      </c>
      <c r="BU6" s="15" t="s">
        <v>189</v>
      </c>
      <c r="BV6" s="15" t="s">
        <v>188</v>
      </c>
      <c r="BW6" s="15" t="s">
        <v>171</v>
      </c>
      <c r="BX6" s="15" t="s">
        <v>190</v>
      </c>
      <c r="BY6" s="15" t="s">
        <v>191</v>
      </c>
      <c r="BZ6" s="15" t="s">
        <v>192</v>
      </c>
      <c r="CA6" s="15" t="s">
        <v>170</v>
      </c>
      <c r="CB6" s="15" t="s">
        <v>175</v>
      </c>
      <c r="CC6" s="15" t="s">
        <v>175</v>
      </c>
      <c r="CD6" s="15" t="s">
        <v>175</v>
      </c>
      <c r="CE6" s="15" t="s">
        <v>175</v>
      </c>
      <c r="CF6" s="15" t="s">
        <v>193</v>
      </c>
      <c r="CG6" s="15" t="s">
        <v>194</v>
      </c>
      <c r="CH6" s="15" t="s">
        <v>162</v>
      </c>
      <c r="CI6" s="15" t="s">
        <v>170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 t="s">
        <v>170</v>
      </c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 t="s">
        <v>170</v>
      </c>
      <c r="DI6" s="15" t="s">
        <v>170</v>
      </c>
      <c r="DJ6" s="15"/>
      <c r="DK6" s="15"/>
      <c r="DL6" s="15"/>
      <c r="DM6" s="15"/>
      <c r="DN6" s="15"/>
      <c r="DO6" s="15"/>
      <c r="DP6" s="15" t="s">
        <v>170</v>
      </c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 t="s">
        <v>170</v>
      </c>
      <c r="ED6" s="15" t="s">
        <v>195</v>
      </c>
      <c r="EE6" s="15" t="s">
        <v>196</v>
      </c>
      <c r="EF6" s="15" t="s">
        <v>197</v>
      </c>
      <c r="EG6" s="15" t="s">
        <v>198</v>
      </c>
      <c r="EH6" s="15" t="s">
        <v>199</v>
      </c>
      <c r="EI6" s="15" t="s">
        <v>200</v>
      </c>
      <c r="EJ6" s="15" t="s">
        <v>162</v>
      </c>
      <c r="EK6" s="15"/>
      <c r="EL6" s="15"/>
      <c r="EM6" s="15" t="s">
        <v>201</v>
      </c>
      <c r="EN6" s="15" t="s">
        <v>202</v>
      </c>
      <c r="EO6" s="15" t="s">
        <v>203</v>
      </c>
      <c r="EP6" s="15"/>
      <c r="EQ6" s="15"/>
      <c r="ER6" s="10" t="s">
        <v>204</v>
      </c>
      <c r="ES6" s="10" t="s">
        <v>394</v>
      </c>
      <c r="ET6" s="19" t="s">
        <v>388</v>
      </c>
      <c r="EU6" s="18" t="s">
        <v>205</v>
      </c>
      <c r="EV6" s="18" t="s">
        <v>378</v>
      </c>
      <c r="EW6" s="18" t="s">
        <v>383</v>
      </c>
      <c r="EX6" s="18" t="s">
        <v>380</v>
      </c>
      <c r="EY6" s="18"/>
      <c r="EZ6" s="18"/>
      <c r="FA6" s="18"/>
      <c r="FB6" s="18"/>
      <c r="FC6" s="18"/>
    </row>
    <row r="7" spans="1:159" s="8" customFormat="1" ht="24" customHeight="1" x14ac:dyDescent="0.25">
      <c r="A7" s="9">
        <v>6</v>
      </c>
      <c r="B7" s="10" t="s">
        <v>159</v>
      </c>
      <c r="C7" s="10" t="s">
        <v>160</v>
      </c>
      <c r="D7" s="11" t="s">
        <v>161</v>
      </c>
      <c r="E7" s="12" t="s">
        <v>162</v>
      </c>
      <c r="F7" s="13"/>
      <c r="G7" s="13"/>
      <c r="H7" s="13"/>
      <c r="I7" s="13"/>
      <c r="J7" s="14" t="s">
        <v>356</v>
      </c>
      <c r="K7" s="53" t="s">
        <v>361</v>
      </c>
      <c r="L7" s="14" t="s">
        <v>165</v>
      </c>
      <c r="M7" s="14" t="s">
        <v>166</v>
      </c>
      <c r="N7" s="15" t="s">
        <v>167</v>
      </c>
      <c r="O7" s="16"/>
      <c r="P7" s="14"/>
      <c r="Q7" s="9">
        <v>0</v>
      </c>
      <c r="R7" s="9">
        <v>0</v>
      </c>
      <c r="S7" s="15" t="s">
        <v>162</v>
      </c>
      <c r="T7" s="15" t="s">
        <v>168</v>
      </c>
      <c r="U7" s="15" t="s">
        <v>169</v>
      </c>
      <c r="V7" s="15" t="s">
        <v>170</v>
      </c>
      <c r="W7" s="15" t="s">
        <v>162</v>
      </c>
      <c r="X7" s="15" t="s">
        <v>162</v>
      </c>
      <c r="Y7" s="17" t="s">
        <v>171</v>
      </c>
      <c r="Z7" s="17" t="s">
        <v>171</v>
      </c>
      <c r="AA7" s="15">
        <v>45000</v>
      </c>
      <c r="AB7" s="15">
        <v>11250</v>
      </c>
      <c r="AC7" s="15" t="s">
        <v>172</v>
      </c>
      <c r="AD7" s="15" t="s">
        <v>173</v>
      </c>
      <c r="AE7" s="15"/>
      <c r="AF7" s="15"/>
      <c r="AG7" s="15"/>
      <c r="AH7" s="15"/>
      <c r="AI7" s="15"/>
      <c r="AJ7" s="15"/>
      <c r="AK7" s="15" t="s">
        <v>170</v>
      </c>
      <c r="AL7" s="15" t="s">
        <v>171</v>
      </c>
      <c r="AM7" s="15" t="s">
        <v>171</v>
      </c>
      <c r="AN7" s="15" t="s">
        <v>171</v>
      </c>
      <c r="AO7" s="15" t="s">
        <v>171</v>
      </c>
      <c r="AP7" s="15" t="s">
        <v>171</v>
      </c>
      <c r="AQ7" s="15" t="s">
        <v>171</v>
      </c>
      <c r="AR7" s="15" t="s">
        <v>171</v>
      </c>
      <c r="AS7" s="15" t="s">
        <v>171</v>
      </c>
      <c r="AT7" s="15" t="s">
        <v>171</v>
      </c>
      <c r="AU7" s="15" t="s">
        <v>171</v>
      </c>
      <c r="AV7" s="15" t="s">
        <v>170</v>
      </c>
      <c r="AW7" s="15" t="s">
        <v>171</v>
      </c>
      <c r="AX7" s="15" t="s">
        <v>174</v>
      </c>
      <c r="AY7" s="15" t="s">
        <v>174</v>
      </c>
      <c r="AZ7" s="15" t="s">
        <v>174</v>
      </c>
      <c r="BA7" s="15" t="s">
        <v>170</v>
      </c>
      <c r="BB7" s="15" t="s">
        <v>175</v>
      </c>
      <c r="BC7" s="15" t="s">
        <v>175</v>
      </c>
      <c r="BD7" s="15" t="s">
        <v>171</v>
      </c>
      <c r="BE7" s="15" t="s">
        <v>176</v>
      </c>
      <c r="BF7" s="15" t="s">
        <v>177</v>
      </c>
      <c r="BG7" s="15" t="s">
        <v>178</v>
      </c>
      <c r="BH7" s="15" t="s">
        <v>179</v>
      </c>
      <c r="BI7" s="15" t="s">
        <v>180</v>
      </c>
      <c r="BJ7" s="15" t="s">
        <v>181</v>
      </c>
      <c r="BK7" s="15" t="s">
        <v>359</v>
      </c>
      <c r="BL7" s="15" t="s">
        <v>360</v>
      </c>
      <c r="BM7" s="15" t="s">
        <v>184</v>
      </c>
      <c r="BN7" s="18" t="s">
        <v>185</v>
      </c>
      <c r="BO7" s="15" t="s">
        <v>186</v>
      </c>
      <c r="BP7" s="15" t="s">
        <v>187</v>
      </c>
      <c r="BQ7" s="15" t="s">
        <v>188</v>
      </c>
      <c r="BR7" s="15" t="s">
        <v>188</v>
      </c>
      <c r="BS7" s="15" t="s">
        <v>171</v>
      </c>
      <c r="BT7" s="15" t="s">
        <v>189</v>
      </c>
      <c r="BU7" s="15" t="s">
        <v>189</v>
      </c>
      <c r="BV7" s="15" t="s">
        <v>188</v>
      </c>
      <c r="BW7" s="15" t="s">
        <v>171</v>
      </c>
      <c r="BX7" s="15" t="s">
        <v>190</v>
      </c>
      <c r="BY7" s="15" t="s">
        <v>191</v>
      </c>
      <c r="BZ7" s="15" t="s">
        <v>192</v>
      </c>
      <c r="CA7" s="15" t="s">
        <v>170</v>
      </c>
      <c r="CB7" s="15" t="s">
        <v>175</v>
      </c>
      <c r="CC7" s="15" t="s">
        <v>175</v>
      </c>
      <c r="CD7" s="15" t="s">
        <v>175</v>
      </c>
      <c r="CE7" s="15" t="s">
        <v>175</v>
      </c>
      <c r="CF7" s="15" t="s">
        <v>193</v>
      </c>
      <c r="CG7" s="15" t="s">
        <v>194</v>
      </c>
      <c r="CH7" s="15" t="s">
        <v>162</v>
      </c>
      <c r="CI7" s="15" t="s">
        <v>170</v>
      </c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 t="s">
        <v>170</v>
      </c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 t="s">
        <v>170</v>
      </c>
      <c r="DI7" s="15" t="s">
        <v>170</v>
      </c>
      <c r="DJ7" s="15"/>
      <c r="DK7" s="15"/>
      <c r="DL7" s="15"/>
      <c r="DM7" s="15"/>
      <c r="DN7" s="15"/>
      <c r="DO7" s="15"/>
      <c r="DP7" s="15" t="s">
        <v>170</v>
      </c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 t="s">
        <v>170</v>
      </c>
      <c r="ED7" s="15" t="s">
        <v>195</v>
      </c>
      <c r="EE7" s="15" t="s">
        <v>196</v>
      </c>
      <c r="EF7" s="15" t="s">
        <v>197</v>
      </c>
      <c r="EG7" s="15" t="s">
        <v>198</v>
      </c>
      <c r="EH7" s="15" t="s">
        <v>199</v>
      </c>
      <c r="EI7" s="15" t="s">
        <v>200</v>
      </c>
      <c r="EJ7" s="15" t="s">
        <v>162</v>
      </c>
      <c r="EK7" s="15"/>
      <c r="EL7" s="15"/>
      <c r="EM7" s="15" t="s">
        <v>201</v>
      </c>
      <c r="EN7" s="15" t="s">
        <v>202</v>
      </c>
      <c r="EO7" s="15" t="s">
        <v>203</v>
      </c>
      <c r="EP7" s="15"/>
      <c r="EQ7" s="15"/>
      <c r="ER7" s="10" t="s">
        <v>204</v>
      </c>
      <c r="ES7" s="10" t="s">
        <v>395</v>
      </c>
      <c r="ET7" s="19" t="s">
        <v>388</v>
      </c>
      <c r="EU7" s="18" t="s">
        <v>205</v>
      </c>
      <c r="EV7" s="18" t="s">
        <v>378</v>
      </c>
      <c r="EW7" s="18"/>
      <c r="EX7" s="18"/>
      <c r="EY7" s="18" t="s">
        <v>384</v>
      </c>
      <c r="EZ7" s="18" t="s">
        <v>381</v>
      </c>
      <c r="FA7" s="18"/>
      <c r="FB7" s="18"/>
      <c r="FC7" s="18"/>
    </row>
    <row r="8" spans="1:159" s="8" customFormat="1" ht="24" customHeight="1" x14ac:dyDescent="0.25">
      <c r="A8" s="9">
        <v>7</v>
      </c>
      <c r="B8" s="10" t="s">
        <v>159</v>
      </c>
      <c r="C8" s="10" t="s">
        <v>160</v>
      </c>
      <c r="D8" s="11" t="s">
        <v>161</v>
      </c>
      <c r="E8" s="12" t="s">
        <v>162</v>
      </c>
      <c r="F8" s="13"/>
      <c r="G8" s="13"/>
      <c r="H8" s="13"/>
      <c r="I8" s="13"/>
      <c r="J8" s="14" t="s">
        <v>357</v>
      </c>
      <c r="K8" s="14" t="s">
        <v>362</v>
      </c>
      <c r="L8" s="14" t="s">
        <v>165</v>
      </c>
      <c r="M8" s="14" t="s">
        <v>166</v>
      </c>
      <c r="N8" s="15" t="s">
        <v>167</v>
      </c>
      <c r="O8" s="16" t="s">
        <v>208</v>
      </c>
      <c r="P8" s="14" t="s">
        <v>209</v>
      </c>
      <c r="Q8" s="9">
        <v>0</v>
      </c>
      <c r="R8" s="9">
        <v>0</v>
      </c>
      <c r="S8" s="15" t="s">
        <v>162</v>
      </c>
      <c r="T8" s="15" t="s">
        <v>168</v>
      </c>
      <c r="U8" s="15" t="s">
        <v>211</v>
      </c>
      <c r="V8" s="15" t="s">
        <v>162</v>
      </c>
      <c r="W8" s="15" t="s">
        <v>162</v>
      </c>
      <c r="X8" s="15" t="s">
        <v>170</v>
      </c>
      <c r="Y8" s="17" t="s">
        <v>212</v>
      </c>
      <c r="Z8" s="17" t="s">
        <v>166</v>
      </c>
      <c r="AA8" s="15">
        <v>45000</v>
      </c>
      <c r="AB8" s="15">
        <v>11250</v>
      </c>
      <c r="AC8" s="15" t="s">
        <v>172</v>
      </c>
      <c r="AD8" s="15" t="s">
        <v>173</v>
      </c>
      <c r="AE8" s="15"/>
      <c r="AF8" s="15"/>
      <c r="AG8" s="15"/>
      <c r="AH8" s="15"/>
      <c r="AI8" s="15"/>
      <c r="AJ8" s="15"/>
      <c r="AK8" s="15" t="s">
        <v>162</v>
      </c>
      <c r="AL8" s="15" t="s">
        <v>212</v>
      </c>
      <c r="AM8" s="15" t="s">
        <v>212</v>
      </c>
      <c r="AN8" s="15" t="s">
        <v>212</v>
      </c>
      <c r="AO8" s="15" t="s">
        <v>212</v>
      </c>
      <c r="AP8" s="15" t="s">
        <v>212</v>
      </c>
      <c r="AQ8" s="15" t="s">
        <v>212</v>
      </c>
      <c r="AR8" s="15" t="s">
        <v>212</v>
      </c>
      <c r="AS8" s="15" t="s">
        <v>212</v>
      </c>
      <c r="AT8" s="15" t="s">
        <v>166</v>
      </c>
      <c r="AU8" s="15" t="s">
        <v>166</v>
      </c>
      <c r="AV8" s="15" t="s">
        <v>162</v>
      </c>
      <c r="AW8" s="15" t="s">
        <v>166</v>
      </c>
      <c r="AX8" s="15" t="s">
        <v>174</v>
      </c>
      <c r="AY8" s="15" t="s">
        <v>174</v>
      </c>
      <c r="AZ8" s="15" t="s">
        <v>174</v>
      </c>
      <c r="BA8" s="15" t="s">
        <v>162</v>
      </c>
      <c r="BB8" s="15" t="s">
        <v>218</v>
      </c>
      <c r="BC8" s="15" t="s">
        <v>217</v>
      </c>
      <c r="BD8" s="15" t="s">
        <v>219</v>
      </c>
      <c r="BE8" s="15" t="s">
        <v>220</v>
      </c>
      <c r="BF8" s="15" t="s">
        <v>231</v>
      </c>
      <c r="BG8" s="15" t="s">
        <v>232</v>
      </c>
      <c r="BH8" s="15" t="s">
        <v>179</v>
      </c>
      <c r="BI8" s="15" t="s">
        <v>180</v>
      </c>
      <c r="BJ8" s="15" t="s">
        <v>181</v>
      </c>
      <c r="BK8" s="15" t="s">
        <v>363</v>
      </c>
      <c r="BL8" s="15" t="s">
        <v>364</v>
      </c>
      <c r="BM8" s="15" t="s">
        <v>184</v>
      </c>
      <c r="BN8" s="18" t="s">
        <v>185</v>
      </c>
      <c r="BO8" s="15" t="s">
        <v>224</v>
      </c>
      <c r="BP8" s="15" t="s">
        <v>233</v>
      </c>
      <c r="BQ8" s="15" t="s">
        <v>188</v>
      </c>
      <c r="BR8" s="15" t="s">
        <v>189</v>
      </c>
      <c r="BS8" s="15" t="s">
        <v>189</v>
      </c>
      <c r="BT8" s="15" t="s">
        <v>188</v>
      </c>
      <c r="BU8" s="15" t="s">
        <v>188</v>
      </c>
      <c r="BV8" s="15" t="s">
        <v>171</v>
      </c>
      <c r="BW8" s="15" t="s">
        <v>171</v>
      </c>
      <c r="BX8" s="15" t="s">
        <v>190</v>
      </c>
      <c r="BY8" s="15" t="s">
        <v>191</v>
      </c>
      <c r="BZ8" s="15" t="s">
        <v>192</v>
      </c>
      <c r="CA8" s="15" t="s">
        <v>162</v>
      </c>
      <c r="CB8" s="15" t="s">
        <v>226</v>
      </c>
      <c r="CC8" s="15" t="s">
        <v>178</v>
      </c>
      <c r="CD8" s="15" t="s">
        <v>222</v>
      </c>
      <c r="CE8" s="15" t="s">
        <v>223</v>
      </c>
      <c r="CF8" s="15" t="s">
        <v>193</v>
      </c>
      <c r="CG8" s="15" t="s">
        <v>194</v>
      </c>
      <c r="CH8" s="15" t="s">
        <v>162</v>
      </c>
      <c r="CI8" s="15" t="s">
        <v>170</v>
      </c>
      <c r="CJ8" s="15"/>
      <c r="CK8" s="15"/>
      <c r="CL8" s="15"/>
      <c r="CM8" s="14"/>
      <c r="CN8" s="15"/>
      <c r="CO8" s="15"/>
      <c r="CP8" s="15"/>
      <c r="CQ8" s="15"/>
      <c r="CR8" s="15"/>
      <c r="CS8" s="15"/>
      <c r="CT8" s="15" t="s">
        <v>170</v>
      </c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 t="s">
        <v>170</v>
      </c>
      <c r="DI8" s="15" t="s">
        <v>170</v>
      </c>
      <c r="DJ8" s="15"/>
      <c r="DK8" s="15"/>
      <c r="DL8" s="15"/>
      <c r="DM8" s="15"/>
      <c r="DN8" s="15"/>
      <c r="DO8" s="15"/>
      <c r="DP8" s="15" t="s">
        <v>170</v>
      </c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 t="s">
        <v>170</v>
      </c>
      <c r="ED8" s="15" t="s">
        <v>227</v>
      </c>
      <c r="EE8" s="15" t="s">
        <v>228</v>
      </c>
      <c r="EF8" s="15" t="s">
        <v>197</v>
      </c>
      <c r="EG8" s="15" t="s">
        <v>198</v>
      </c>
      <c r="EH8" s="15" t="s">
        <v>199</v>
      </c>
      <c r="EI8" s="15" t="s">
        <v>200</v>
      </c>
      <c r="EJ8" s="15" t="s">
        <v>170</v>
      </c>
      <c r="EK8" s="15"/>
      <c r="EL8" s="15"/>
      <c r="EM8" s="15" t="s">
        <v>201</v>
      </c>
      <c r="EN8" s="15" t="s">
        <v>202</v>
      </c>
      <c r="EO8" s="15" t="s">
        <v>203</v>
      </c>
      <c r="EP8" s="15"/>
      <c r="EQ8" s="15"/>
      <c r="ER8" s="10" t="s">
        <v>204</v>
      </c>
      <c r="ES8" s="10"/>
      <c r="ET8" s="20"/>
      <c r="EU8" s="18"/>
      <c r="EV8" s="18"/>
      <c r="EW8" s="18"/>
      <c r="EX8" s="18"/>
      <c r="EY8" s="18"/>
      <c r="EZ8" s="18"/>
      <c r="FA8" s="18"/>
      <c r="FB8" s="18"/>
      <c r="FC8" s="18"/>
    </row>
    <row r="9" spans="1:159" s="8" customFormat="1" ht="24" customHeight="1" x14ac:dyDescent="0.25">
      <c r="A9" s="9">
        <v>8</v>
      </c>
      <c r="B9" s="10" t="s">
        <v>159</v>
      </c>
      <c r="C9" s="10" t="s">
        <v>160</v>
      </c>
      <c r="D9" s="11" t="s">
        <v>161</v>
      </c>
      <c r="E9" s="12" t="s">
        <v>162</v>
      </c>
      <c r="F9" s="13"/>
      <c r="G9" s="13"/>
      <c r="H9" s="13"/>
      <c r="I9" s="13"/>
      <c r="J9" s="14" t="s">
        <v>357</v>
      </c>
      <c r="K9" s="14" t="s">
        <v>362</v>
      </c>
      <c r="L9" s="14" t="s">
        <v>165</v>
      </c>
      <c r="M9" s="14" t="s">
        <v>166</v>
      </c>
      <c r="N9" s="15" t="s">
        <v>167</v>
      </c>
      <c r="O9" s="16" t="s">
        <v>208</v>
      </c>
      <c r="P9" s="14" t="s">
        <v>209</v>
      </c>
      <c r="Q9" s="9">
        <v>0</v>
      </c>
      <c r="R9" s="9">
        <v>0</v>
      </c>
      <c r="S9" s="15" t="s">
        <v>162</v>
      </c>
      <c r="T9" s="15" t="s">
        <v>168</v>
      </c>
      <c r="U9" s="15" t="s">
        <v>211</v>
      </c>
      <c r="V9" s="15" t="s">
        <v>162</v>
      </c>
      <c r="W9" s="15" t="s">
        <v>162</v>
      </c>
      <c r="X9" s="15" t="s">
        <v>170</v>
      </c>
      <c r="Y9" s="17" t="s">
        <v>212</v>
      </c>
      <c r="Z9" s="17" t="s">
        <v>166</v>
      </c>
      <c r="AA9" s="15">
        <v>45000</v>
      </c>
      <c r="AB9" s="15">
        <v>11250</v>
      </c>
      <c r="AC9" s="15" t="s">
        <v>172</v>
      </c>
      <c r="AD9" s="15" t="s">
        <v>173</v>
      </c>
      <c r="AE9" s="15"/>
      <c r="AF9" s="15"/>
      <c r="AG9" s="15"/>
      <c r="AH9" s="15"/>
      <c r="AI9" s="15"/>
      <c r="AJ9" s="15"/>
      <c r="AK9" s="15" t="s">
        <v>162</v>
      </c>
      <c r="AL9" s="15" t="s">
        <v>212</v>
      </c>
      <c r="AM9" s="15" t="s">
        <v>212</v>
      </c>
      <c r="AN9" s="15" t="s">
        <v>212</v>
      </c>
      <c r="AO9" s="15" t="s">
        <v>212</v>
      </c>
      <c r="AP9" s="15" t="s">
        <v>212</v>
      </c>
      <c r="AQ9" s="15" t="s">
        <v>212</v>
      </c>
      <c r="AR9" s="15" t="s">
        <v>212</v>
      </c>
      <c r="AS9" s="15" t="s">
        <v>212</v>
      </c>
      <c r="AT9" s="15" t="s">
        <v>166</v>
      </c>
      <c r="AU9" s="15" t="s">
        <v>166</v>
      </c>
      <c r="AV9" s="15" t="s">
        <v>162</v>
      </c>
      <c r="AW9" s="15" t="s">
        <v>166</v>
      </c>
      <c r="AX9" s="15" t="s">
        <v>174</v>
      </c>
      <c r="AY9" s="15" t="s">
        <v>174</v>
      </c>
      <c r="AZ9" s="15" t="s">
        <v>174</v>
      </c>
      <c r="BA9" s="15" t="s">
        <v>162</v>
      </c>
      <c r="BB9" s="15" t="s">
        <v>218</v>
      </c>
      <c r="BC9" s="15" t="s">
        <v>217</v>
      </c>
      <c r="BD9" s="15" t="s">
        <v>219</v>
      </c>
      <c r="BE9" s="15" t="s">
        <v>176</v>
      </c>
      <c r="BF9" s="15" t="s">
        <v>231</v>
      </c>
      <c r="BG9" s="15" t="s">
        <v>232</v>
      </c>
      <c r="BH9" s="15" t="s">
        <v>179</v>
      </c>
      <c r="BI9" s="15" t="s">
        <v>180</v>
      </c>
      <c r="BJ9" s="15" t="s">
        <v>181</v>
      </c>
      <c r="BK9" s="15" t="s">
        <v>363</v>
      </c>
      <c r="BL9" s="15" t="s">
        <v>364</v>
      </c>
      <c r="BM9" s="15" t="s">
        <v>184</v>
      </c>
      <c r="BN9" s="18" t="s">
        <v>185</v>
      </c>
      <c r="BO9" s="15" t="s">
        <v>224</v>
      </c>
      <c r="BP9" s="15" t="s">
        <v>233</v>
      </c>
      <c r="BQ9" s="15" t="s">
        <v>188</v>
      </c>
      <c r="BR9" s="15" t="s">
        <v>189</v>
      </c>
      <c r="BS9" s="15" t="s">
        <v>189</v>
      </c>
      <c r="BT9" s="15" t="s">
        <v>188</v>
      </c>
      <c r="BU9" s="15" t="s">
        <v>188</v>
      </c>
      <c r="BV9" s="15" t="s">
        <v>171</v>
      </c>
      <c r="BW9" s="15" t="s">
        <v>171</v>
      </c>
      <c r="BX9" s="15" t="s">
        <v>190</v>
      </c>
      <c r="BY9" s="15" t="s">
        <v>191</v>
      </c>
      <c r="BZ9" s="15" t="s">
        <v>192</v>
      </c>
      <c r="CA9" s="15" t="s">
        <v>162</v>
      </c>
      <c r="CB9" s="15" t="s">
        <v>226</v>
      </c>
      <c r="CC9" s="15" t="s">
        <v>178</v>
      </c>
      <c r="CD9" s="15" t="s">
        <v>222</v>
      </c>
      <c r="CE9" s="15" t="s">
        <v>223</v>
      </c>
      <c r="CF9" s="15" t="s">
        <v>193</v>
      </c>
      <c r="CG9" s="15" t="s">
        <v>194</v>
      </c>
      <c r="CH9" s="15" t="s">
        <v>162</v>
      </c>
      <c r="CI9" s="15" t="s">
        <v>170</v>
      </c>
      <c r="CJ9" s="15"/>
      <c r="CK9" s="15"/>
      <c r="CL9" s="15"/>
      <c r="CM9" s="14"/>
      <c r="CN9" s="15"/>
      <c r="CO9" s="15"/>
      <c r="CP9" s="15"/>
      <c r="CQ9" s="15"/>
      <c r="CR9" s="15"/>
      <c r="CS9" s="15"/>
      <c r="CT9" s="15" t="s">
        <v>170</v>
      </c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 t="s">
        <v>170</v>
      </c>
      <c r="DI9" s="15" t="s">
        <v>170</v>
      </c>
      <c r="DJ9" s="15"/>
      <c r="DK9" s="15"/>
      <c r="DL9" s="15"/>
      <c r="DM9" s="15"/>
      <c r="DN9" s="15"/>
      <c r="DO9" s="15"/>
      <c r="DP9" s="15" t="s">
        <v>170</v>
      </c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 t="s">
        <v>170</v>
      </c>
      <c r="ED9" s="15" t="s">
        <v>227</v>
      </c>
      <c r="EE9" s="15" t="s">
        <v>228</v>
      </c>
      <c r="EF9" s="15" t="s">
        <v>197</v>
      </c>
      <c r="EG9" s="15" t="s">
        <v>198</v>
      </c>
      <c r="EH9" s="15" t="s">
        <v>199</v>
      </c>
      <c r="EI9" s="15" t="s">
        <v>200</v>
      </c>
      <c r="EJ9" s="15" t="s">
        <v>170</v>
      </c>
      <c r="EK9" s="15"/>
      <c r="EL9" s="15"/>
      <c r="EM9" s="15" t="s">
        <v>201</v>
      </c>
      <c r="EN9" s="15" t="s">
        <v>202</v>
      </c>
      <c r="EO9" s="15" t="s">
        <v>203</v>
      </c>
      <c r="EP9" s="15"/>
      <c r="EQ9" s="15"/>
      <c r="ER9" s="10" t="s">
        <v>204</v>
      </c>
      <c r="ES9" s="10"/>
      <c r="ET9" s="20"/>
      <c r="EU9" s="18"/>
      <c r="EV9" s="18"/>
      <c r="EW9" s="18"/>
      <c r="EX9" s="18"/>
      <c r="EY9" s="18"/>
      <c r="EZ9" s="18"/>
      <c r="FA9" s="18"/>
      <c r="FB9" s="18"/>
      <c r="FC9" s="18"/>
    </row>
    <row r="10" spans="1:159" s="8" customFormat="1" ht="24" customHeight="1" x14ac:dyDescent="0.25">
      <c r="A10" s="9">
        <v>9</v>
      </c>
      <c r="B10" s="10" t="s">
        <v>159</v>
      </c>
      <c r="C10" s="10" t="s">
        <v>160</v>
      </c>
      <c r="D10" s="11" t="s">
        <v>161</v>
      </c>
      <c r="E10" s="12" t="s">
        <v>162</v>
      </c>
      <c r="F10" s="13"/>
      <c r="G10" s="13"/>
      <c r="H10" s="13"/>
      <c r="I10" s="13"/>
      <c r="J10" s="14" t="s">
        <v>365</v>
      </c>
      <c r="K10" s="14" t="s">
        <v>368</v>
      </c>
      <c r="L10" s="14" t="s">
        <v>165</v>
      </c>
      <c r="M10" s="14" t="s">
        <v>171</v>
      </c>
      <c r="N10" s="15" t="s">
        <v>167</v>
      </c>
      <c r="O10" s="16" t="s">
        <v>208</v>
      </c>
      <c r="P10" s="14" t="s">
        <v>209</v>
      </c>
      <c r="Q10" s="9">
        <v>1</v>
      </c>
      <c r="R10" s="9">
        <v>0</v>
      </c>
      <c r="S10" s="15" t="s">
        <v>162</v>
      </c>
      <c r="T10" s="15" t="s">
        <v>168</v>
      </c>
      <c r="U10" s="15" t="s">
        <v>211</v>
      </c>
      <c r="V10" s="15" t="s">
        <v>162</v>
      </c>
      <c r="W10" s="15" t="s">
        <v>162</v>
      </c>
      <c r="X10" s="15" t="s">
        <v>162</v>
      </c>
      <c r="Y10" s="17" t="s">
        <v>212</v>
      </c>
      <c r="Z10" s="17" t="s">
        <v>166</v>
      </c>
      <c r="AA10" s="15">
        <v>45000</v>
      </c>
      <c r="AB10" s="15">
        <v>11250</v>
      </c>
      <c r="AC10" s="15" t="s">
        <v>172</v>
      </c>
      <c r="AD10" s="15" t="s">
        <v>173</v>
      </c>
      <c r="AE10" s="15"/>
      <c r="AF10" s="15"/>
      <c r="AG10" s="15"/>
      <c r="AH10" s="15"/>
      <c r="AI10" s="15"/>
      <c r="AJ10" s="15"/>
      <c r="AK10" s="15" t="s">
        <v>162</v>
      </c>
      <c r="AL10" s="15" t="s">
        <v>212</v>
      </c>
      <c r="AM10" s="15" t="s">
        <v>212</v>
      </c>
      <c r="AN10" s="15" t="s">
        <v>212</v>
      </c>
      <c r="AO10" s="15" t="s">
        <v>212</v>
      </c>
      <c r="AP10" s="15" t="s">
        <v>212</v>
      </c>
      <c r="AQ10" s="15" t="s">
        <v>212</v>
      </c>
      <c r="AR10" s="15" t="s">
        <v>212</v>
      </c>
      <c r="AS10" s="15" t="s">
        <v>212</v>
      </c>
      <c r="AT10" s="15" t="s">
        <v>166</v>
      </c>
      <c r="AU10" s="15" t="s">
        <v>166</v>
      </c>
      <c r="AV10" s="15" t="s">
        <v>170</v>
      </c>
      <c r="AW10" s="15" t="s">
        <v>166</v>
      </c>
      <c r="AX10" s="15" t="s">
        <v>174</v>
      </c>
      <c r="AY10" s="15" t="s">
        <v>174</v>
      </c>
      <c r="AZ10" s="15" t="s">
        <v>174</v>
      </c>
      <c r="BA10" s="15" t="s">
        <v>162</v>
      </c>
      <c r="BB10" s="15" t="s">
        <v>218</v>
      </c>
      <c r="BC10" s="15" t="s">
        <v>217</v>
      </c>
      <c r="BD10" s="15" t="s">
        <v>219</v>
      </c>
      <c r="BE10" s="15" t="s">
        <v>220</v>
      </c>
      <c r="BF10" s="15" t="s">
        <v>234</v>
      </c>
      <c r="BG10" s="15" t="s">
        <v>232</v>
      </c>
      <c r="BH10" s="15" t="s">
        <v>179</v>
      </c>
      <c r="BI10" s="15" t="s">
        <v>180</v>
      </c>
      <c r="BJ10" s="15" t="s">
        <v>181</v>
      </c>
      <c r="BK10" s="15" t="s">
        <v>366</v>
      </c>
      <c r="BL10" s="15" t="s">
        <v>367</v>
      </c>
      <c r="BM10" s="15" t="s">
        <v>184</v>
      </c>
      <c r="BN10" s="18" t="s">
        <v>185</v>
      </c>
      <c r="BO10" s="15" t="s">
        <v>224</v>
      </c>
      <c r="BP10" s="15" t="s">
        <v>233</v>
      </c>
      <c r="BQ10" s="15" t="s">
        <v>188</v>
      </c>
      <c r="BR10" s="15" t="s">
        <v>189</v>
      </c>
      <c r="BS10" s="15" t="s">
        <v>189</v>
      </c>
      <c r="BT10" s="15" t="s">
        <v>188</v>
      </c>
      <c r="BU10" s="15" t="s">
        <v>188</v>
      </c>
      <c r="BV10" s="15" t="s">
        <v>171</v>
      </c>
      <c r="BW10" s="15" t="s">
        <v>171</v>
      </c>
      <c r="BX10" s="15" t="s">
        <v>190</v>
      </c>
      <c r="BY10" s="15" t="s">
        <v>191</v>
      </c>
      <c r="BZ10" s="15" t="s">
        <v>192</v>
      </c>
      <c r="CA10" s="15" t="s">
        <v>162</v>
      </c>
      <c r="CB10" s="15" t="s">
        <v>226</v>
      </c>
      <c r="CC10" s="15" t="s">
        <v>178</v>
      </c>
      <c r="CD10" s="15" t="s">
        <v>222</v>
      </c>
      <c r="CE10" s="15" t="s">
        <v>223</v>
      </c>
      <c r="CF10" s="15" t="s">
        <v>193</v>
      </c>
      <c r="CG10" s="15" t="s">
        <v>194</v>
      </c>
      <c r="CH10" s="15" t="s">
        <v>162</v>
      </c>
      <c r="CI10" s="15" t="s">
        <v>170</v>
      </c>
      <c r="CJ10" s="15"/>
      <c r="CK10" s="15"/>
      <c r="CL10" s="15"/>
      <c r="CM10" s="14"/>
      <c r="CN10" s="15"/>
      <c r="CO10" s="15"/>
      <c r="CP10" s="15"/>
      <c r="CQ10" s="15"/>
      <c r="CR10" s="15"/>
      <c r="CS10" s="15"/>
      <c r="CT10" s="15" t="s">
        <v>170</v>
      </c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 t="s">
        <v>170</v>
      </c>
      <c r="DI10" s="15" t="s">
        <v>170</v>
      </c>
      <c r="DJ10" s="15"/>
      <c r="DK10" s="15"/>
      <c r="DL10" s="15"/>
      <c r="DM10" s="15"/>
      <c r="DN10" s="15"/>
      <c r="DO10" s="15"/>
      <c r="DP10" s="15" t="s">
        <v>170</v>
      </c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 t="s">
        <v>170</v>
      </c>
      <c r="ED10" s="15" t="s">
        <v>227</v>
      </c>
      <c r="EE10" s="15" t="s">
        <v>228</v>
      </c>
      <c r="EF10" s="15" t="s">
        <v>197</v>
      </c>
      <c r="EG10" s="15" t="s">
        <v>198</v>
      </c>
      <c r="EH10" s="15" t="s">
        <v>229</v>
      </c>
      <c r="EI10" s="15" t="s">
        <v>200</v>
      </c>
      <c r="EJ10" s="15" t="s">
        <v>162</v>
      </c>
      <c r="EK10" s="15"/>
      <c r="EL10" s="15"/>
      <c r="EM10" s="15" t="s">
        <v>201</v>
      </c>
      <c r="EN10" s="15" t="s">
        <v>202</v>
      </c>
      <c r="EO10" s="15" t="s">
        <v>230</v>
      </c>
      <c r="EP10" s="15"/>
      <c r="EQ10" s="15"/>
      <c r="ER10" s="10"/>
      <c r="ES10" s="10" t="s">
        <v>396</v>
      </c>
      <c r="ET10" s="20" t="s">
        <v>388</v>
      </c>
      <c r="EU10" s="18" t="s">
        <v>205</v>
      </c>
      <c r="EV10" s="18" t="s">
        <v>385</v>
      </c>
      <c r="EW10" s="18" t="s">
        <v>386</v>
      </c>
      <c r="EX10" s="18" t="s">
        <v>376</v>
      </c>
      <c r="EY10" s="18"/>
      <c r="EZ10" s="18"/>
      <c r="FA10" s="18"/>
      <c r="FB10" s="18"/>
      <c r="FC10" s="18"/>
    </row>
    <row r="11" spans="1:159" s="8" customFormat="1" ht="24" customHeight="1" x14ac:dyDescent="0.25">
      <c r="A11" s="9">
        <v>10</v>
      </c>
      <c r="B11" s="10" t="s">
        <v>159</v>
      </c>
      <c r="C11" s="10" t="s">
        <v>160</v>
      </c>
      <c r="D11" s="11" t="s">
        <v>161</v>
      </c>
      <c r="E11" s="12" t="s">
        <v>162</v>
      </c>
      <c r="F11" s="13"/>
      <c r="G11" s="13"/>
      <c r="H11" s="13"/>
      <c r="I11" s="13"/>
      <c r="J11" s="14" t="s">
        <v>365</v>
      </c>
      <c r="K11" s="14" t="s">
        <v>368</v>
      </c>
      <c r="L11" s="14" t="s">
        <v>165</v>
      </c>
      <c r="M11" s="14" t="s">
        <v>171</v>
      </c>
      <c r="N11" s="15" t="s">
        <v>167</v>
      </c>
      <c r="O11" s="16" t="s">
        <v>208</v>
      </c>
      <c r="P11" s="14" t="s">
        <v>209</v>
      </c>
      <c r="Q11" s="9">
        <v>1</v>
      </c>
      <c r="R11" s="9">
        <v>0</v>
      </c>
      <c r="S11" s="15" t="s">
        <v>162</v>
      </c>
      <c r="T11" s="15" t="s">
        <v>168</v>
      </c>
      <c r="U11" s="15" t="s">
        <v>211</v>
      </c>
      <c r="V11" s="15" t="s">
        <v>162</v>
      </c>
      <c r="W11" s="15" t="s">
        <v>162</v>
      </c>
      <c r="X11" s="15" t="s">
        <v>162</v>
      </c>
      <c r="Y11" s="17" t="s">
        <v>212</v>
      </c>
      <c r="Z11" s="17" t="s">
        <v>166</v>
      </c>
      <c r="AA11" s="15">
        <v>45000</v>
      </c>
      <c r="AB11" s="15">
        <v>11250</v>
      </c>
      <c r="AC11" s="15" t="s">
        <v>172</v>
      </c>
      <c r="AD11" s="15" t="s">
        <v>173</v>
      </c>
      <c r="AE11" s="15"/>
      <c r="AF11" s="15"/>
      <c r="AG11" s="15"/>
      <c r="AH11" s="15"/>
      <c r="AI11" s="15"/>
      <c r="AJ11" s="15"/>
      <c r="AK11" s="15" t="s">
        <v>162</v>
      </c>
      <c r="AL11" s="15" t="s">
        <v>212</v>
      </c>
      <c r="AM11" s="15" t="s">
        <v>212</v>
      </c>
      <c r="AN11" s="15" t="s">
        <v>212</v>
      </c>
      <c r="AO11" s="15" t="s">
        <v>212</v>
      </c>
      <c r="AP11" s="15" t="s">
        <v>212</v>
      </c>
      <c r="AQ11" s="15" t="s">
        <v>212</v>
      </c>
      <c r="AR11" s="15" t="s">
        <v>212</v>
      </c>
      <c r="AS11" s="15" t="s">
        <v>212</v>
      </c>
      <c r="AT11" s="15" t="s">
        <v>166</v>
      </c>
      <c r="AU11" s="15" t="s">
        <v>166</v>
      </c>
      <c r="AV11" s="15" t="s">
        <v>170</v>
      </c>
      <c r="AW11" s="15" t="s">
        <v>166</v>
      </c>
      <c r="AX11" s="15" t="s">
        <v>174</v>
      </c>
      <c r="AY11" s="15" t="s">
        <v>174</v>
      </c>
      <c r="AZ11" s="15" t="s">
        <v>174</v>
      </c>
      <c r="BA11" s="15" t="s">
        <v>162</v>
      </c>
      <c r="BB11" s="15" t="s">
        <v>218</v>
      </c>
      <c r="BC11" s="15" t="s">
        <v>217</v>
      </c>
      <c r="BD11" s="15" t="s">
        <v>219</v>
      </c>
      <c r="BE11" s="15" t="s">
        <v>176</v>
      </c>
      <c r="BF11" s="15" t="s">
        <v>234</v>
      </c>
      <c r="BG11" s="15" t="s">
        <v>232</v>
      </c>
      <c r="BH11" s="15" t="s">
        <v>179</v>
      </c>
      <c r="BI11" s="15" t="s">
        <v>180</v>
      </c>
      <c r="BJ11" s="15" t="s">
        <v>181</v>
      </c>
      <c r="BK11" s="15" t="s">
        <v>366</v>
      </c>
      <c r="BL11" s="15" t="s">
        <v>367</v>
      </c>
      <c r="BM11" s="15" t="s">
        <v>184</v>
      </c>
      <c r="BN11" s="18" t="s">
        <v>185</v>
      </c>
      <c r="BO11" s="15" t="s">
        <v>224</v>
      </c>
      <c r="BP11" s="15" t="s">
        <v>233</v>
      </c>
      <c r="BQ11" s="15" t="s">
        <v>188</v>
      </c>
      <c r="BR11" s="15" t="s">
        <v>189</v>
      </c>
      <c r="BS11" s="15" t="s">
        <v>189</v>
      </c>
      <c r="BT11" s="15" t="s">
        <v>188</v>
      </c>
      <c r="BU11" s="15" t="s">
        <v>188</v>
      </c>
      <c r="BV11" s="15" t="s">
        <v>171</v>
      </c>
      <c r="BW11" s="15" t="s">
        <v>171</v>
      </c>
      <c r="BX11" s="15" t="s">
        <v>190</v>
      </c>
      <c r="BY11" s="15" t="s">
        <v>191</v>
      </c>
      <c r="BZ11" s="15" t="s">
        <v>192</v>
      </c>
      <c r="CA11" s="15" t="s">
        <v>162</v>
      </c>
      <c r="CB11" s="15" t="s">
        <v>226</v>
      </c>
      <c r="CC11" s="15" t="s">
        <v>178</v>
      </c>
      <c r="CD11" s="15" t="s">
        <v>222</v>
      </c>
      <c r="CE11" s="15" t="s">
        <v>223</v>
      </c>
      <c r="CF11" s="15" t="s">
        <v>193</v>
      </c>
      <c r="CG11" s="15" t="s">
        <v>194</v>
      </c>
      <c r="CH11" s="15" t="s">
        <v>162</v>
      </c>
      <c r="CI11" s="15" t="s">
        <v>170</v>
      </c>
      <c r="CJ11" s="15"/>
      <c r="CK11" s="15"/>
      <c r="CL11" s="15"/>
      <c r="CM11" s="14"/>
      <c r="CN11" s="15"/>
      <c r="CO11" s="15"/>
      <c r="CP11" s="15"/>
      <c r="CQ11" s="15"/>
      <c r="CR11" s="15"/>
      <c r="CS11" s="15"/>
      <c r="CT11" s="15" t="s">
        <v>170</v>
      </c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 t="s">
        <v>170</v>
      </c>
      <c r="DI11" s="15" t="s">
        <v>170</v>
      </c>
      <c r="DJ11" s="15"/>
      <c r="DK11" s="15"/>
      <c r="DL11" s="15"/>
      <c r="DM11" s="15"/>
      <c r="DN11" s="15"/>
      <c r="DO11" s="15"/>
      <c r="DP11" s="15" t="s">
        <v>170</v>
      </c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 t="s">
        <v>170</v>
      </c>
      <c r="ED11" s="15" t="s">
        <v>227</v>
      </c>
      <c r="EE11" s="15" t="s">
        <v>228</v>
      </c>
      <c r="EF11" s="15" t="s">
        <v>197</v>
      </c>
      <c r="EG11" s="15" t="s">
        <v>198</v>
      </c>
      <c r="EH11" s="15" t="s">
        <v>229</v>
      </c>
      <c r="EI11" s="15" t="s">
        <v>200</v>
      </c>
      <c r="EJ11" s="15" t="s">
        <v>162</v>
      </c>
      <c r="EK11" s="15"/>
      <c r="EL11" s="15"/>
      <c r="EM11" s="15" t="s">
        <v>201</v>
      </c>
      <c r="EN11" s="15" t="s">
        <v>202</v>
      </c>
      <c r="EO11" s="15" t="s">
        <v>230</v>
      </c>
      <c r="EP11" s="15"/>
      <c r="EQ11" s="15"/>
      <c r="ER11" s="10"/>
      <c r="ES11" s="10" t="s">
        <v>397</v>
      </c>
      <c r="ET11" s="20" t="s">
        <v>388</v>
      </c>
      <c r="EU11" s="18" t="s">
        <v>205</v>
      </c>
      <c r="EV11" s="18" t="s">
        <v>385</v>
      </c>
      <c r="EW11" s="18"/>
      <c r="EX11" s="18"/>
      <c r="EY11" s="18" t="s">
        <v>387</v>
      </c>
      <c r="EZ11" s="18" t="s">
        <v>376</v>
      </c>
      <c r="FA11" s="18"/>
      <c r="FB11" s="18"/>
      <c r="FC11" s="18"/>
    </row>
    <row r="12" spans="1:159" s="8" customFormat="1" ht="24" customHeight="1" x14ac:dyDescent="0.25">
      <c r="A12" s="9">
        <v>11</v>
      </c>
      <c r="B12" s="10" t="s">
        <v>159</v>
      </c>
      <c r="C12" s="10" t="s">
        <v>160</v>
      </c>
      <c r="D12" s="11" t="s">
        <v>161</v>
      </c>
      <c r="E12" s="12" t="s">
        <v>162</v>
      </c>
      <c r="F12" s="13"/>
      <c r="G12" s="13"/>
      <c r="H12" s="13"/>
      <c r="I12" s="13"/>
      <c r="J12" s="14" t="s">
        <v>358</v>
      </c>
      <c r="K12" s="14" t="s">
        <v>369</v>
      </c>
      <c r="L12" s="14" t="s">
        <v>165</v>
      </c>
      <c r="M12" s="14" t="s">
        <v>166</v>
      </c>
      <c r="N12" s="15" t="s">
        <v>167</v>
      </c>
      <c r="O12" s="16" t="s">
        <v>208</v>
      </c>
      <c r="P12" s="14" t="s">
        <v>209</v>
      </c>
      <c r="Q12" s="9">
        <v>0</v>
      </c>
      <c r="R12" s="9">
        <v>0</v>
      </c>
      <c r="S12" s="15" t="s">
        <v>162</v>
      </c>
      <c r="T12" s="15" t="s">
        <v>168</v>
      </c>
      <c r="U12" s="15" t="s">
        <v>211</v>
      </c>
      <c r="V12" s="15" t="s">
        <v>162</v>
      </c>
      <c r="W12" s="15" t="s">
        <v>162</v>
      </c>
      <c r="X12" s="15" t="s">
        <v>170</v>
      </c>
      <c r="Y12" s="17" t="s">
        <v>171</v>
      </c>
      <c r="Z12" s="17" t="s">
        <v>171</v>
      </c>
      <c r="AA12" s="15">
        <v>45000</v>
      </c>
      <c r="AB12" s="15">
        <v>11250</v>
      </c>
      <c r="AC12" s="15" t="s">
        <v>172</v>
      </c>
      <c r="AD12" s="15" t="s">
        <v>214</v>
      </c>
      <c r="AE12" s="15" t="s">
        <v>214</v>
      </c>
      <c r="AF12" s="15" t="s">
        <v>215</v>
      </c>
      <c r="AG12" s="15" t="s">
        <v>214</v>
      </c>
      <c r="AH12" s="15" t="s">
        <v>216</v>
      </c>
      <c r="AI12" s="15" t="s">
        <v>214</v>
      </c>
      <c r="AJ12" s="15" t="s">
        <v>217</v>
      </c>
      <c r="AK12" s="15" t="s">
        <v>162</v>
      </c>
      <c r="AL12" s="15" t="s">
        <v>212</v>
      </c>
      <c r="AM12" s="15" t="s">
        <v>212</v>
      </c>
      <c r="AN12" s="15" t="s">
        <v>212</v>
      </c>
      <c r="AO12" s="15" t="s">
        <v>212</v>
      </c>
      <c r="AP12" s="15" t="s">
        <v>212</v>
      </c>
      <c r="AQ12" s="15" t="s">
        <v>212</v>
      </c>
      <c r="AR12" s="15" t="s">
        <v>212</v>
      </c>
      <c r="AS12" s="15" t="s">
        <v>212</v>
      </c>
      <c r="AT12" s="15" t="s">
        <v>166</v>
      </c>
      <c r="AU12" s="15" t="s">
        <v>166</v>
      </c>
      <c r="AV12" s="15" t="s">
        <v>162</v>
      </c>
      <c r="AW12" s="15" t="s">
        <v>166</v>
      </c>
      <c r="AX12" s="15" t="s">
        <v>174</v>
      </c>
      <c r="AY12" s="15" t="s">
        <v>174</v>
      </c>
      <c r="AZ12" s="15" t="s">
        <v>174</v>
      </c>
      <c r="BA12" s="15" t="s">
        <v>162</v>
      </c>
      <c r="BB12" s="15" t="s">
        <v>218</v>
      </c>
      <c r="BC12" s="15" t="s">
        <v>217</v>
      </c>
      <c r="BD12" s="15" t="s">
        <v>219</v>
      </c>
      <c r="BE12" s="15" t="s">
        <v>220</v>
      </c>
      <c r="BF12" s="15" t="s">
        <v>177</v>
      </c>
      <c r="BG12" s="15" t="s">
        <v>221</v>
      </c>
      <c r="BH12" s="15"/>
      <c r="BI12" s="15" t="s">
        <v>180</v>
      </c>
      <c r="BJ12" s="15" t="s">
        <v>181</v>
      </c>
      <c r="BK12" s="15" t="s">
        <v>370</v>
      </c>
      <c r="BL12" s="15" t="s">
        <v>371</v>
      </c>
      <c r="BM12" s="15" t="s">
        <v>184</v>
      </c>
      <c r="BN12" s="18" t="s">
        <v>185</v>
      </c>
      <c r="BO12" s="15" t="s">
        <v>224</v>
      </c>
      <c r="BP12" s="15" t="s">
        <v>225</v>
      </c>
      <c r="BQ12" s="15" t="s">
        <v>188</v>
      </c>
      <c r="BR12" s="15" t="s">
        <v>189</v>
      </c>
      <c r="BS12" s="15" t="s">
        <v>189</v>
      </c>
      <c r="BT12" s="15" t="s">
        <v>188</v>
      </c>
      <c r="BU12" s="15" t="s">
        <v>188</v>
      </c>
      <c r="BV12" s="15" t="s">
        <v>171</v>
      </c>
      <c r="BW12" s="15" t="s">
        <v>171</v>
      </c>
      <c r="BX12" s="15" t="s">
        <v>190</v>
      </c>
      <c r="BY12" s="15" t="s">
        <v>191</v>
      </c>
      <c r="BZ12" s="15" t="s">
        <v>192</v>
      </c>
      <c r="CA12" s="15" t="s">
        <v>162</v>
      </c>
      <c r="CB12" s="15" t="s">
        <v>226</v>
      </c>
      <c r="CC12" s="15" t="s">
        <v>178</v>
      </c>
      <c r="CD12" s="15" t="s">
        <v>222</v>
      </c>
      <c r="CE12" s="15" t="s">
        <v>223</v>
      </c>
      <c r="CF12" s="15" t="s">
        <v>193</v>
      </c>
      <c r="CG12" s="15" t="s">
        <v>194</v>
      </c>
      <c r="CH12" s="15" t="s">
        <v>162</v>
      </c>
      <c r="CI12" s="15" t="s">
        <v>170</v>
      </c>
      <c r="CJ12" s="15"/>
      <c r="CK12" s="15"/>
      <c r="CL12" s="15"/>
      <c r="CM12" s="14"/>
      <c r="CN12" s="15"/>
      <c r="CO12" s="15"/>
      <c r="CP12" s="15"/>
      <c r="CQ12" s="15"/>
      <c r="CR12" s="15"/>
      <c r="CS12" s="15"/>
      <c r="CT12" s="15" t="s">
        <v>170</v>
      </c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 t="s">
        <v>170</v>
      </c>
      <c r="DI12" s="15" t="s">
        <v>170</v>
      </c>
      <c r="DJ12" s="15"/>
      <c r="DK12" s="15"/>
      <c r="DL12" s="15"/>
      <c r="DM12" s="15"/>
      <c r="DN12" s="15"/>
      <c r="DO12" s="15"/>
      <c r="DP12" s="15" t="s">
        <v>170</v>
      </c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 t="s">
        <v>170</v>
      </c>
      <c r="ED12" s="15" t="s">
        <v>227</v>
      </c>
      <c r="EE12" s="15" t="s">
        <v>228</v>
      </c>
      <c r="EF12" s="15" t="s">
        <v>197</v>
      </c>
      <c r="EG12" s="15" t="s">
        <v>198</v>
      </c>
      <c r="EH12" s="15" t="s">
        <v>229</v>
      </c>
      <c r="EI12" s="15" t="s">
        <v>200</v>
      </c>
      <c r="EJ12" s="15"/>
      <c r="EK12" s="15"/>
      <c r="EL12" s="15"/>
      <c r="EM12" s="15" t="s">
        <v>201</v>
      </c>
      <c r="EN12" s="15" t="s">
        <v>202</v>
      </c>
      <c r="EO12" s="15" t="s">
        <v>230</v>
      </c>
      <c r="EP12" s="15"/>
      <c r="EQ12" s="15"/>
      <c r="ER12" s="10" t="s">
        <v>204</v>
      </c>
      <c r="ES12" s="10" t="s">
        <v>398</v>
      </c>
      <c r="ET12" s="20" t="s">
        <v>388</v>
      </c>
      <c r="EU12" s="18" t="s">
        <v>399</v>
      </c>
      <c r="EV12" s="18" t="s">
        <v>378</v>
      </c>
      <c r="EW12" s="18" t="s">
        <v>400</v>
      </c>
      <c r="EX12" s="18" t="s">
        <v>380</v>
      </c>
      <c r="EY12" s="18"/>
      <c r="EZ12" s="18"/>
      <c r="FA12" s="18"/>
      <c r="FB12" s="18"/>
      <c r="FC12" s="18"/>
    </row>
    <row r="13" spans="1:159" s="8" customFormat="1" ht="24" customHeight="1" x14ac:dyDescent="0.25">
      <c r="A13" s="9">
        <v>12</v>
      </c>
      <c r="B13" s="10" t="s">
        <v>159</v>
      </c>
      <c r="C13" s="10" t="s">
        <v>160</v>
      </c>
      <c r="D13" s="11" t="s">
        <v>161</v>
      </c>
      <c r="E13" s="12" t="s">
        <v>162</v>
      </c>
      <c r="F13" s="13"/>
      <c r="G13" s="13"/>
      <c r="H13" s="13"/>
      <c r="I13" s="13"/>
      <c r="J13" s="14" t="s">
        <v>358</v>
      </c>
      <c r="K13" s="14" t="s">
        <v>369</v>
      </c>
      <c r="L13" s="14" t="s">
        <v>165</v>
      </c>
      <c r="M13" s="14" t="s">
        <v>166</v>
      </c>
      <c r="N13" s="15" t="s">
        <v>167</v>
      </c>
      <c r="O13" s="16" t="s">
        <v>208</v>
      </c>
      <c r="P13" s="14" t="s">
        <v>209</v>
      </c>
      <c r="Q13" s="9">
        <v>0</v>
      </c>
      <c r="R13" s="9">
        <v>0</v>
      </c>
      <c r="S13" s="15" t="s">
        <v>162</v>
      </c>
      <c r="T13" s="15" t="s">
        <v>168</v>
      </c>
      <c r="U13" s="15" t="s">
        <v>211</v>
      </c>
      <c r="V13" s="15" t="s">
        <v>162</v>
      </c>
      <c r="W13" s="15" t="s">
        <v>162</v>
      </c>
      <c r="X13" s="15" t="s">
        <v>170</v>
      </c>
      <c r="Y13" s="17" t="s">
        <v>171</v>
      </c>
      <c r="Z13" s="17" t="s">
        <v>171</v>
      </c>
      <c r="AA13" s="15">
        <v>45000</v>
      </c>
      <c r="AB13" s="15">
        <v>11250</v>
      </c>
      <c r="AC13" s="15" t="s">
        <v>172</v>
      </c>
      <c r="AD13" s="15" t="s">
        <v>214</v>
      </c>
      <c r="AE13" s="15" t="s">
        <v>214</v>
      </c>
      <c r="AF13" s="15" t="s">
        <v>215</v>
      </c>
      <c r="AG13" s="15" t="s">
        <v>214</v>
      </c>
      <c r="AH13" s="15" t="s">
        <v>216</v>
      </c>
      <c r="AI13" s="15" t="s">
        <v>214</v>
      </c>
      <c r="AJ13" s="15" t="s">
        <v>217</v>
      </c>
      <c r="AK13" s="15" t="s">
        <v>162</v>
      </c>
      <c r="AL13" s="15" t="s">
        <v>212</v>
      </c>
      <c r="AM13" s="15" t="s">
        <v>212</v>
      </c>
      <c r="AN13" s="15" t="s">
        <v>212</v>
      </c>
      <c r="AO13" s="15" t="s">
        <v>212</v>
      </c>
      <c r="AP13" s="15" t="s">
        <v>212</v>
      </c>
      <c r="AQ13" s="15" t="s">
        <v>212</v>
      </c>
      <c r="AR13" s="15" t="s">
        <v>212</v>
      </c>
      <c r="AS13" s="15" t="s">
        <v>212</v>
      </c>
      <c r="AT13" s="15" t="s">
        <v>166</v>
      </c>
      <c r="AU13" s="15" t="s">
        <v>166</v>
      </c>
      <c r="AV13" s="15" t="s">
        <v>162</v>
      </c>
      <c r="AW13" s="15" t="s">
        <v>166</v>
      </c>
      <c r="AX13" s="15" t="s">
        <v>174</v>
      </c>
      <c r="AY13" s="15" t="s">
        <v>174</v>
      </c>
      <c r="AZ13" s="15" t="s">
        <v>174</v>
      </c>
      <c r="BA13" s="15" t="s">
        <v>162</v>
      </c>
      <c r="BB13" s="15" t="s">
        <v>218</v>
      </c>
      <c r="BC13" s="15" t="s">
        <v>217</v>
      </c>
      <c r="BD13" s="15" t="s">
        <v>219</v>
      </c>
      <c r="BE13" s="15" t="s">
        <v>176</v>
      </c>
      <c r="BF13" s="15" t="s">
        <v>177</v>
      </c>
      <c r="BG13" s="15" t="s">
        <v>221</v>
      </c>
      <c r="BH13" s="15"/>
      <c r="BI13" s="15" t="s">
        <v>180</v>
      </c>
      <c r="BJ13" s="15" t="s">
        <v>181</v>
      </c>
      <c r="BK13" s="15" t="s">
        <v>370</v>
      </c>
      <c r="BL13" s="15" t="s">
        <v>371</v>
      </c>
      <c r="BM13" s="15" t="s">
        <v>184</v>
      </c>
      <c r="BN13" s="18" t="s">
        <v>185</v>
      </c>
      <c r="BO13" s="15" t="s">
        <v>224</v>
      </c>
      <c r="BP13" s="15" t="s">
        <v>225</v>
      </c>
      <c r="BQ13" s="15" t="s">
        <v>188</v>
      </c>
      <c r="BR13" s="15" t="s">
        <v>189</v>
      </c>
      <c r="BS13" s="15" t="s">
        <v>189</v>
      </c>
      <c r="BT13" s="15" t="s">
        <v>188</v>
      </c>
      <c r="BU13" s="15" t="s">
        <v>188</v>
      </c>
      <c r="BV13" s="15" t="s">
        <v>171</v>
      </c>
      <c r="BW13" s="15" t="s">
        <v>171</v>
      </c>
      <c r="BX13" s="15" t="s">
        <v>190</v>
      </c>
      <c r="BY13" s="15" t="s">
        <v>191</v>
      </c>
      <c r="BZ13" s="15" t="s">
        <v>192</v>
      </c>
      <c r="CA13" s="15" t="s">
        <v>162</v>
      </c>
      <c r="CB13" s="15" t="s">
        <v>226</v>
      </c>
      <c r="CC13" s="15" t="s">
        <v>178</v>
      </c>
      <c r="CD13" s="15" t="s">
        <v>222</v>
      </c>
      <c r="CE13" s="15" t="s">
        <v>223</v>
      </c>
      <c r="CF13" s="15" t="s">
        <v>193</v>
      </c>
      <c r="CG13" s="15" t="s">
        <v>194</v>
      </c>
      <c r="CH13" s="15" t="s">
        <v>162</v>
      </c>
      <c r="CI13" s="15" t="s">
        <v>170</v>
      </c>
      <c r="CJ13" s="15"/>
      <c r="CK13" s="15"/>
      <c r="CL13" s="15"/>
      <c r="CM13" s="14"/>
      <c r="CN13" s="15"/>
      <c r="CO13" s="15"/>
      <c r="CP13" s="15"/>
      <c r="CQ13" s="15"/>
      <c r="CR13" s="15"/>
      <c r="CS13" s="15"/>
      <c r="CT13" s="15" t="s">
        <v>170</v>
      </c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 t="s">
        <v>170</v>
      </c>
      <c r="DI13" s="15" t="s">
        <v>170</v>
      </c>
      <c r="DJ13" s="15"/>
      <c r="DK13" s="15"/>
      <c r="DL13" s="15"/>
      <c r="DM13" s="15"/>
      <c r="DN13" s="15"/>
      <c r="DO13" s="15"/>
      <c r="DP13" s="15" t="s">
        <v>170</v>
      </c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 t="s">
        <v>170</v>
      </c>
      <c r="ED13" s="15" t="s">
        <v>227</v>
      </c>
      <c r="EE13" s="15" t="s">
        <v>228</v>
      </c>
      <c r="EF13" s="15" t="s">
        <v>197</v>
      </c>
      <c r="EG13" s="15" t="s">
        <v>198</v>
      </c>
      <c r="EH13" s="15" t="s">
        <v>229</v>
      </c>
      <c r="EI13" s="15" t="s">
        <v>200</v>
      </c>
      <c r="EJ13" s="15"/>
      <c r="EK13" s="15"/>
      <c r="EL13" s="15"/>
      <c r="EM13" s="15" t="s">
        <v>201</v>
      </c>
      <c r="EN13" s="15" t="s">
        <v>202</v>
      </c>
      <c r="EO13" s="15" t="s">
        <v>230</v>
      </c>
      <c r="EP13" s="15"/>
      <c r="EQ13" s="15"/>
      <c r="ER13" s="10" t="s">
        <v>204</v>
      </c>
      <c r="ES13" s="10" t="s">
        <v>401</v>
      </c>
      <c r="ET13" s="20" t="s">
        <v>388</v>
      </c>
      <c r="EU13" s="18" t="s">
        <v>402</v>
      </c>
      <c r="EV13" s="18" t="s">
        <v>378</v>
      </c>
      <c r="EW13" s="18"/>
      <c r="EX13" s="18"/>
      <c r="EY13" s="18" t="s">
        <v>389</v>
      </c>
      <c r="EZ13" s="18" t="s">
        <v>380</v>
      </c>
      <c r="FA13" s="18"/>
      <c r="FB13" s="18"/>
      <c r="FC13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"/>
  <sheetViews>
    <sheetView tabSelected="1" topLeftCell="G11" workbookViewId="0">
      <selection activeCell="I2" sqref="I2:I24"/>
    </sheetView>
  </sheetViews>
  <sheetFormatPr defaultColWidth="15" defaultRowHeight="15" x14ac:dyDescent="0.25"/>
  <cols>
    <col min="1" max="2" width="15" style="33" collapsed="1"/>
    <col min="3" max="3" width="24.5703125" style="33" customWidth="1" collapsed="1"/>
    <col min="4" max="10" width="15" style="33" collapsed="1"/>
    <col min="11" max="11" width="40.85546875" style="33" customWidth="1" collapsed="1"/>
    <col min="12" max="19" width="15" style="33" collapsed="1"/>
    <col min="20" max="20" width="23.140625" style="33" customWidth="1" collapsed="1"/>
    <col min="21" max="16384" width="15" style="33" collapsed="1"/>
  </cols>
  <sheetData>
    <row r="1" spans="1:97" s="32" customForma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235</v>
      </c>
      <c r="H1" s="23" t="s">
        <v>236</v>
      </c>
      <c r="I1" s="23" t="s">
        <v>9</v>
      </c>
      <c r="J1" s="24" t="s">
        <v>13</v>
      </c>
      <c r="K1" s="23" t="s">
        <v>237</v>
      </c>
      <c r="L1" s="23" t="s">
        <v>238</v>
      </c>
      <c r="M1" s="23" t="s">
        <v>239</v>
      </c>
      <c r="N1" s="23" t="s">
        <v>240</v>
      </c>
      <c r="O1" s="23" t="s">
        <v>241</v>
      </c>
      <c r="P1" s="23" t="s">
        <v>178</v>
      </c>
      <c r="Q1" s="23" t="s">
        <v>179</v>
      </c>
      <c r="R1" s="23" t="s">
        <v>242</v>
      </c>
      <c r="S1" s="23" t="s">
        <v>243</v>
      </c>
      <c r="T1" s="23" t="s">
        <v>244</v>
      </c>
      <c r="U1" s="23" t="s">
        <v>245</v>
      </c>
      <c r="V1" s="23" t="s">
        <v>246</v>
      </c>
      <c r="W1" s="23" t="s">
        <v>247</v>
      </c>
      <c r="X1" s="23" t="s">
        <v>248</v>
      </c>
      <c r="Y1" s="23" t="s">
        <v>249</v>
      </c>
      <c r="Z1" s="23" t="s">
        <v>250</v>
      </c>
      <c r="AA1" s="23" t="s">
        <v>251</v>
      </c>
      <c r="AB1" s="23" t="s">
        <v>252</v>
      </c>
      <c r="AC1" s="23" t="s">
        <v>253</v>
      </c>
      <c r="AD1" s="23" t="s">
        <v>254</v>
      </c>
      <c r="AE1" s="25" t="s">
        <v>255</v>
      </c>
      <c r="AF1" s="25" t="s">
        <v>256</v>
      </c>
      <c r="AG1" s="25" t="s">
        <v>257</v>
      </c>
      <c r="AH1" s="25" t="s">
        <v>258</v>
      </c>
      <c r="AI1" s="25" t="s">
        <v>259</v>
      </c>
      <c r="AJ1" s="25" t="s">
        <v>260</v>
      </c>
      <c r="AK1" s="25" t="s">
        <v>261</v>
      </c>
      <c r="AL1" s="25" t="s">
        <v>262</v>
      </c>
      <c r="AM1" s="25" t="s">
        <v>263</v>
      </c>
      <c r="AN1" s="25" t="s">
        <v>264</v>
      </c>
      <c r="AO1" s="25" t="s">
        <v>17</v>
      </c>
      <c r="AP1" s="25" t="s">
        <v>265</v>
      </c>
      <c r="AQ1" s="25" t="s">
        <v>266</v>
      </c>
      <c r="AR1" s="25" t="s">
        <v>267</v>
      </c>
      <c r="AS1" s="23" t="s">
        <v>268</v>
      </c>
      <c r="AT1" s="23" t="s">
        <v>269</v>
      </c>
      <c r="AU1" s="23" t="s">
        <v>142</v>
      </c>
      <c r="AV1" s="26" t="s">
        <v>270</v>
      </c>
      <c r="AW1" s="27" t="s">
        <v>271</v>
      </c>
      <c r="AX1" s="27" t="s">
        <v>272</v>
      </c>
      <c r="AY1" s="27" t="s">
        <v>273</v>
      </c>
      <c r="AZ1" s="27" t="s">
        <v>274</v>
      </c>
      <c r="BA1" s="27" t="s">
        <v>275</v>
      </c>
      <c r="BB1" s="27" t="s">
        <v>276</v>
      </c>
      <c r="BC1" s="27" t="s">
        <v>277</v>
      </c>
      <c r="BD1" s="27" t="s">
        <v>88</v>
      </c>
      <c r="BE1" s="27" t="s">
        <v>87</v>
      </c>
      <c r="BF1" s="28" t="s">
        <v>278</v>
      </c>
      <c r="BG1" s="27" t="s">
        <v>279</v>
      </c>
      <c r="BH1" s="27" t="s">
        <v>280</v>
      </c>
      <c r="BI1" s="27" t="s">
        <v>281</v>
      </c>
      <c r="BJ1" s="27" t="s">
        <v>282</v>
      </c>
      <c r="BK1" s="27" t="s">
        <v>283</v>
      </c>
      <c r="BL1" s="27" t="s">
        <v>284</v>
      </c>
      <c r="BM1" s="27" t="s">
        <v>285</v>
      </c>
      <c r="BN1" s="27" t="s">
        <v>286</v>
      </c>
      <c r="BO1" s="27" t="s">
        <v>287</v>
      </c>
      <c r="BP1" s="27" t="s">
        <v>288</v>
      </c>
      <c r="BQ1" s="27" t="s">
        <v>289</v>
      </c>
      <c r="BR1" s="27" t="s">
        <v>290</v>
      </c>
      <c r="BS1" s="27" t="s">
        <v>291</v>
      </c>
      <c r="BT1" s="27" t="s">
        <v>292</v>
      </c>
      <c r="BU1" s="27" t="s">
        <v>293</v>
      </c>
      <c r="BV1" s="27" t="s">
        <v>294</v>
      </c>
      <c r="BW1" s="27" t="s">
        <v>295</v>
      </c>
      <c r="BX1" s="27" t="s">
        <v>296</v>
      </c>
      <c r="BY1" s="27" t="s">
        <v>297</v>
      </c>
      <c r="BZ1" s="27" t="s">
        <v>298</v>
      </c>
      <c r="CA1" s="29" t="s">
        <v>299</v>
      </c>
      <c r="CB1" s="29" t="s">
        <v>300</v>
      </c>
      <c r="CC1" s="29" t="s">
        <v>301</v>
      </c>
      <c r="CD1" s="29" t="s">
        <v>302</v>
      </c>
      <c r="CE1" s="29" t="s">
        <v>303</v>
      </c>
      <c r="CF1" s="29" t="s">
        <v>304</v>
      </c>
      <c r="CG1" s="29" t="s">
        <v>305</v>
      </c>
      <c r="CH1" s="29" t="s">
        <v>306</v>
      </c>
      <c r="CI1" s="29" t="s">
        <v>307</v>
      </c>
      <c r="CJ1" s="29" t="s">
        <v>308</v>
      </c>
      <c r="CK1" s="29" t="s">
        <v>309</v>
      </c>
      <c r="CL1" s="29" t="s">
        <v>310</v>
      </c>
      <c r="CM1" s="23" t="s">
        <v>143</v>
      </c>
      <c r="CN1" s="23" t="s">
        <v>144</v>
      </c>
      <c r="CO1" s="30" t="s">
        <v>145</v>
      </c>
      <c r="CP1" s="30" t="s">
        <v>146</v>
      </c>
      <c r="CQ1" s="31" t="s">
        <v>147</v>
      </c>
      <c r="CR1" s="31" t="s">
        <v>148</v>
      </c>
      <c r="CS1" s="31" t="s">
        <v>158</v>
      </c>
    </row>
    <row r="2" spans="1:97" customFormat="1" ht="25.5" x14ac:dyDescent="0.25">
      <c r="A2" s="47">
        <v>1</v>
      </c>
      <c r="B2" s="13" t="s">
        <v>311</v>
      </c>
      <c r="C2" s="13" t="s">
        <v>160</v>
      </c>
      <c r="D2" s="59" t="s">
        <v>612</v>
      </c>
      <c r="E2" s="13" t="s">
        <v>162</v>
      </c>
      <c r="F2" s="13"/>
      <c r="G2" s="13"/>
      <c r="H2" s="13" t="s">
        <v>496</v>
      </c>
      <c r="I2" s="21" t="s">
        <v>592</v>
      </c>
      <c r="J2" s="58" t="s">
        <v>591</v>
      </c>
      <c r="K2" s="57" t="s">
        <v>351</v>
      </c>
      <c r="L2" s="21"/>
      <c r="M2" s="13" t="s">
        <v>312</v>
      </c>
      <c r="N2" s="48" t="s">
        <v>180</v>
      </c>
      <c r="O2" s="21" t="s">
        <v>592</v>
      </c>
      <c r="P2" s="49" t="s">
        <v>313</v>
      </c>
      <c r="Q2" s="49"/>
      <c r="R2" s="50" t="s">
        <v>568</v>
      </c>
      <c r="S2" s="50"/>
      <c r="T2" s="49" t="s">
        <v>314</v>
      </c>
      <c r="U2" s="49" t="s">
        <v>315</v>
      </c>
      <c r="V2" s="49" t="s">
        <v>162</v>
      </c>
      <c r="W2" s="49" t="s">
        <v>213</v>
      </c>
      <c r="X2" s="48" t="s">
        <v>316</v>
      </c>
      <c r="Y2" s="48" t="s">
        <v>317</v>
      </c>
      <c r="Z2" s="50" t="s">
        <v>318</v>
      </c>
      <c r="AA2" s="48" t="s">
        <v>170</v>
      </c>
      <c r="AB2" s="48" t="s">
        <v>166</v>
      </c>
      <c r="AC2" s="48" t="s">
        <v>166</v>
      </c>
      <c r="AD2" s="48" t="s">
        <v>319</v>
      </c>
      <c r="AE2" s="51" t="s">
        <v>320</v>
      </c>
      <c r="AF2" s="51"/>
      <c r="AG2" s="51"/>
      <c r="AH2" s="51"/>
      <c r="AI2" s="51"/>
      <c r="AJ2" s="51"/>
      <c r="AK2" s="51" t="s">
        <v>321</v>
      </c>
      <c r="AL2" s="51" t="s">
        <v>170</v>
      </c>
      <c r="AM2" s="51"/>
      <c r="AN2" s="51" t="s">
        <v>170</v>
      </c>
      <c r="AO2" s="51"/>
      <c r="AP2" s="51"/>
      <c r="AQ2" s="51" t="s">
        <v>322</v>
      </c>
      <c r="AR2" s="51" t="s">
        <v>323</v>
      </c>
      <c r="AS2" s="48" t="s">
        <v>324</v>
      </c>
      <c r="AT2" s="48" t="s">
        <v>184</v>
      </c>
      <c r="AU2" s="48" t="s">
        <v>218</v>
      </c>
      <c r="AV2" s="48" t="s">
        <v>170</v>
      </c>
      <c r="AW2" s="48"/>
      <c r="AX2" s="48"/>
      <c r="AY2" s="48"/>
      <c r="AZ2" s="48"/>
      <c r="BA2" s="48"/>
      <c r="BB2" s="13"/>
      <c r="BC2" s="13"/>
      <c r="BD2" s="13"/>
      <c r="BE2" s="13"/>
      <c r="BF2" s="13"/>
      <c r="BG2" s="52"/>
      <c r="BH2" s="52"/>
      <c r="BI2" s="13"/>
      <c r="BJ2" s="48"/>
      <c r="BK2" s="13"/>
      <c r="BL2" s="49"/>
      <c r="BM2" s="49"/>
      <c r="BN2" s="49"/>
      <c r="BO2" s="50"/>
      <c r="BP2" s="49"/>
      <c r="BQ2" s="49"/>
      <c r="BR2" s="49"/>
      <c r="BS2" s="49"/>
      <c r="BT2" s="48"/>
      <c r="BU2" s="48"/>
      <c r="BV2" s="50"/>
      <c r="BW2" s="48"/>
      <c r="BX2" s="48"/>
      <c r="BY2" s="48"/>
      <c r="BZ2" s="48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49" t="s">
        <v>202</v>
      </c>
      <c r="CN2" s="49" t="s">
        <v>230</v>
      </c>
      <c r="CO2" s="20"/>
      <c r="CP2" s="20"/>
      <c r="CQ2" s="21" t="s">
        <v>204</v>
      </c>
      <c r="CR2" s="21" t="s">
        <v>613</v>
      </c>
      <c r="CS2" s="21" t="s">
        <v>205</v>
      </c>
    </row>
    <row r="3" spans="1:97" customFormat="1" ht="25.5" x14ac:dyDescent="0.25">
      <c r="A3" s="47">
        <v>2</v>
      </c>
      <c r="B3" s="13" t="s">
        <v>311</v>
      </c>
      <c r="C3" s="13" t="s">
        <v>160</v>
      </c>
      <c r="D3" s="59" t="s">
        <v>612</v>
      </c>
      <c r="E3" s="13" t="s">
        <v>162</v>
      </c>
      <c r="F3" s="13"/>
      <c r="G3" s="13"/>
      <c r="H3" s="13" t="s">
        <v>500</v>
      </c>
      <c r="I3" s="21" t="s">
        <v>593</v>
      </c>
      <c r="J3" s="58" t="s">
        <v>591</v>
      </c>
      <c r="K3" s="57" t="s">
        <v>351</v>
      </c>
      <c r="L3" s="21"/>
      <c r="M3" s="13" t="s">
        <v>312</v>
      </c>
      <c r="N3" s="48" t="s">
        <v>180</v>
      </c>
      <c r="O3" s="21" t="s">
        <v>593</v>
      </c>
      <c r="P3" s="49" t="s">
        <v>313</v>
      </c>
      <c r="Q3" s="49"/>
      <c r="R3" s="50" t="s">
        <v>569</v>
      </c>
      <c r="S3" s="50"/>
      <c r="T3" s="49" t="s">
        <v>314</v>
      </c>
      <c r="U3" s="49" t="s">
        <v>315</v>
      </c>
      <c r="V3" s="49" t="s">
        <v>162</v>
      </c>
      <c r="W3" s="49" t="s">
        <v>213</v>
      </c>
      <c r="X3" s="48" t="s">
        <v>316</v>
      </c>
      <c r="Y3" s="48" t="s">
        <v>317</v>
      </c>
      <c r="Z3" s="50" t="s">
        <v>318</v>
      </c>
      <c r="AA3" s="48" t="s">
        <v>170</v>
      </c>
      <c r="AB3" s="48" t="s">
        <v>166</v>
      </c>
      <c r="AC3" s="48" t="s">
        <v>166</v>
      </c>
      <c r="AD3" s="48" t="s">
        <v>319</v>
      </c>
      <c r="AE3" s="51" t="s">
        <v>320</v>
      </c>
      <c r="AF3" s="51"/>
      <c r="AG3" s="51"/>
      <c r="AH3" s="51"/>
      <c r="AI3" s="51"/>
      <c r="AJ3" s="51"/>
      <c r="AK3" s="51" t="s">
        <v>321</v>
      </c>
      <c r="AL3" s="51" t="s">
        <v>170</v>
      </c>
      <c r="AM3" s="51"/>
      <c r="AN3" s="51" t="s">
        <v>170</v>
      </c>
      <c r="AO3" s="51"/>
      <c r="AP3" s="51"/>
      <c r="AQ3" s="51" t="s">
        <v>322</v>
      </c>
      <c r="AR3" s="51" t="s">
        <v>323</v>
      </c>
      <c r="AS3" s="48" t="s">
        <v>324</v>
      </c>
      <c r="AT3" s="48" t="s">
        <v>184</v>
      </c>
      <c r="AU3" s="48" t="s">
        <v>218</v>
      </c>
      <c r="AV3" s="48" t="s">
        <v>170</v>
      </c>
      <c r="AW3" s="48"/>
      <c r="AX3" s="48"/>
      <c r="AY3" s="48"/>
      <c r="AZ3" s="48"/>
      <c r="BA3" s="48"/>
      <c r="BB3" s="13"/>
      <c r="BC3" s="13"/>
      <c r="BD3" s="13"/>
      <c r="BE3" s="13"/>
      <c r="BF3" s="13"/>
      <c r="BG3" s="52"/>
      <c r="BH3" s="52"/>
      <c r="BI3" s="13"/>
      <c r="BJ3" s="48"/>
      <c r="BK3" s="13"/>
      <c r="BL3" s="49"/>
      <c r="BM3" s="49"/>
      <c r="BN3" s="49"/>
      <c r="BO3" s="50"/>
      <c r="BP3" s="49"/>
      <c r="BQ3" s="49"/>
      <c r="BR3" s="49"/>
      <c r="BS3" s="49"/>
      <c r="BT3" s="48"/>
      <c r="BU3" s="48"/>
      <c r="BV3" s="50"/>
      <c r="BW3" s="48"/>
      <c r="BX3" s="48"/>
      <c r="BY3" s="48"/>
      <c r="BZ3" s="48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49" t="s">
        <v>202</v>
      </c>
      <c r="CN3" s="49" t="s">
        <v>230</v>
      </c>
      <c r="CO3" s="20"/>
      <c r="CP3" s="20"/>
      <c r="CQ3" s="21" t="s">
        <v>204</v>
      </c>
      <c r="CR3" s="21" t="s">
        <v>614</v>
      </c>
      <c r="CS3" s="21" t="s">
        <v>205</v>
      </c>
    </row>
    <row r="4" spans="1:97" customFormat="1" ht="25.5" x14ac:dyDescent="0.25">
      <c r="A4" s="47">
        <v>3</v>
      </c>
      <c r="B4" s="13" t="s">
        <v>311</v>
      </c>
      <c r="C4" s="13" t="s">
        <v>160</v>
      </c>
      <c r="D4" s="59" t="s">
        <v>612</v>
      </c>
      <c r="E4" s="13" t="s">
        <v>162</v>
      </c>
      <c r="F4" s="13"/>
      <c r="G4" s="13"/>
      <c r="H4" s="13" t="s">
        <v>504</v>
      </c>
      <c r="I4" s="21" t="s">
        <v>594</v>
      </c>
      <c r="J4" s="58" t="s">
        <v>591</v>
      </c>
      <c r="K4" s="57" t="s">
        <v>351</v>
      </c>
      <c r="L4" s="21"/>
      <c r="M4" s="13" t="s">
        <v>312</v>
      </c>
      <c r="N4" s="48" t="s">
        <v>180</v>
      </c>
      <c r="O4" s="21" t="s">
        <v>594</v>
      </c>
      <c r="P4" s="49" t="s">
        <v>313</v>
      </c>
      <c r="Q4" s="49"/>
      <c r="R4" s="50" t="s">
        <v>570</v>
      </c>
      <c r="S4" s="50"/>
      <c r="T4" s="49" t="s">
        <v>314</v>
      </c>
      <c r="U4" s="49" t="s">
        <v>315</v>
      </c>
      <c r="V4" s="49" t="s">
        <v>162</v>
      </c>
      <c r="W4" s="49" t="s">
        <v>213</v>
      </c>
      <c r="X4" s="48" t="s">
        <v>316</v>
      </c>
      <c r="Y4" s="48" t="s">
        <v>317</v>
      </c>
      <c r="Z4" s="50" t="s">
        <v>318</v>
      </c>
      <c r="AA4" s="48" t="s">
        <v>170</v>
      </c>
      <c r="AB4" s="48" t="s">
        <v>166</v>
      </c>
      <c r="AC4" s="48" t="s">
        <v>166</v>
      </c>
      <c r="AD4" s="48" t="s">
        <v>319</v>
      </c>
      <c r="AE4" s="51" t="s">
        <v>320</v>
      </c>
      <c r="AF4" s="51"/>
      <c r="AG4" s="51"/>
      <c r="AH4" s="51"/>
      <c r="AI4" s="51"/>
      <c r="AJ4" s="51"/>
      <c r="AK4" s="51" t="s">
        <v>321</v>
      </c>
      <c r="AL4" s="51" t="s">
        <v>170</v>
      </c>
      <c r="AM4" s="51"/>
      <c r="AN4" s="51" t="s">
        <v>170</v>
      </c>
      <c r="AO4" s="51"/>
      <c r="AP4" s="51"/>
      <c r="AQ4" s="51" t="s">
        <v>322</v>
      </c>
      <c r="AR4" s="51" t="s">
        <v>323</v>
      </c>
      <c r="AS4" s="48" t="s">
        <v>324</v>
      </c>
      <c r="AT4" s="48" t="s">
        <v>184</v>
      </c>
      <c r="AU4" s="48" t="s">
        <v>218</v>
      </c>
      <c r="AV4" s="48" t="s">
        <v>170</v>
      </c>
      <c r="AW4" s="48"/>
      <c r="AX4" s="48"/>
      <c r="AY4" s="48"/>
      <c r="AZ4" s="48"/>
      <c r="BA4" s="48"/>
      <c r="BB4" s="13"/>
      <c r="BC4" s="13"/>
      <c r="BD4" s="13"/>
      <c r="BE4" s="13"/>
      <c r="BF4" s="13"/>
      <c r="BG4" s="52"/>
      <c r="BH4" s="52"/>
      <c r="BI4" s="13"/>
      <c r="BJ4" s="48"/>
      <c r="BK4" s="13"/>
      <c r="BL4" s="49"/>
      <c r="BM4" s="49"/>
      <c r="BN4" s="49"/>
      <c r="BO4" s="50"/>
      <c r="BP4" s="49"/>
      <c r="BQ4" s="49"/>
      <c r="BR4" s="49"/>
      <c r="BS4" s="49"/>
      <c r="BT4" s="48"/>
      <c r="BU4" s="48"/>
      <c r="BV4" s="50"/>
      <c r="BW4" s="48"/>
      <c r="BX4" s="48"/>
      <c r="BY4" s="48"/>
      <c r="BZ4" s="48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49" t="s">
        <v>202</v>
      </c>
      <c r="CN4" s="49" t="s">
        <v>230</v>
      </c>
      <c r="CO4" s="20"/>
      <c r="CP4" s="20"/>
      <c r="CQ4" s="21" t="s">
        <v>204</v>
      </c>
      <c r="CR4" s="21" t="s">
        <v>352</v>
      </c>
      <c r="CS4" s="21" t="s">
        <v>205</v>
      </c>
    </row>
    <row r="5" spans="1:97" customFormat="1" ht="25.5" x14ac:dyDescent="0.25">
      <c r="A5" s="47">
        <v>4</v>
      </c>
      <c r="B5" s="13" t="s">
        <v>311</v>
      </c>
      <c r="C5" s="13" t="s">
        <v>160</v>
      </c>
      <c r="D5" s="59" t="s">
        <v>612</v>
      </c>
      <c r="E5" s="13" t="s">
        <v>162</v>
      </c>
      <c r="F5" s="13"/>
      <c r="G5" s="13"/>
      <c r="H5" s="13" t="s">
        <v>507</v>
      </c>
      <c r="I5" s="21" t="s">
        <v>595</v>
      </c>
      <c r="J5" s="58" t="s">
        <v>591</v>
      </c>
      <c r="K5" s="57" t="s">
        <v>351</v>
      </c>
      <c r="L5" s="21"/>
      <c r="M5" s="13" t="s">
        <v>312</v>
      </c>
      <c r="N5" s="48" t="s">
        <v>180</v>
      </c>
      <c r="O5" s="21" t="s">
        <v>595</v>
      </c>
      <c r="P5" s="49" t="s">
        <v>313</v>
      </c>
      <c r="Q5" s="49"/>
      <c r="R5" s="50" t="s">
        <v>571</v>
      </c>
      <c r="S5" s="50"/>
      <c r="T5" s="49" t="s">
        <v>314</v>
      </c>
      <c r="U5" s="49" t="s">
        <v>315</v>
      </c>
      <c r="V5" s="49" t="s">
        <v>162</v>
      </c>
      <c r="W5" s="49" t="s">
        <v>213</v>
      </c>
      <c r="X5" s="48" t="s">
        <v>316</v>
      </c>
      <c r="Y5" s="48" t="s">
        <v>317</v>
      </c>
      <c r="Z5" s="50" t="s">
        <v>318</v>
      </c>
      <c r="AA5" s="48" t="s">
        <v>170</v>
      </c>
      <c r="AB5" s="48" t="s">
        <v>166</v>
      </c>
      <c r="AC5" s="48" t="s">
        <v>166</v>
      </c>
      <c r="AD5" s="48" t="s">
        <v>319</v>
      </c>
      <c r="AE5" s="51" t="s">
        <v>320</v>
      </c>
      <c r="AF5" s="51"/>
      <c r="AG5" s="51"/>
      <c r="AH5" s="51"/>
      <c r="AI5" s="51"/>
      <c r="AJ5" s="51"/>
      <c r="AK5" s="51" t="s">
        <v>321</v>
      </c>
      <c r="AL5" s="51" t="s">
        <v>170</v>
      </c>
      <c r="AM5" s="51"/>
      <c r="AN5" s="51" t="s">
        <v>170</v>
      </c>
      <c r="AO5" s="51"/>
      <c r="AP5" s="51"/>
      <c r="AQ5" s="51" t="s">
        <v>322</v>
      </c>
      <c r="AR5" s="51" t="s">
        <v>323</v>
      </c>
      <c r="AS5" s="48" t="s">
        <v>324</v>
      </c>
      <c r="AT5" s="48" t="s">
        <v>184</v>
      </c>
      <c r="AU5" s="48" t="s">
        <v>218</v>
      </c>
      <c r="AV5" s="48" t="s">
        <v>170</v>
      </c>
      <c r="AW5" s="48"/>
      <c r="AX5" s="48"/>
      <c r="AY5" s="48"/>
      <c r="AZ5" s="48"/>
      <c r="BA5" s="48"/>
      <c r="BB5" s="13"/>
      <c r="BC5" s="13"/>
      <c r="BD5" s="13"/>
      <c r="BE5" s="13"/>
      <c r="BF5" s="13"/>
      <c r="BG5" s="52"/>
      <c r="BH5" s="52"/>
      <c r="BI5" s="13"/>
      <c r="BJ5" s="48"/>
      <c r="BK5" s="13"/>
      <c r="BL5" s="49"/>
      <c r="BM5" s="49"/>
      <c r="BN5" s="49"/>
      <c r="BO5" s="50"/>
      <c r="BP5" s="49"/>
      <c r="BQ5" s="49"/>
      <c r="BR5" s="49"/>
      <c r="BS5" s="49"/>
      <c r="BT5" s="48"/>
      <c r="BU5" s="48"/>
      <c r="BV5" s="50"/>
      <c r="BW5" s="48"/>
      <c r="BX5" s="48"/>
      <c r="BY5" s="48"/>
      <c r="BZ5" s="48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49" t="s">
        <v>202</v>
      </c>
      <c r="CN5" s="49" t="s">
        <v>230</v>
      </c>
      <c r="CO5" s="20"/>
      <c r="CP5" s="20"/>
      <c r="CQ5" s="21" t="s">
        <v>204</v>
      </c>
      <c r="CR5" s="21" t="s">
        <v>353</v>
      </c>
      <c r="CS5" s="21" t="s">
        <v>205</v>
      </c>
    </row>
    <row r="6" spans="1:97" customFormat="1" ht="25.5" x14ac:dyDescent="0.25">
      <c r="A6" s="47">
        <v>5</v>
      </c>
      <c r="B6" s="13" t="s">
        <v>311</v>
      </c>
      <c r="C6" s="13" t="s">
        <v>160</v>
      </c>
      <c r="D6" s="59" t="s">
        <v>612</v>
      </c>
      <c r="E6" s="13" t="s">
        <v>162</v>
      </c>
      <c r="F6" s="13"/>
      <c r="G6" s="13"/>
      <c r="H6" s="13" t="s">
        <v>512</v>
      </c>
      <c r="I6" s="21" t="s">
        <v>596</v>
      </c>
      <c r="J6" s="58" t="s">
        <v>591</v>
      </c>
      <c r="K6" s="57" t="s">
        <v>351</v>
      </c>
      <c r="L6" s="21"/>
      <c r="M6" s="13" t="s">
        <v>312</v>
      </c>
      <c r="N6" s="48" t="s">
        <v>180</v>
      </c>
      <c r="O6" s="21" t="s">
        <v>596</v>
      </c>
      <c r="P6" s="49" t="s">
        <v>313</v>
      </c>
      <c r="Q6" s="49"/>
      <c r="R6" s="50" t="s">
        <v>572</v>
      </c>
      <c r="S6" s="50"/>
      <c r="T6" s="49" t="s">
        <v>314</v>
      </c>
      <c r="U6" s="49" t="s">
        <v>315</v>
      </c>
      <c r="V6" s="49" t="s">
        <v>162</v>
      </c>
      <c r="W6" s="49" t="s">
        <v>213</v>
      </c>
      <c r="X6" s="48" t="s">
        <v>316</v>
      </c>
      <c r="Y6" s="48" t="s">
        <v>317</v>
      </c>
      <c r="Z6" s="50" t="s">
        <v>318</v>
      </c>
      <c r="AA6" s="48" t="s">
        <v>170</v>
      </c>
      <c r="AB6" s="48" t="s">
        <v>166</v>
      </c>
      <c r="AC6" s="48" t="s">
        <v>166</v>
      </c>
      <c r="AD6" s="48" t="s">
        <v>319</v>
      </c>
      <c r="AE6" s="51" t="s">
        <v>320</v>
      </c>
      <c r="AF6" s="51"/>
      <c r="AG6" s="51"/>
      <c r="AH6" s="51"/>
      <c r="AI6" s="51"/>
      <c r="AJ6" s="51"/>
      <c r="AK6" s="51" t="s">
        <v>321</v>
      </c>
      <c r="AL6" s="51" t="s">
        <v>170</v>
      </c>
      <c r="AM6" s="51"/>
      <c r="AN6" s="51" t="s">
        <v>170</v>
      </c>
      <c r="AO6" s="51"/>
      <c r="AP6" s="51"/>
      <c r="AQ6" s="51" t="s">
        <v>322</v>
      </c>
      <c r="AR6" s="51" t="s">
        <v>323</v>
      </c>
      <c r="AS6" s="48" t="s">
        <v>324</v>
      </c>
      <c r="AT6" s="48" t="s">
        <v>184</v>
      </c>
      <c r="AU6" s="48" t="s">
        <v>218</v>
      </c>
      <c r="AV6" s="48" t="s">
        <v>170</v>
      </c>
      <c r="AW6" s="48"/>
      <c r="AX6" s="48"/>
      <c r="AY6" s="48"/>
      <c r="AZ6" s="48"/>
      <c r="BA6" s="48"/>
      <c r="BB6" s="13"/>
      <c r="BC6" s="13"/>
      <c r="BD6" s="13"/>
      <c r="BE6" s="13"/>
      <c r="BF6" s="13"/>
      <c r="BG6" s="52"/>
      <c r="BH6" s="52"/>
      <c r="BI6" s="13"/>
      <c r="BJ6" s="48"/>
      <c r="BK6" s="13"/>
      <c r="BL6" s="49"/>
      <c r="BM6" s="49"/>
      <c r="BN6" s="49"/>
      <c r="BO6" s="50"/>
      <c r="BP6" s="49"/>
      <c r="BQ6" s="49"/>
      <c r="BR6" s="49"/>
      <c r="BS6" s="49"/>
      <c r="BT6" s="48"/>
      <c r="BU6" s="48"/>
      <c r="BV6" s="50"/>
      <c r="BW6" s="48"/>
      <c r="BX6" s="48"/>
      <c r="BY6" s="48"/>
      <c r="BZ6" s="48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49" t="s">
        <v>202</v>
      </c>
      <c r="CN6" s="49" t="s">
        <v>230</v>
      </c>
      <c r="CO6" s="20"/>
      <c r="CP6" s="20"/>
      <c r="CQ6" s="21" t="s">
        <v>204</v>
      </c>
      <c r="CR6" s="21" t="s">
        <v>354</v>
      </c>
      <c r="CS6" s="21" t="s">
        <v>205</v>
      </c>
    </row>
    <row r="7" spans="1:97" customFormat="1" ht="25.5" x14ac:dyDescent="0.25">
      <c r="A7" s="47">
        <v>6</v>
      </c>
      <c r="B7" s="13" t="s">
        <v>311</v>
      </c>
      <c r="C7" s="13" t="s">
        <v>160</v>
      </c>
      <c r="D7" s="59" t="s">
        <v>612</v>
      </c>
      <c r="E7" s="13" t="s">
        <v>162</v>
      </c>
      <c r="F7" s="13"/>
      <c r="G7" s="13"/>
      <c r="H7" s="13" t="s">
        <v>514</v>
      </c>
      <c r="I7" s="21" t="s">
        <v>597</v>
      </c>
      <c r="J7" s="58" t="s">
        <v>591</v>
      </c>
      <c r="K7" s="57" t="s">
        <v>351</v>
      </c>
      <c r="L7" s="21"/>
      <c r="M7" s="13" t="s">
        <v>312</v>
      </c>
      <c r="N7" s="48" t="s">
        <v>180</v>
      </c>
      <c r="O7" s="21" t="s">
        <v>597</v>
      </c>
      <c r="P7" s="49" t="s">
        <v>313</v>
      </c>
      <c r="Q7" s="49"/>
      <c r="R7" s="50" t="s">
        <v>573</v>
      </c>
      <c r="S7" s="50"/>
      <c r="T7" s="49" t="s">
        <v>314</v>
      </c>
      <c r="U7" s="49" t="s">
        <v>315</v>
      </c>
      <c r="V7" s="49" t="s">
        <v>162</v>
      </c>
      <c r="W7" s="49" t="s">
        <v>213</v>
      </c>
      <c r="X7" s="48" t="s">
        <v>316</v>
      </c>
      <c r="Y7" s="48" t="s">
        <v>317</v>
      </c>
      <c r="Z7" s="50" t="s">
        <v>318</v>
      </c>
      <c r="AA7" s="48" t="s">
        <v>170</v>
      </c>
      <c r="AB7" s="48" t="s">
        <v>166</v>
      </c>
      <c r="AC7" s="48" t="s">
        <v>166</v>
      </c>
      <c r="AD7" s="48" t="s">
        <v>319</v>
      </c>
      <c r="AE7" s="51" t="s">
        <v>320</v>
      </c>
      <c r="AF7" s="51"/>
      <c r="AG7" s="51"/>
      <c r="AH7" s="51"/>
      <c r="AI7" s="51"/>
      <c r="AJ7" s="51"/>
      <c r="AK7" s="51" t="s">
        <v>321</v>
      </c>
      <c r="AL7" s="51" t="s">
        <v>170</v>
      </c>
      <c r="AM7" s="51"/>
      <c r="AN7" s="51" t="s">
        <v>170</v>
      </c>
      <c r="AO7" s="51"/>
      <c r="AP7" s="51"/>
      <c r="AQ7" s="51" t="s">
        <v>322</v>
      </c>
      <c r="AR7" s="51" t="s">
        <v>323</v>
      </c>
      <c r="AS7" s="48" t="s">
        <v>324</v>
      </c>
      <c r="AT7" s="48" t="s">
        <v>184</v>
      </c>
      <c r="AU7" s="48" t="s">
        <v>218</v>
      </c>
      <c r="AV7" s="48" t="s">
        <v>170</v>
      </c>
      <c r="AW7" s="48"/>
      <c r="AX7" s="48"/>
      <c r="AY7" s="48"/>
      <c r="AZ7" s="48"/>
      <c r="BA7" s="48"/>
      <c r="BB7" s="13"/>
      <c r="BC7" s="13"/>
      <c r="BD7" s="13"/>
      <c r="BE7" s="13"/>
      <c r="BF7" s="13"/>
      <c r="BG7" s="52"/>
      <c r="BH7" s="52"/>
      <c r="BI7" s="13"/>
      <c r="BJ7" s="48"/>
      <c r="BK7" s="13"/>
      <c r="BL7" s="49"/>
      <c r="BM7" s="49"/>
      <c r="BN7" s="49"/>
      <c r="BO7" s="50"/>
      <c r="BP7" s="49"/>
      <c r="BQ7" s="49"/>
      <c r="BR7" s="49"/>
      <c r="BS7" s="49"/>
      <c r="BT7" s="48"/>
      <c r="BU7" s="48"/>
      <c r="BV7" s="50"/>
      <c r="BW7" s="48"/>
      <c r="BX7" s="48"/>
      <c r="BY7" s="48"/>
      <c r="BZ7" s="48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49" t="s">
        <v>202</v>
      </c>
      <c r="CN7" s="49" t="s">
        <v>230</v>
      </c>
      <c r="CO7" s="20"/>
      <c r="CP7" s="20"/>
      <c r="CQ7" s="21" t="s">
        <v>204</v>
      </c>
      <c r="CR7" s="21" t="s">
        <v>615</v>
      </c>
      <c r="CS7" s="21" t="s">
        <v>205</v>
      </c>
    </row>
    <row r="8" spans="1:97" customFormat="1" ht="25.5" x14ac:dyDescent="0.25">
      <c r="A8" s="47">
        <v>7</v>
      </c>
      <c r="B8" s="13" t="s">
        <v>311</v>
      </c>
      <c r="C8" s="13" t="s">
        <v>160</v>
      </c>
      <c r="D8" s="59" t="s">
        <v>612</v>
      </c>
      <c r="E8" s="13" t="s">
        <v>162</v>
      </c>
      <c r="F8" s="13"/>
      <c r="G8" s="13"/>
      <c r="H8" s="13" t="s">
        <v>516</v>
      </c>
      <c r="I8" s="21" t="s">
        <v>598</v>
      </c>
      <c r="J8" s="58" t="s">
        <v>591</v>
      </c>
      <c r="K8" s="57" t="s">
        <v>351</v>
      </c>
      <c r="L8" s="21"/>
      <c r="M8" s="13" t="s">
        <v>312</v>
      </c>
      <c r="N8" s="48" t="s">
        <v>180</v>
      </c>
      <c r="O8" s="21" t="s">
        <v>598</v>
      </c>
      <c r="P8" s="49" t="s">
        <v>313</v>
      </c>
      <c r="Q8" s="49"/>
      <c r="R8" s="50" t="s">
        <v>574</v>
      </c>
      <c r="S8" s="50"/>
      <c r="T8" s="49" t="s">
        <v>314</v>
      </c>
      <c r="U8" s="49" t="s">
        <v>315</v>
      </c>
      <c r="V8" s="49" t="s">
        <v>162</v>
      </c>
      <c r="W8" s="49" t="s">
        <v>213</v>
      </c>
      <c r="X8" s="48" t="s">
        <v>316</v>
      </c>
      <c r="Y8" s="48" t="s">
        <v>317</v>
      </c>
      <c r="Z8" s="50" t="s">
        <v>318</v>
      </c>
      <c r="AA8" s="48" t="s">
        <v>170</v>
      </c>
      <c r="AB8" s="48" t="s">
        <v>166</v>
      </c>
      <c r="AC8" s="48" t="s">
        <v>166</v>
      </c>
      <c r="AD8" s="48" t="s">
        <v>319</v>
      </c>
      <c r="AE8" s="51" t="s">
        <v>320</v>
      </c>
      <c r="AF8" s="51"/>
      <c r="AG8" s="51"/>
      <c r="AH8" s="51"/>
      <c r="AI8" s="51"/>
      <c r="AJ8" s="51"/>
      <c r="AK8" s="51" t="s">
        <v>321</v>
      </c>
      <c r="AL8" s="51" t="s">
        <v>170</v>
      </c>
      <c r="AM8" s="51"/>
      <c r="AN8" s="51" t="s">
        <v>170</v>
      </c>
      <c r="AO8" s="51"/>
      <c r="AP8" s="51"/>
      <c r="AQ8" s="51" t="s">
        <v>322</v>
      </c>
      <c r="AR8" s="51" t="s">
        <v>323</v>
      </c>
      <c r="AS8" s="48" t="s">
        <v>324</v>
      </c>
      <c r="AT8" s="48" t="s">
        <v>184</v>
      </c>
      <c r="AU8" s="48" t="s">
        <v>218</v>
      </c>
      <c r="AV8" s="48" t="s">
        <v>170</v>
      </c>
      <c r="AW8" s="48"/>
      <c r="AX8" s="48"/>
      <c r="AY8" s="48"/>
      <c r="AZ8" s="48"/>
      <c r="BA8" s="48"/>
      <c r="BB8" s="13"/>
      <c r="BC8" s="13"/>
      <c r="BD8" s="13"/>
      <c r="BE8" s="13"/>
      <c r="BF8" s="13"/>
      <c r="BG8" s="52"/>
      <c r="BH8" s="52"/>
      <c r="BI8" s="13"/>
      <c r="BJ8" s="48"/>
      <c r="BK8" s="13"/>
      <c r="BL8" s="49"/>
      <c r="BM8" s="49"/>
      <c r="BN8" s="49"/>
      <c r="BO8" s="50"/>
      <c r="BP8" s="49"/>
      <c r="BQ8" s="49"/>
      <c r="BR8" s="49"/>
      <c r="BS8" s="49"/>
      <c r="BT8" s="48"/>
      <c r="BU8" s="48"/>
      <c r="BV8" s="50"/>
      <c r="BW8" s="48"/>
      <c r="BX8" s="48"/>
      <c r="BY8" s="48"/>
      <c r="BZ8" s="48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49" t="s">
        <v>202</v>
      </c>
      <c r="CN8" s="49" t="s">
        <v>230</v>
      </c>
      <c r="CO8" s="20"/>
      <c r="CP8" s="20"/>
      <c r="CQ8" s="21" t="s">
        <v>204</v>
      </c>
      <c r="CR8" s="21" t="s">
        <v>616</v>
      </c>
      <c r="CS8" s="21" t="s">
        <v>205</v>
      </c>
    </row>
    <row r="9" spans="1:97" customFormat="1" ht="25.5" x14ac:dyDescent="0.25">
      <c r="A9" s="47">
        <v>8</v>
      </c>
      <c r="B9" s="13" t="s">
        <v>311</v>
      </c>
      <c r="C9" s="13" t="s">
        <v>160</v>
      </c>
      <c r="D9" s="59" t="s">
        <v>612</v>
      </c>
      <c r="E9" s="13" t="s">
        <v>162</v>
      </c>
      <c r="F9" s="13"/>
      <c r="G9" s="13"/>
      <c r="H9" s="13" t="s">
        <v>518</v>
      </c>
      <c r="I9" s="21" t="s">
        <v>599</v>
      </c>
      <c r="J9" s="58" t="s">
        <v>591</v>
      </c>
      <c r="K9" s="57" t="s">
        <v>351</v>
      </c>
      <c r="L9" s="21"/>
      <c r="M9" s="13" t="s">
        <v>312</v>
      </c>
      <c r="N9" s="48" t="s">
        <v>180</v>
      </c>
      <c r="O9" s="21" t="s">
        <v>599</v>
      </c>
      <c r="P9" s="49" t="s">
        <v>313</v>
      </c>
      <c r="Q9" s="49"/>
      <c r="R9" s="50" t="s">
        <v>575</v>
      </c>
      <c r="S9" s="50"/>
      <c r="T9" s="49" t="s">
        <v>314</v>
      </c>
      <c r="U9" s="49" t="s">
        <v>315</v>
      </c>
      <c r="V9" s="49" t="s">
        <v>162</v>
      </c>
      <c r="W9" s="49" t="s">
        <v>213</v>
      </c>
      <c r="X9" s="48" t="s">
        <v>316</v>
      </c>
      <c r="Y9" s="48" t="s">
        <v>317</v>
      </c>
      <c r="Z9" s="50" t="s">
        <v>318</v>
      </c>
      <c r="AA9" s="48" t="s">
        <v>170</v>
      </c>
      <c r="AB9" s="48" t="s">
        <v>166</v>
      </c>
      <c r="AC9" s="48" t="s">
        <v>166</v>
      </c>
      <c r="AD9" s="48" t="s">
        <v>319</v>
      </c>
      <c r="AE9" s="51" t="s">
        <v>320</v>
      </c>
      <c r="AF9" s="51"/>
      <c r="AG9" s="51"/>
      <c r="AH9" s="51"/>
      <c r="AI9" s="51"/>
      <c r="AJ9" s="51"/>
      <c r="AK9" s="51" t="s">
        <v>321</v>
      </c>
      <c r="AL9" s="51" t="s">
        <v>170</v>
      </c>
      <c r="AM9" s="51"/>
      <c r="AN9" s="51" t="s">
        <v>170</v>
      </c>
      <c r="AO9" s="51"/>
      <c r="AP9" s="51"/>
      <c r="AQ9" s="51" t="s">
        <v>322</v>
      </c>
      <c r="AR9" s="51" t="s">
        <v>323</v>
      </c>
      <c r="AS9" s="48" t="s">
        <v>324</v>
      </c>
      <c r="AT9" s="48" t="s">
        <v>184</v>
      </c>
      <c r="AU9" s="48" t="s">
        <v>218</v>
      </c>
      <c r="AV9" s="48" t="s">
        <v>170</v>
      </c>
      <c r="AW9" s="48"/>
      <c r="AX9" s="48"/>
      <c r="AY9" s="48"/>
      <c r="AZ9" s="48"/>
      <c r="BA9" s="48"/>
      <c r="BB9" s="13"/>
      <c r="BC9" s="13"/>
      <c r="BD9" s="13"/>
      <c r="BE9" s="13"/>
      <c r="BF9" s="13"/>
      <c r="BG9" s="52"/>
      <c r="BH9" s="52"/>
      <c r="BI9" s="13"/>
      <c r="BJ9" s="48"/>
      <c r="BK9" s="13"/>
      <c r="BL9" s="49"/>
      <c r="BM9" s="49"/>
      <c r="BN9" s="49"/>
      <c r="BO9" s="50"/>
      <c r="BP9" s="49"/>
      <c r="BQ9" s="49"/>
      <c r="BR9" s="49"/>
      <c r="BS9" s="49"/>
      <c r="BT9" s="48"/>
      <c r="BU9" s="48"/>
      <c r="BV9" s="50"/>
      <c r="BW9" s="48"/>
      <c r="BX9" s="48"/>
      <c r="BY9" s="48"/>
      <c r="BZ9" s="48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49" t="s">
        <v>202</v>
      </c>
      <c r="CN9" s="49" t="s">
        <v>230</v>
      </c>
      <c r="CO9" s="20"/>
      <c r="CP9" s="20"/>
      <c r="CQ9" s="21" t="s">
        <v>204</v>
      </c>
      <c r="CR9" s="21" t="s">
        <v>617</v>
      </c>
      <c r="CS9" s="21" t="s">
        <v>205</v>
      </c>
    </row>
    <row r="10" spans="1:97" customFormat="1" ht="25.5" x14ac:dyDescent="0.25">
      <c r="A10" s="47">
        <v>9</v>
      </c>
      <c r="B10" s="13" t="s">
        <v>311</v>
      </c>
      <c r="C10" s="13" t="s">
        <v>160</v>
      </c>
      <c r="D10" s="59" t="s">
        <v>612</v>
      </c>
      <c r="E10" s="13" t="s">
        <v>162</v>
      </c>
      <c r="F10" s="13"/>
      <c r="G10" s="13"/>
      <c r="H10" s="13" t="s">
        <v>520</v>
      </c>
      <c r="I10" s="21" t="s">
        <v>600</v>
      </c>
      <c r="J10" s="58" t="s">
        <v>591</v>
      </c>
      <c r="K10" s="57" t="s">
        <v>351</v>
      </c>
      <c r="L10" s="21"/>
      <c r="M10" s="13" t="s">
        <v>312</v>
      </c>
      <c r="N10" s="48" t="s">
        <v>180</v>
      </c>
      <c r="O10" s="21" t="s">
        <v>600</v>
      </c>
      <c r="P10" s="49" t="s">
        <v>313</v>
      </c>
      <c r="Q10" s="49"/>
      <c r="R10" s="50" t="s">
        <v>576</v>
      </c>
      <c r="S10" s="50"/>
      <c r="T10" s="49" t="s">
        <v>314</v>
      </c>
      <c r="U10" s="49" t="s">
        <v>315</v>
      </c>
      <c r="V10" s="49" t="s">
        <v>162</v>
      </c>
      <c r="W10" s="49" t="s">
        <v>213</v>
      </c>
      <c r="X10" s="48" t="s">
        <v>316</v>
      </c>
      <c r="Y10" s="48" t="s">
        <v>317</v>
      </c>
      <c r="Z10" s="50" t="s">
        <v>318</v>
      </c>
      <c r="AA10" s="48" t="s">
        <v>170</v>
      </c>
      <c r="AB10" s="48" t="s">
        <v>166</v>
      </c>
      <c r="AC10" s="48" t="s">
        <v>166</v>
      </c>
      <c r="AD10" s="48" t="s">
        <v>319</v>
      </c>
      <c r="AE10" s="51" t="s">
        <v>320</v>
      </c>
      <c r="AF10" s="51"/>
      <c r="AG10" s="51"/>
      <c r="AH10" s="51"/>
      <c r="AI10" s="51"/>
      <c r="AJ10" s="51"/>
      <c r="AK10" s="51" t="s">
        <v>321</v>
      </c>
      <c r="AL10" s="51" t="s">
        <v>170</v>
      </c>
      <c r="AM10" s="51"/>
      <c r="AN10" s="51" t="s">
        <v>170</v>
      </c>
      <c r="AO10" s="51"/>
      <c r="AP10" s="51"/>
      <c r="AQ10" s="51" t="s">
        <v>322</v>
      </c>
      <c r="AR10" s="51" t="s">
        <v>323</v>
      </c>
      <c r="AS10" s="48" t="s">
        <v>324</v>
      </c>
      <c r="AT10" s="48" t="s">
        <v>184</v>
      </c>
      <c r="AU10" s="48" t="s">
        <v>218</v>
      </c>
      <c r="AV10" s="48" t="s">
        <v>170</v>
      </c>
      <c r="AW10" s="48"/>
      <c r="AX10" s="48"/>
      <c r="AY10" s="48"/>
      <c r="AZ10" s="48"/>
      <c r="BA10" s="48"/>
      <c r="BB10" s="13"/>
      <c r="BC10" s="13"/>
      <c r="BD10" s="13"/>
      <c r="BE10" s="13"/>
      <c r="BF10" s="13"/>
      <c r="BG10" s="52"/>
      <c r="BH10" s="52"/>
      <c r="BI10" s="13"/>
      <c r="BJ10" s="48"/>
      <c r="BK10" s="13"/>
      <c r="BL10" s="49"/>
      <c r="BM10" s="49"/>
      <c r="BN10" s="49"/>
      <c r="BO10" s="50"/>
      <c r="BP10" s="49"/>
      <c r="BQ10" s="49"/>
      <c r="BR10" s="49"/>
      <c r="BS10" s="49"/>
      <c r="BT10" s="48"/>
      <c r="BU10" s="48"/>
      <c r="BV10" s="50"/>
      <c r="BW10" s="48"/>
      <c r="BX10" s="48"/>
      <c r="BY10" s="48"/>
      <c r="BZ10" s="48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49" t="s">
        <v>202</v>
      </c>
      <c r="CN10" s="49" t="s">
        <v>230</v>
      </c>
      <c r="CO10" s="20"/>
      <c r="CP10" s="20"/>
      <c r="CQ10" s="21" t="s">
        <v>204</v>
      </c>
      <c r="CR10" s="21" t="s">
        <v>618</v>
      </c>
      <c r="CS10" s="21" t="s">
        <v>205</v>
      </c>
    </row>
    <row r="11" spans="1:97" customFormat="1" ht="25.5" x14ac:dyDescent="0.25">
      <c r="A11" s="47">
        <v>10</v>
      </c>
      <c r="B11" s="13" t="s">
        <v>311</v>
      </c>
      <c r="C11" s="13" t="s">
        <v>160</v>
      </c>
      <c r="D11" s="59" t="s">
        <v>612</v>
      </c>
      <c r="E11" s="13" t="s">
        <v>162</v>
      </c>
      <c r="F11" s="13"/>
      <c r="G11" s="13"/>
      <c r="H11" s="13" t="s">
        <v>522</v>
      </c>
      <c r="I11" s="21" t="s">
        <v>601</v>
      </c>
      <c r="J11" s="58" t="s">
        <v>591</v>
      </c>
      <c r="K11" s="57" t="s">
        <v>351</v>
      </c>
      <c r="L11" s="21"/>
      <c r="M11" s="13" t="s">
        <v>312</v>
      </c>
      <c r="N11" s="48" t="s">
        <v>180</v>
      </c>
      <c r="O11" s="21" t="s">
        <v>601</v>
      </c>
      <c r="P11" s="49" t="s">
        <v>313</v>
      </c>
      <c r="Q11" s="49"/>
      <c r="R11" s="50" t="s">
        <v>577</v>
      </c>
      <c r="S11" s="50"/>
      <c r="T11" s="49" t="s">
        <v>314</v>
      </c>
      <c r="U11" s="49" t="s">
        <v>315</v>
      </c>
      <c r="V11" s="49" t="s">
        <v>162</v>
      </c>
      <c r="W11" s="49" t="s">
        <v>213</v>
      </c>
      <c r="X11" s="48" t="s">
        <v>316</v>
      </c>
      <c r="Y11" s="48" t="s">
        <v>317</v>
      </c>
      <c r="Z11" s="50" t="s">
        <v>318</v>
      </c>
      <c r="AA11" s="48" t="s">
        <v>170</v>
      </c>
      <c r="AB11" s="48" t="s">
        <v>166</v>
      </c>
      <c r="AC11" s="48" t="s">
        <v>166</v>
      </c>
      <c r="AD11" s="48" t="s">
        <v>319</v>
      </c>
      <c r="AE11" s="51" t="s">
        <v>320</v>
      </c>
      <c r="AF11" s="51"/>
      <c r="AG11" s="51"/>
      <c r="AH11" s="51"/>
      <c r="AI11" s="51"/>
      <c r="AJ11" s="51"/>
      <c r="AK11" s="51" t="s">
        <v>321</v>
      </c>
      <c r="AL11" s="51" t="s">
        <v>170</v>
      </c>
      <c r="AM11" s="51"/>
      <c r="AN11" s="51" t="s">
        <v>170</v>
      </c>
      <c r="AO11" s="51"/>
      <c r="AP11" s="51"/>
      <c r="AQ11" s="51" t="s">
        <v>322</v>
      </c>
      <c r="AR11" s="51" t="s">
        <v>323</v>
      </c>
      <c r="AS11" s="48" t="s">
        <v>324</v>
      </c>
      <c r="AT11" s="48" t="s">
        <v>184</v>
      </c>
      <c r="AU11" s="48" t="s">
        <v>218</v>
      </c>
      <c r="AV11" s="48" t="s">
        <v>170</v>
      </c>
      <c r="AW11" s="48"/>
      <c r="AX11" s="48"/>
      <c r="AY11" s="48"/>
      <c r="AZ11" s="48"/>
      <c r="BA11" s="48"/>
      <c r="BB11" s="13"/>
      <c r="BC11" s="13"/>
      <c r="BD11" s="13"/>
      <c r="BE11" s="13"/>
      <c r="BF11" s="13"/>
      <c r="BG11" s="52"/>
      <c r="BH11" s="52"/>
      <c r="BI11" s="13"/>
      <c r="BJ11" s="48"/>
      <c r="BK11" s="13"/>
      <c r="BL11" s="49"/>
      <c r="BM11" s="49"/>
      <c r="BN11" s="49"/>
      <c r="BO11" s="50"/>
      <c r="BP11" s="49"/>
      <c r="BQ11" s="49"/>
      <c r="BR11" s="49"/>
      <c r="BS11" s="49"/>
      <c r="BT11" s="48"/>
      <c r="BU11" s="48"/>
      <c r="BV11" s="50"/>
      <c r="BW11" s="48"/>
      <c r="BX11" s="48"/>
      <c r="BY11" s="48"/>
      <c r="BZ11" s="48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49" t="s">
        <v>202</v>
      </c>
      <c r="CN11" s="49" t="s">
        <v>230</v>
      </c>
      <c r="CO11" s="20"/>
      <c r="CP11" s="20"/>
      <c r="CQ11" s="21" t="s">
        <v>204</v>
      </c>
      <c r="CR11" s="21" t="s">
        <v>347</v>
      </c>
      <c r="CS11" s="21" t="s">
        <v>205</v>
      </c>
    </row>
    <row r="12" spans="1:97" customFormat="1" ht="25.5" x14ac:dyDescent="0.25">
      <c r="A12" s="47">
        <v>11</v>
      </c>
      <c r="B12" s="13" t="s">
        <v>311</v>
      </c>
      <c r="C12" s="13" t="s">
        <v>160</v>
      </c>
      <c r="D12" s="59" t="s">
        <v>612</v>
      </c>
      <c r="E12" s="13" t="s">
        <v>162</v>
      </c>
      <c r="F12" s="13"/>
      <c r="G12" s="13"/>
      <c r="H12" s="13" t="s">
        <v>524</v>
      </c>
      <c r="I12" s="21" t="s">
        <v>602</v>
      </c>
      <c r="J12" s="58" t="s">
        <v>591</v>
      </c>
      <c r="K12" s="57" t="s">
        <v>351</v>
      </c>
      <c r="L12" s="21"/>
      <c r="M12" s="13" t="s">
        <v>312</v>
      </c>
      <c r="N12" s="48" t="s">
        <v>180</v>
      </c>
      <c r="O12" s="21" t="s">
        <v>602</v>
      </c>
      <c r="P12" s="49" t="s">
        <v>313</v>
      </c>
      <c r="Q12" s="49"/>
      <c r="R12" s="50" t="s">
        <v>578</v>
      </c>
      <c r="S12" s="50"/>
      <c r="T12" s="49" t="s">
        <v>314</v>
      </c>
      <c r="U12" s="49" t="s">
        <v>315</v>
      </c>
      <c r="V12" s="49" t="s">
        <v>162</v>
      </c>
      <c r="W12" s="49" t="s">
        <v>213</v>
      </c>
      <c r="X12" s="48" t="s">
        <v>316</v>
      </c>
      <c r="Y12" s="48" t="s">
        <v>317</v>
      </c>
      <c r="Z12" s="50" t="s">
        <v>318</v>
      </c>
      <c r="AA12" s="48" t="s">
        <v>170</v>
      </c>
      <c r="AB12" s="48" t="s">
        <v>166</v>
      </c>
      <c r="AC12" s="48" t="s">
        <v>166</v>
      </c>
      <c r="AD12" s="48" t="s">
        <v>319</v>
      </c>
      <c r="AE12" s="51" t="s">
        <v>320</v>
      </c>
      <c r="AF12" s="51"/>
      <c r="AG12" s="51"/>
      <c r="AH12" s="51"/>
      <c r="AI12" s="51"/>
      <c r="AJ12" s="51"/>
      <c r="AK12" s="51" t="s">
        <v>321</v>
      </c>
      <c r="AL12" s="51" t="s">
        <v>170</v>
      </c>
      <c r="AM12" s="51"/>
      <c r="AN12" s="51" t="s">
        <v>170</v>
      </c>
      <c r="AO12" s="51"/>
      <c r="AP12" s="51"/>
      <c r="AQ12" s="51" t="s">
        <v>322</v>
      </c>
      <c r="AR12" s="51" t="s">
        <v>323</v>
      </c>
      <c r="AS12" s="48" t="s">
        <v>324</v>
      </c>
      <c r="AT12" s="48" t="s">
        <v>184</v>
      </c>
      <c r="AU12" s="48" t="s">
        <v>218</v>
      </c>
      <c r="AV12" s="48" t="s">
        <v>170</v>
      </c>
      <c r="AW12" s="48"/>
      <c r="AX12" s="48"/>
      <c r="AY12" s="48"/>
      <c r="AZ12" s="48"/>
      <c r="BA12" s="48"/>
      <c r="BB12" s="13"/>
      <c r="BC12" s="13"/>
      <c r="BD12" s="13"/>
      <c r="BE12" s="13"/>
      <c r="BF12" s="13"/>
      <c r="BG12" s="52"/>
      <c r="BH12" s="52"/>
      <c r="BI12" s="13"/>
      <c r="BJ12" s="48"/>
      <c r="BK12" s="13"/>
      <c r="BL12" s="49"/>
      <c r="BM12" s="49"/>
      <c r="BN12" s="49"/>
      <c r="BO12" s="50"/>
      <c r="BP12" s="49"/>
      <c r="BQ12" s="49"/>
      <c r="BR12" s="49"/>
      <c r="BS12" s="49"/>
      <c r="BT12" s="48"/>
      <c r="BU12" s="48"/>
      <c r="BV12" s="50"/>
      <c r="BW12" s="48"/>
      <c r="BX12" s="48"/>
      <c r="BY12" s="48"/>
      <c r="BZ12" s="48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49" t="s">
        <v>202</v>
      </c>
      <c r="CN12" s="49" t="s">
        <v>230</v>
      </c>
      <c r="CO12" s="20"/>
      <c r="CP12" s="20"/>
      <c r="CQ12" s="21" t="s">
        <v>204</v>
      </c>
      <c r="CR12" s="21" t="s">
        <v>348</v>
      </c>
      <c r="CS12" s="21" t="s">
        <v>205</v>
      </c>
    </row>
    <row r="13" spans="1:97" customFormat="1" ht="25.5" x14ac:dyDescent="0.25">
      <c r="A13" s="47">
        <v>12</v>
      </c>
      <c r="B13" s="13" t="s">
        <v>311</v>
      </c>
      <c r="C13" s="13" t="s">
        <v>160</v>
      </c>
      <c r="D13" s="59" t="s">
        <v>612</v>
      </c>
      <c r="E13" s="13" t="s">
        <v>162</v>
      </c>
      <c r="F13" s="13"/>
      <c r="G13" s="13"/>
      <c r="H13" s="13" t="s">
        <v>528</v>
      </c>
      <c r="I13" s="21" t="s">
        <v>603</v>
      </c>
      <c r="J13" s="58" t="s">
        <v>591</v>
      </c>
      <c r="K13" s="57" t="s">
        <v>351</v>
      </c>
      <c r="L13" s="21"/>
      <c r="M13" s="13" t="s">
        <v>312</v>
      </c>
      <c r="N13" s="48" t="s">
        <v>180</v>
      </c>
      <c r="O13" s="21" t="s">
        <v>603</v>
      </c>
      <c r="P13" s="49" t="s">
        <v>313</v>
      </c>
      <c r="Q13" s="49"/>
      <c r="R13" s="50" t="s">
        <v>579</v>
      </c>
      <c r="S13" s="50"/>
      <c r="T13" s="49" t="s">
        <v>314</v>
      </c>
      <c r="U13" s="49" t="s">
        <v>315</v>
      </c>
      <c r="V13" s="49" t="s">
        <v>162</v>
      </c>
      <c r="W13" s="49" t="s">
        <v>213</v>
      </c>
      <c r="X13" s="48" t="s">
        <v>316</v>
      </c>
      <c r="Y13" s="48" t="s">
        <v>317</v>
      </c>
      <c r="Z13" s="50" t="s">
        <v>318</v>
      </c>
      <c r="AA13" s="48" t="s">
        <v>170</v>
      </c>
      <c r="AB13" s="48" t="s">
        <v>166</v>
      </c>
      <c r="AC13" s="48" t="s">
        <v>166</v>
      </c>
      <c r="AD13" s="48" t="s">
        <v>319</v>
      </c>
      <c r="AE13" s="51" t="s">
        <v>320</v>
      </c>
      <c r="AF13" s="51"/>
      <c r="AG13" s="51"/>
      <c r="AH13" s="51"/>
      <c r="AI13" s="51"/>
      <c r="AJ13" s="51"/>
      <c r="AK13" s="51" t="s">
        <v>321</v>
      </c>
      <c r="AL13" s="51" t="s">
        <v>170</v>
      </c>
      <c r="AM13" s="51"/>
      <c r="AN13" s="51" t="s">
        <v>170</v>
      </c>
      <c r="AO13" s="51"/>
      <c r="AP13" s="51"/>
      <c r="AQ13" s="51" t="s">
        <v>322</v>
      </c>
      <c r="AR13" s="51" t="s">
        <v>323</v>
      </c>
      <c r="AS13" s="48" t="s">
        <v>324</v>
      </c>
      <c r="AT13" s="48" t="s">
        <v>184</v>
      </c>
      <c r="AU13" s="48" t="s">
        <v>218</v>
      </c>
      <c r="AV13" s="48" t="s">
        <v>170</v>
      </c>
      <c r="AW13" s="48"/>
      <c r="AX13" s="48"/>
      <c r="AY13" s="48"/>
      <c r="AZ13" s="48"/>
      <c r="BA13" s="48"/>
      <c r="BB13" s="13"/>
      <c r="BC13" s="13"/>
      <c r="BD13" s="13"/>
      <c r="BE13" s="13"/>
      <c r="BF13" s="13"/>
      <c r="BG13" s="52"/>
      <c r="BH13" s="52"/>
      <c r="BI13" s="13"/>
      <c r="BJ13" s="48"/>
      <c r="BK13" s="13"/>
      <c r="BL13" s="49"/>
      <c r="BM13" s="49"/>
      <c r="BN13" s="49"/>
      <c r="BO13" s="50"/>
      <c r="BP13" s="49"/>
      <c r="BQ13" s="49"/>
      <c r="BR13" s="49"/>
      <c r="BS13" s="49"/>
      <c r="BT13" s="48"/>
      <c r="BU13" s="48"/>
      <c r="BV13" s="50"/>
      <c r="BW13" s="48"/>
      <c r="BX13" s="48"/>
      <c r="BY13" s="48"/>
      <c r="BZ13" s="48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49" t="s">
        <v>202</v>
      </c>
      <c r="CN13" s="49" t="s">
        <v>230</v>
      </c>
      <c r="CO13" s="20"/>
      <c r="CP13" s="20"/>
      <c r="CQ13" s="21" t="s">
        <v>204</v>
      </c>
      <c r="CR13" s="21" t="s">
        <v>349</v>
      </c>
      <c r="CS13" s="21" t="s">
        <v>205</v>
      </c>
    </row>
    <row r="14" spans="1:97" customFormat="1" ht="25.5" x14ac:dyDescent="0.25">
      <c r="A14" s="47">
        <v>13</v>
      </c>
      <c r="B14" s="13" t="s">
        <v>311</v>
      </c>
      <c r="C14" s="13" t="s">
        <v>160</v>
      </c>
      <c r="D14" s="59" t="s">
        <v>612</v>
      </c>
      <c r="E14" s="13" t="s">
        <v>162</v>
      </c>
      <c r="F14" s="13"/>
      <c r="G14" s="13"/>
      <c r="H14" s="13" t="s">
        <v>534</v>
      </c>
      <c r="I14" s="21" t="s">
        <v>604</v>
      </c>
      <c r="J14" s="58" t="s">
        <v>591</v>
      </c>
      <c r="K14" s="57" t="s">
        <v>351</v>
      </c>
      <c r="L14" s="21"/>
      <c r="M14" s="13" t="s">
        <v>312</v>
      </c>
      <c r="N14" s="48" t="s">
        <v>180</v>
      </c>
      <c r="O14" s="21" t="s">
        <v>604</v>
      </c>
      <c r="P14" s="49" t="s">
        <v>313</v>
      </c>
      <c r="Q14" s="49"/>
      <c r="R14" s="50" t="s">
        <v>580</v>
      </c>
      <c r="S14" s="50"/>
      <c r="T14" s="49" t="s">
        <v>314</v>
      </c>
      <c r="U14" s="49" t="s">
        <v>315</v>
      </c>
      <c r="V14" s="49" t="s">
        <v>162</v>
      </c>
      <c r="W14" s="49" t="s">
        <v>213</v>
      </c>
      <c r="X14" s="48" t="s">
        <v>316</v>
      </c>
      <c r="Y14" s="48" t="s">
        <v>317</v>
      </c>
      <c r="Z14" s="50" t="s">
        <v>318</v>
      </c>
      <c r="AA14" s="48" t="s">
        <v>170</v>
      </c>
      <c r="AB14" s="48" t="s">
        <v>166</v>
      </c>
      <c r="AC14" s="48" t="s">
        <v>166</v>
      </c>
      <c r="AD14" s="48" t="s">
        <v>319</v>
      </c>
      <c r="AE14" s="51" t="s">
        <v>320</v>
      </c>
      <c r="AF14" s="51"/>
      <c r="AG14" s="51"/>
      <c r="AH14" s="51"/>
      <c r="AI14" s="51"/>
      <c r="AJ14" s="51"/>
      <c r="AK14" s="51" t="s">
        <v>321</v>
      </c>
      <c r="AL14" s="51" t="s">
        <v>170</v>
      </c>
      <c r="AM14" s="51"/>
      <c r="AN14" s="51" t="s">
        <v>170</v>
      </c>
      <c r="AO14" s="51"/>
      <c r="AP14" s="51"/>
      <c r="AQ14" s="51" t="s">
        <v>322</v>
      </c>
      <c r="AR14" s="51" t="s">
        <v>323</v>
      </c>
      <c r="AS14" s="48" t="s">
        <v>324</v>
      </c>
      <c r="AT14" s="48" t="s">
        <v>184</v>
      </c>
      <c r="AU14" s="48" t="s">
        <v>218</v>
      </c>
      <c r="AV14" s="48" t="s">
        <v>170</v>
      </c>
      <c r="AW14" s="48"/>
      <c r="AX14" s="48"/>
      <c r="AY14" s="48"/>
      <c r="AZ14" s="48"/>
      <c r="BA14" s="48"/>
      <c r="BB14" s="13"/>
      <c r="BC14" s="13"/>
      <c r="BD14" s="13"/>
      <c r="BE14" s="13"/>
      <c r="BF14" s="13"/>
      <c r="BG14" s="52"/>
      <c r="BH14" s="52"/>
      <c r="BI14" s="13"/>
      <c r="BJ14" s="48"/>
      <c r="BK14" s="13"/>
      <c r="BL14" s="49"/>
      <c r="BM14" s="49"/>
      <c r="BN14" s="49"/>
      <c r="BO14" s="50"/>
      <c r="BP14" s="49"/>
      <c r="BQ14" s="49"/>
      <c r="BR14" s="49"/>
      <c r="BS14" s="49"/>
      <c r="BT14" s="48"/>
      <c r="BU14" s="48"/>
      <c r="BV14" s="50"/>
      <c r="BW14" s="48"/>
      <c r="BX14" s="48"/>
      <c r="BY14" s="48"/>
      <c r="BZ14" s="48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49" t="s">
        <v>202</v>
      </c>
      <c r="CN14" s="49" t="s">
        <v>230</v>
      </c>
      <c r="CO14" s="20"/>
      <c r="CP14" s="20"/>
      <c r="CQ14" s="21" t="s">
        <v>204</v>
      </c>
      <c r="CR14" s="21" t="s">
        <v>619</v>
      </c>
      <c r="CS14" s="21" t="s">
        <v>205</v>
      </c>
    </row>
    <row r="15" spans="1:97" customFormat="1" ht="25.5" x14ac:dyDescent="0.25">
      <c r="A15" s="47">
        <v>14</v>
      </c>
      <c r="B15" s="13" t="s">
        <v>311</v>
      </c>
      <c r="C15" s="13" t="s">
        <v>160</v>
      </c>
      <c r="D15" s="59" t="s">
        <v>612</v>
      </c>
      <c r="E15" s="13" t="s">
        <v>162</v>
      </c>
      <c r="F15" s="13"/>
      <c r="G15" s="13"/>
      <c r="H15" s="13" t="s">
        <v>536</v>
      </c>
      <c r="I15" s="21" t="s">
        <v>605</v>
      </c>
      <c r="J15" s="58" t="s">
        <v>591</v>
      </c>
      <c r="K15" s="57" t="s">
        <v>351</v>
      </c>
      <c r="L15" s="21"/>
      <c r="M15" s="13" t="s">
        <v>312</v>
      </c>
      <c r="N15" s="48" t="s">
        <v>180</v>
      </c>
      <c r="O15" s="21" t="s">
        <v>605</v>
      </c>
      <c r="P15" s="49" t="s">
        <v>313</v>
      </c>
      <c r="Q15" s="49"/>
      <c r="R15" s="50" t="s">
        <v>581</v>
      </c>
      <c r="S15" s="50"/>
      <c r="T15" s="49" t="s">
        <v>314</v>
      </c>
      <c r="U15" s="49" t="s">
        <v>315</v>
      </c>
      <c r="V15" s="49" t="s">
        <v>162</v>
      </c>
      <c r="W15" s="49" t="s">
        <v>213</v>
      </c>
      <c r="X15" s="48" t="s">
        <v>316</v>
      </c>
      <c r="Y15" s="48" t="s">
        <v>317</v>
      </c>
      <c r="Z15" s="50" t="s">
        <v>318</v>
      </c>
      <c r="AA15" s="48" t="s">
        <v>170</v>
      </c>
      <c r="AB15" s="48" t="s">
        <v>166</v>
      </c>
      <c r="AC15" s="48" t="s">
        <v>166</v>
      </c>
      <c r="AD15" s="48" t="s">
        <v>319</v>
      </c>
      <c r="AE15" s="51" t="s">
        <v>320</v>
      </c>
      <c r="AF15" s="51"/>
      <c r="AG15" s="51"/>
      <c r="AH15" s="51"/>
      <c r="AI15" s="51"/>
      <c r="AJ15" s="51"/>
      <c r="AK15" s="51" t="s">
        <v>321</v>
      </c>
      <c r="AL15" s="51" t="s">
        <v>170</v>
      </c>
      <c r="AM15" s="51"/>
      <c r="AN15" s="51" t="s">
        <v>170</v>
      </c>
      <c r="AO15" s="51"/>
      <c r="AP15" s="51"/>
      <c r="AQ15" s="51" t="s">
        <v>322</v>
      </c>
      <c r="AR15" s="51" t="s">
        <v>323</v>
      </c>
      <c r="AS15" s="48" t="s">
        <v>324</v>
      </c>
      <c r="AT15" s="48" t="s">
        <v>184</v>
      </c>
      <c r="AU15" s="48" t="s">
        <v>218</v>
      </c>
      <c r="AV15" s="48" t="s">
        <v>170</v>
      </c>
      <c r="AW15" s="48"/>
      <c r="AX15" s="48"/>
      <c r="AY15" s="48"/>
      <c r="AZ15" s="48"/>
      <c r="BA15" s="48"/>
      <c r="BB15" s="13"/>
      <c r="BC15" s="13"/>
      <c r="BD15" s="13"/>
      <c r="BE15" s="13"/>
      <c r="BF15" s="13"/>
      <c r="BG15" s="52"/>
      <c r="BH15" s="52"/>
      <c r="BI15" s="13"/>
      <c r="BJ15" s="48"/>
      <c r="BK15" s="13"/>
      <c r="BL15" s="49"/>
      <c r="BM15" s="49"/>
      <c r="BN15" s="49"/>
      <c r="BO15" s="50"/>
      <c r="BP15" s="49"/>
      <c r="BQ15" s="49"/>
      <c r="BR15" s="49"/>
      <c r="BS15" s="49"/>
      <c r="BT15" s="48"/>
      <c r="BU15" s="48"/>
      <c r="BV15" s="50"/>
      <c r="BW15" s="48"/>
      <c r="BX15" s="48"/>
      <c r="BY15" s="48"/>
      <c r="BZ15" s="48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49" t="s">
        <v>202</v>
      </c>
      <c r="CN15" s="49" t="s">
        <v>230</v>
      </c>
      <c r="CO15" s="20"/>
      <c r="CP15" s="20"/>
      <c r="CQ15" s="21" t="s">
        <v>204</v>
      </c>
      <c r="CR15" s="21" t="s">
        <v>620</v>
      </c>
      <c r="CS15" s="21" t="s">
        <v>205</v>
      </c>
    </row>
    <row r="16" spans="1:97" customFormat="1" ht="25.5" x14ac:dyDescent="0.25">
      <c r="A16" s="47">
        <v>15</v>
      </c>
      <c r="B16" s="13" t="s">
        <v>311</v>
      </c>
      <c r="C16" s="13" t="s">
        <v>160</v>
      </c>
      <c r="D16" s="59" t="s">
        <v>612</v>
      </c>
      <c r="E16" s="13" t="s">
        <v>162</v>
      </c>
      <c r="F16" s="13"/>
      <c r="G16" s="13"/>
      <c r="H16" s="13" t="s">
        <v>538</v>
      </c>
      <c r="I16" s="21" t="s">
        <v>606</v>
      </c>
      <c r="J16" s="58" t="s">
        <v>591</v>
      </c>
      <c r="K16" s="57" t="s">
        <v>351</v>
      </c>
      <c r="L16" s="21"/>
      <c r="M16" s="13" t="s">
        <v>312</v>
      </c>
      <c r="N16" s="48" t="s">
        <v>180</v>
      </c>
      <c r="O16" s="21" t="s">
        <v>606</v>
      </c>
      <c r="P16" s="49" t="s">
        <v>313</v>
      </c>
      <c r="Q16" s="49"/>
      <c r="R16" s="50" t="s">
        <v>582</v>
      </c>
      <c r="S16" s="50"/>
      <c r="T16" s="49" t="s">
        <v>314</v>
      </c>
      <c r="U16" s="49" t="s">
        <v>315</v>
      </c>
      <c r="V16" s="49" t="s">
        <v>162</v>
      </c>
      <c r="W16" s="49" t="s">
        <v>213</v>
      </c>
      <c r="X16" s="48" t="s">
        <v>316</v>
      </c>
      <c r="Y16" s="48" t="s">
        <v>317</v>
      </c>
      <c r="Z16" s="50" t="s">
        <v>318</v>
      </c>
      <c r="AA16" s="48" t="s">
        <v>170</v>
      </c>
      <c r="AB16" s="48" t="s">
        <v>166</v>
      </c>
      <c r="AC16" s="48" t="s">
        <v>166</v>
      </c>
      <c r="AD16" s="48" t="s">
        <v>319</v>
      </c>
      <c r="AE16" s="51" t="s">
        <v>320</v>
      </c>
      <c r="AF16" s="51"/>
      <c r="AG16" s="51"/>
      <c r="AH16" s="51"/>
      <c r="AI16" s="51"/>
      <c r="AJ16" s="51"/>
      <c r="AK16" s="51" t="s">
        <v>321</v>
      </c>
      <c r="AL16" s="51" t="s">
        <v>170</v>
      </c>
      <c r="AM16" s="51"/>
      <c r="AN16" s="51" t="s">
        <v>170</v>
      </c>
      <c r="AO16" s="51"/>
      <c r="AP16" s="51"/>
      <c r="AQ16" s="51" t="s">
        <v>322</v>
      </c>
      <c r="AR16" s="51" t="s">
        <v>323</v>
      </c>
      <c r="AS16" s="48" t="s">
        <v>324</v>
      </c>
      <c r="AT16" s="48" t="s">
        <v>184</v>
      </c>
      <c r="AU16" s="48" t="s">
        <v>218</v>
      </c>
      <c r="AV16" s="48" t="s">
        <v>170</v>
      </c>
      <c r="AW16" s="48"/>
      <c r="AX16" s="48"/>
      <c r="AY16" s="48"/>
      <c r="AZ16" s="48"/>
      <c r="BA16" s="48"/>
      <c r="BB16" s="13"/>
      <c r="BC16" s="13"/>
      <c r="BD16" s="13"/>
      <c r="BE16" s="13"/>
      <c r="BF16" s="13"/>
      <c r="BG16" s="52"/>
      <c r="BH16" s="52"/>
      <c r="BI16" s="13"/>
      <c r="BJ16" s="48"/>
      <c r="BK16" s="13"/>
      <c r="BL16" s="49"/>
      <c r="BM16" s="49"/>
      <c r="BN16" s="49"/>
      <c r="BO16" s="50"/>
      <c r="BP16" s="49"/>
      <c r="BQ16" s="49"/>
      <c r="BR16" s="49"/>
      <c r="BS16" s="49"/>
      <c r="BT16" s="48"/>
      <c r="BU16" s="48"/>
      <c r="BV16" s="50"/>
      <c r="BW16" s="48"/>
      <c r="BX16" s="48"/>
      <c r="BY16" s="48"/>
      <c r="BZ16" s="48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49" t="s">
        <v>202</v>
      </c>
      <c r="CN16" s="49" t="s">
        <v>230</v>
      </c>
      <c r="CO16" s="20"/>
      <c r="CP16" s="20"/>
      <c r="CQ16" s="21" t="s">
        <v>204</v>
      </c>
      <c r="CR16" s="21" t="s">
        <v>350</v>
      </c>
      <c r="CS16" s="21" t="s">
        <v>205</v>
      </c>
    </row>
    <row r="17" spans="1:97" customFormat="1" ht="25.5" x14ac:dyDescent="0.25">
      <c r="A17" s="47">
        <v>16</v>
      </c>
      <c r="B17" s="13" t="s">
        <v>311</v>
      </c>
      <c r="C17" s="13" t="s">
        <v>160</v>
      </c>
      <c r="D17" s="59" t="s">
        <v>612</v>
      </c>
      <c r="E17" s="13" t="s">
        <v>162</v>
      </c>
      <c r="F17" s="13"/>
      <c r="G17" s="13"/>
      <c r="H17" s="13" t="s">
        <v>540</v>
      </c>
      <c r="I17" s="21" t="s">
        <v>607</v>
      </c>
      <c r="J17" s="58" t="s">
        <v>591</v>
      </c>
      <c r="K17" s="57" t="s">
        <v>351</v>
      </c>
      <c r="L17" s="21"/>
      <c r="M17" s="13" t="s">
        <v>312</v>
      </c>
      <c r="N17" s="48" t="s">
        <v>180</v>
      </c>
      <c r="O17" s="21" t="s">
        <v>607</v>
      </c>
      <c r="P17" s="49" t="s">
        <v>313</v>
      </c>
      <c r="Q17" s="49"/>
      <c r="R17" s="50" t="s">
        <v>583</v>
      </c>
      <c r="S17" s="50"/>
      <c r="T17" s="49" t="s">
        <v>314</v>
      </c>
      <c r="U17" s="49" t="s">
        <v>315</v>
      </c>
      <c r="V17" s="49" t="s">
        <v>162</v>
      </c>
      <c r="W17" s="49" t="s">
        <v>213</v>
      </c>
      <c r="X17" s="48" t="s">
        <v>316</v>
      </c>
      <c r="Y17" s="48" t="s">
        <v>317</v>
      </c>
      <c r="Z17" s="50" t="s">
        <v>318</v>
      </c>
      <c r="AA17" s="48" t="s">
        <v>170</v>
      </c>
      <c r="AB17" s="48" t="s">
        <v>166</v>
      </c>
      <c r="AC17" s="48" t="s">
        <v>166</v>
      </c>
      <c r="AD17" s="48" t="s">
        <v>319</v>
      </c>
      <c r="AE17" s="51" t="s">
        <v>320</v>
      </c>
      <c r="AF17" s="51"/>
      <c r="AG17" s="51"/>
      <c r="AH17" s="51"/>
      <c r="AI17" s="51"/>
      <c r="AJ17" s="51"/>
      <c r="AK17" s="51" t="s">
        <v>321</v>
      </c>
      <c r="AL17" s="51" t="s">
        <v>170</v>
      </c>
      <c r="AM17" s="51"/>
      <c r="AN17" s="51" t="s">
        <v>170</v>
      </c>
      <c r="AO17" s="51"/>
      <c r="AP17" s="51"/>
      <c r="AQ17" s="51" t="s">
        <v>322</v>
      </c>
      <c r="AR17" s="51" t="s">
        <v>323</v>
      </c>
      <c r="AS17" s="48" t="s">
        <v>324</v>
      </c>
      <c r="AT17" s="48" t="s">
        <v>184</v>
      </c>
      <c r="AU17" s="48" t="s">
        <v>218</v>
      </c>
      <c r="AV17" s="48" t="s">
        <v>170</v>
      </c>
      <c r="AW17" s="48"/>
      <c r="AX17" s="48"/>
      <c r="AY17" s="48"/>
      <c r="AZ17" s="48"/>
      <c r="BA17" s="48"/>
      <c r="BB17" s="13"/>
      <c r="BC17" s="13"/>
      <c r="BD17" s="13"/>
      <c r="BE17" s="13"/>
      <c r="BF17" s="13"/>
      <c r="BG17" s="52"/>
      <c r="BH17" s="52"/>
      <c r="BI17" s="13"/>
      <c r="BJ17" s="48"/>
      <c r="BK17" s="13"/>
      <c r="BL17" s="49"/>
      <c r="BM17" s="49"/>
      <c r="BN17" s="49"/>
      <c r="BO17" s="50"/>
      <c r="BP17" s="49"/>
      <c r="BQ17" s="49"/>
      <c r="BR17" s="49"/>
      <c r="BS17" s="49"/>
      <c r="BT17" s="48"/>
      <c r="BU17" s="48"/>
      <c r="BV17" s="50"/>
      <c r="BW17" s="48"/>
      <c r="BX17" s="48"/>
      <c r="BY17" s="48"/>
      <c r="BZ17" s="48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49" t="s">
        <v>202</v>
      </c>
      <c r="CN17" s="49" t="s">
        <v>230</v>
      </c>
      <c r="CO17" s="20"/>
      <c r="CP17" s="20"/>
      <c r="CQ17" s="21" t="s">
        <v>204</v>
      </c>
      <c r="CR17" s="21" t="s">
        <v>621</v>
      </c>
      <c r="CS17" s="21" t="s">
        <v>205</v>
      </c>
    </row>
    <row r="18" spans="1:97" customFormat="1" ht="25.5" x14ac:dyDescent="0.25">
      <c r="A18" s="47">
        <v>17</v>
      </c>
      <c r="B18" s="13" t="s">
        <v>311</v>
      </c>
      <c r="C18" s="13" t="s">
        <v>160</v>
      </c>
      <c r="D18" s="59" t="s">
        <v>612</v>
      </c>
      <c r="E18" s="13" t="s">
        <v>162</v>
      </c>
      <c r="F18" s="13"/>
      <c r="G18" s="13"/>
      <c r="H18" s="13" t="s">
        <v>542</v>
      </c>
      <c r="I18" s="21" t="s">
        <v>357</v>
      </c>
      <c r="J18" s="58" t="s">
        <v>591</v>
      </c>
      <c r="K18" s="57" t="s">
        <v>351</v>
      </c>
      <c r="L18" s="21"/>
      <c r="M18" s="13" t="s">
        <v>312</v>
      </c>
      <c r="N18" s="48" t="s">
        <v>180</v>
      </c>
      <c r="O18" s="21" t="s">
        <v>357</v>
      </c>
      <c r="P18" s="49" t="s">
        <v>313</v>
      </c>
      <c r="Q18" s="49"/>
      <c r="R18" s="50" t="s">
        <v>584</v>
      </c>
      <c r="S18" s="50"/>
      <c r="T18" s="49" t="s">
        <v>314</v>
      </c>
      <c r="U18" s="49" t="s">
        <v>315</v>
      </c>
      <c r="V18" s="49" t="s">
        <v>162</v>
      </c>
      <c r="W18" s="49" t="s">
        <v>213</v>
      </c>
      <c r="X18" s="48" t="s">
        <v>316</v>
      </c>
      <c r="Y18" s="48" t="s">
        <v>317</v>
      </c>
      <c r="Z18" s="50" t="s">
        <v>318</v>
      </c>
      <c r="AA18" s="48" t="s">
        <v>170</v>
      </c>
      <c r="AB18" s="48" t="s">
        <v>166</v>
      </c>
      <c r="AC18" s="48" t="s">
        <v>166</v>
      </c>
      <c r="AD18" s="48" t="s">
        <v>319</v>
      </c>
      <c r="AE18" s="51" t="s">
        <v>320</v>
      </c>
      <c r="AF18" s="51"/>
      <c r="AG18" s="51"/>
      <c r="AH18" s="51"/>
      <c r="AI18" s="51"/>
      <c r="AJ18" s="51"/>
      <c r="AK18" s="51" t="s">
        <v>321</v>
      </c>
      <c r="AL18" s="51" t="s">
        <v>170</v>
      </c>
      <c r="AM18" s="51"/>
      <c r="AN18" s="51" t="s">
        <v>170</v>
      </c>
      <c r="AO18" s="51"/>
      <c r="AP18" s="51"/>
      <c r="AQ18" s="51" t="s">
        <v>322</v>
      </c>
      <c r="AR18" s="51" t="s">
        <v>323</v>
      </c>
      <c r="AS18" s="48" t="s">
        <v>324</v>
      </c>
      <c r="AT18" s="48" t="s">
        <v>184</v>
      </c>
      <c r="AU18" s="48" t="s">
        <v>218</v>
      </c>
      <c r="AV18" s="48" t="s">
        <v>170</v>
      </c>
      <c r="AW18" s="48"/>
      <c r="AX18" s="48"/>
      <c r="AY18" s="48"/>
      <c r="AZ18" s="48"/>
      <c r="BA18" s="48"/>
      <c r="BB18" s="13"/>
      <c r="BC18" s="13"/>
      <c r="BD18" s="13"/>
      <c r="BE18" s="13"/>
      <c r="BF18" s="13"/>
      <c r="BG18" s="52"/>
      <c r="BH18" s="52"/>
      <c r="BI18" s="13"/>
      <c r="BJ18" s="48"/>
      <c r="BK18" s="13"/>
      <c r="BL18" s="49"/>
      <c r="BM18" s="49"/>
      <c r="BN18" s="49"/>
      <c r="BO18" s="50"/>
      <c r="BP18" s="49"/>
      <c r="BQ18" s="49"/>
      <c r="BR18" s="49"/>
      <c r="BS18" s="49"/>
      <c r="BT18" s="48"/>
      <c r="BU18" s="48"/>
      <c r="BV18" s="50"/>
      <c r="BW18" s="48"/>
      <c r="BX18" s="48"/>
      <c r="BY18" s="48"/>
      <c r="BZ18" s="48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49" t="s">
        <v>202</v>
      </c>
      <c r="CN18" s="49" t="s">
        <v>230</v>
      </c>
      <c r="CO18" s="20"/>
      <c r="CP18" s="20"/>
      <c r="CQ18" s="21" t="s">
        <v>204</v>
      </c>
      <c r="CR18" s="21" t="s">
        <v>622</v>
      </c>
      <c r="CS18" s="21" t="s">
        <v>205</v>
      </c>
    </row>
    <row r="19" spans="1:97" customFormat="1" ht="25.5" x14ac:dyDescent="0.25">
      <c r="A19" s="47">
        <v>18</v>
      </c>
      <c r="B19" s="13" t="s">
        <v>311</v>
      </c>
      <c r="C19" s="13" t="s">
        <v>160</v>
      </c>
      <c r="D19" s="59" t="s">
        <v>612</v>
      </c>
      <c r="E19" s="13" t="s">
        <v>162</v>
      </c>
      <c r="F19" s="13"/>
      <c r="G19" s="13"/>
      <c r="H19" s="13" t="s">
        <v>544</v>
      </c>
      <c r="I19" s="21" t="s">
        <v>608</v>
      </c>
      <c r="J19" s="58" t="s">
        <v>591</v>
      </c>
      <c r="K19" s="57" t="s">
        <v>351</v>
      </c>
      <c r="L19" s="21"/>
      <c r="M19" s="13" t="s">
        <v>312</v>
      </c>
      <c r="N19" s="48" t="s">
        <v>180</v>
      </c>
      <c r="O19" s="21" t="s">
        <v>608</v>
      </c>
      <c r="P19" s="49" t="s">
        <v>313</v>
      </c>
      <c r="Q19" s="49"/>
      <c r="R19" s="50" t="s">
        <v>585</v>
      </c>
      <c r="S19" s="50"/>
      <c r="T19" s="49" t="s">
        <v>314</v>
      </c>
      <c r="U19" s="49" t="s">
        <v>315</v>
      </c>
      <c r="V19" s="49" t="s">
        <v>162</v>
      </c>
      <c r="W19" s="49" t="s">
        <v>213</v>
      </c>
      <c r="X19" s="48" t="s">
        <v>316</v>
      </c>
      <c r="Y19" s="48" t="s">
        <v>317</v>
      </c>
      <c r="Z19" s="50" t="s">
        <v>318</v>
      </c>
      <c r="AA19" s="48" t="s">
        <v>170</v>
      </c>
      <c r="AB19" s="48" t="s">
        <v>166</v>
      </c>
      <c r="AC19" s="48" t="s">
        <v>166</v>
      </c>
      <c r="AD19" s="48" t="s">
        <v>319</v>
      </c>
      <c r="AE19" s="51" t="s">
        <v>320</v>
      </c>
      <c r="AF19" s="51"/>
      <c r="AG19" s="51"/>
      <c r="AH19" s="51"/>
      <c r="AI19" s="51"/>
      <c r="AJ19" s="51"/>
      <c r="AK19" s="51" t="s">
        <v>321</v>
      </c>
      <c r="AL19" s="51" t="s">
        <v>170</v>
      </c>
      <c r="AM19" s="51"/>
      <c r="AN19" s="51" t="s">
        <v>170</v>
      </c>
      <c r="AO19" s="51"/>
      <c r="AP19" s="51"/>
      <c r="AQ19" s="51" t="s">
        <v>322</v>
      </c>
      <c r="AR19" s="51" t="s">
        <v>323</v>
      </c>
      <c r="AS19" s="48" t="s">
        <v>324</v>
      </c>
      <c r="AT19" s="48" t="s">
        <v>184</v>
      </c>
      <c r="AU19" s="48" t="s">
        <v>218</v>
      </c>
      <c r="AV19" s="48" t="s">
        <v>170</v>
      </c>
      <c r="AW19" s="48"/>
      <c r="AX19" s="48"/>
      <c r="AY19" s="48"/>
      <c r="AZ19" s="48"/>
      <c r="BA19" s="48"/>
      <c r="BB19" s="13"/>
      <c r="BC19" s="13"/>
      <c r="BD19" s="13"/>
      <c r="BE19" s="13"/>
      <c r="BF19" s="13"/>
      <c r="BG19" s="52"/>
      <c r="BH19" s="52"/>
      <c r="BI19" s="13"/>
      <c r="BJ19" s="48"/>
      <c r="BK19" s="13"/>
      <c r="BL19" s="49"/>
      <c r="BM19" s="49"/>
      <c r="BN19" s="49"/>
      <c r="BO19" s="50"/>
      <c r="BP19" s="49"/>
      <c r="BQ19" s="49"/>
      <c r="BR19" s="49"/>
      <c r="BS19" s="49"/>
      <c r="BT19" s="48"/>
      <c r="BU19" s="48"/>
      <c r="BV19" s="50"/>
      <c r="BW19" s="48"/>
      <c r="BX19" s="48"/>
      <c r="BY19" s="48"/>
      <c r="BZ19" s="48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49" t="s">
        <v>202</v>
      </c>
      <c r="CN19" s="49" t="s">
        <v>230</v>
      </c>
      <c r="CO19" s="20"/>
      <c r="CP19" s="20"/>
      <c r="CQ19" s="21" t="s">
        <v>204</v>
      </c>
      <c r="CR19" s="21" t="s">
        <v>623</v>
      </c>
      <c r="CS19" s="21" t="s">
        <v>205</v>
      </c>
    </row>
    <row r="20" spans="1:97" customFormat="1" ht="25.5" x14ac:dyDescent="0.25">
      <c r="A20" s="47">
        <v>19</v>
      </c>
      <c r="B20" s="13" t="s">
        <v>311</v>
      </c>
      <c r="C20" s="13" t="s">
        <v>160</v>
      </c>
      <c r="D20" s="59" t="s">
        <v>612</v>
      </c>
      <c r="E20" s="13" t="s">
        <v>162</v>
      </c>
      <c r="F20" s="13"/>
      <c r="G20" s="13"/>
      <c r="H20" s="13" t="s">
        <v>546</v>
      </c>
      <c r="I20" s="21" t="s">
        <v>358</v>
      </c>
      <c r="J20" s="58" t="s">
        <v>591</v>
      </c>
      <c r="K20" s="57" t="s">
        <v>351</v>
      </c>
      <c r="L20" s="21"/>
      <c r="M20" s="13" t="s">
        <v>312</v>
      </c>
      <c r="N20" s="48" t="s">
        <v>180</v>
      </c>
      <c r="O20" s="21" t="s">
        <v>358</v>
      </c>
      <c r="P20" s="49" t="s">
        <v>313</v>
      </c>
      <c r="Q20" s="49"/>
      <c r="R20" s="50" t="s">
        <v>586</v>
      </c>
      <c r="S20" s="50"/>
      <c r="T20" s="49" t="s">
        <v>314</v>
      </c>
      <c r="U20" s="49" t="s">
        <v>315</v>
      </c>
      <c r="V20" s="49" t="s">
        <v>162</v>
      </c>
      <c r="W20" s="49" t="s">
        <v>213</v>
      </c>
      <c r="X20" s="48" t="s">
        <v>316</v>
      </c>
      <c r="Y20" s="48" t="s">
        <v>317</v>
      </c>
      <c r="Z20" s="50" t="s">
        <v>318</v>
      </c>
      <c r="AA20" s="48" t="s">
        <v>170</v>
      </c>
      <c r="AB20" s="48" t="s">
        <v>166</v>
      </c>
      <c r="AC20" s="48" t="s">
        <v>166</v>
      </c>
      <c r="AD20" s="48" t="s">
        <v>319</v>
      </c>
      <c r="AE20" s="51" t="s">
        <v>320</v>
      </c>
      <c r="AF20" s="51"/>
      <c r="AG20" s="51"/>
      <c r="AH20" s="51"/>
      <c r="AI20" s="51"/>
      <c r="AJ20" s="51"/>
      <c r="AK20" s="51" t="s">
        <v>321</v>
      </c>
      <c r="AL20" s="51" t="s">
        <v>170</v>
      </c>
      <c r="AM20" s="51"/>
      <c r="AN20" s="51" t="s">
        <v>170</v>
      </c>
      <c r="AO20" s="51"/>
      <c r="AP20" s="51"/>
      <c r="AQ20" s="51" t="s">
        <v>322</v>
      </c>
      <c r="AR20" s="51" t="s">
        <v>323</v>
      </c>
      <c r="AS20" s="48" t="s">
        <v>324</v>
      </c>
      <c r="AT20" s="48" t="s">
        <v>184</v>
      </c>
      <c r="AU20" s="48" t="s">
        <v>218</v>
      </c>
      <c r="AV20" s="48" t="s">
        <v>170</v>
      </c>
      <c r="AW20" s="48"/>
      <c r="AX20" s="48"/>
      <c r="AY20" s="48"/>
      <c r="AZ20" s="48"/>
      <c r="BA20" s="48"/>
      <c r="BB20" s="13"/>
      <c r="BC20" s="13"/>
      <c r="BD20" s="13"/>
      <c r="BE20" s="13"/>
      <c r="BF20" s="13"/>
      <c r="BG20" s="52"/>
      <c r="BH20" s="52"/>
      <c r="BI20" s="13"/>
      <c r="BJ20" s="48"/>
      <c r="BK20" s="13"/>
      <c r="BL20" s="49"/>
      <c r="BM20" s="49"/>
      <c r="BN20" s="49"/>
      <c r="BO20" s="50"/>
      <c r="BP20" s="49"/>
      <c r="BQ20" s="49"/>
      <c r="BR20" s="49"/>
      <c r="BS20" s="49"/>
      <c r="BT20" s="48"/>
      <c r="BU20" s="48"/>
      <c r="BV20" s="50"/>
      <c r="BW20" s="48"/>
      <c r="BX20" s="48"/>
      <c r="BY20" s="48"/>
      <c r="BZ20" s="48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49" t="s">
        <v>202</v>
      </c>
      <c r="CN20" s="49" t="s">
        <v>230</v>
      </c>
      <c r="CO20" s="20"/>
      <c r="CP20" s="20"/>
      <c r="CQ20" s="21" t="s">
        <v>204</v>
      </c>
      <c r="CR20" s="21" t="s">
        <v>624</v>
      </c>
      <c r="CS20" s="21" t="s">
        <v>205</v>
      </c>
    </row>
    <row r="21" spans="1:97" customFormat="1" ht="25.5" x14ac:dyDescent="0.25">
      <c r="A21" s="47">
        <v>20</v>
      </c>
      <c r="B21" s="13" t="s">
        <v>311</v>
      </c>
      <c r="C21" s="13" t="s">
        <v>160</v>
      </c>
      <c r="D21" s="59" t="s">
        <v>612</v>
      </c>
      <c r="E21" s="13" t="s">
        <v>162</v>
      </c>
      <c r="F21" s="13"/>
      <c r="G21" s="13"/>
      <c r="H21" s="13" t="s">
        <v>548</v>
      </c>
      <c r="I21" s="21" t="s">
        <v>206</v>
      </c>
      <c r="J21" s="58" t="s">
        <v>591</v>
      </c>
      <c r="K21" s="57" t="s">
        <v>351</v>
      </c>
      <c r="L21" s="21"/>
      <c r="M21" s="13" t="s">
        <v>312</v>
      </c>
      <c r="N21" s="48" t="s">
        <v>180</v>
      </c>
      <c r="O21" s="21" t="s">
        <v>206</v>
      </c>
      <c r="P21" s="49" t="s">
        <v>313</v>
      </c>
      <c r="Q21" s="49"/>
      <c r="R21" s="50" t="s">
        <v>587</v>
      </c>
      <c r="S21" s="50"/>
      <c r="T21" s="49" t="s">
        <v>314</v>
      </c>
      <c r="U21" s="49" t="s">
        <v>315</v>
      </c>
      <c r="V21" s="49" t="s">
        <v>162</v>
      </c>
      <c r="W21" s="49" t="s">
        <v>213</v>
      </c>
      <c r="X21" s="48" t="s">
        <v>316</v>
      </c>
      <c r="Y21" s="48" t="s">
        <v>317</v>
      </c>
      <c r="Z21" s="50" t="s">
        <v>318</v>
      </c>
      <c r="AA21" s="48" t="s">
        <v>170</v>
      </c>
      <c r="AB21" s="48" t="s">
        <v>166</v>
      </c>
      <c r="AC21" s="48" t="s">
        <v>166</v>
      </c>
      <c r="AD21" s="48" t="s">
        <v>319</v>
      </c>
      <c r="AE21" s="51" t="s">
        <v>320</v>
      </c>
      <c r="AF21" s="51"/>
      <c r="AG21" s="51"/>
      <c r="AH21" s="51"/>
      <c r="AI21" s="51"/>
      <c r="AJ21" s="51"/>
      <c r="AK21" s="51" t="s">
        <v>321</v>
      </c>
      <c r="AL21" s="51" t="s">
        <v>170</v>
      </c>
      <c r="AM21" s="51"/>
      <c r="AN21" s="51" t="s">
        <v>170</v>
      </c>
      <c r="AO21" s="51"/>
      <c r="AP21" s="51"/>
      <c r="AQ21" s="51" t="s">
        <v>322</v>
      </c>
      <c r="AR21" s="51" t="s">
        <v>323</v>
      </c>
      <c r="AS21" s="48" t="s">
        <v>324</v>
      </c>
      <c r="AT21" s="48" t="s">
        <v>184</v>
      </c>
      <c r="AU21" s="48" t="s">
        <v>218</v>
      </c>
      <c r="AV21" s="48" t="s">
        <v>170</v>
      </c>
      <c r="AW21" s="48"/>
      <c r="AX21" s="48"/>
      <c r="AY21" s="48"/>
      <c r="AZ21" s="48"/>
      <c r="BA21" s="48"/>
      <c r="BB21" s="13"/>
      <c r="BC21" s="13"/>
      <c r="BD21" s="13"/>
      <c r="BE21" s="13"/>
      <c r="BF21" s="13"/>
      <c r="BG21" s="52"/>
      <c r="BH21" s="52"/>
      <c r="BI21" s="13"/>
      <c r="BJ21" s="48"/>
      <c r="BK21" s="13"/>
      <c r="BL21" s="49"/>
      <c r="BM21" s="49"/>
      <c r="BN21" s="49"/>
      <c r="BO21" s="50"/>
      <c r="BP21" s="49"/>
      <c r="BQ21" s="49"/>
      <c r="BR21" s="49"/>
      <c r="BS21" s="49"/>
      <c r="BT21" s="48"/>
      <c r="BU21" s="48"/>
      <c r="BV21" s="50"/>
      <c r="BW21" s="48"/>
      <c r="BX21" s="48"/>
      <c r="BY21" s="48"/>
      <c r="BZ21" s="48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49" t="s">
        <v>202</v>
      </c>
      <c r="CN21" s="49" t="s">
        <v>230</v>
      </c>
      <c r="CO21" s="20"/>
      <c r="CP21" s="20"/>
      <c r="CQ21" s="21" t="s">
        <v>204</v>
      </c>
      <c r="CR21" s="21" t="s">
        <v>625</v>
      </c>
      <c r="CS21" s="21" t="s">
        <v>205</v>
      </c>
    </row>
    <row r="22" spans="1:97" customFormat="1" ht="25.5" x14ac:dyDescent="0.25">
      <c r="A22" s="47">
        <v>21</v>
      </c>
      <c r="B22" s="13" t="s">
        <v>311</v>
      </c>
      <c r="C22" s="13" t="s">
        <v>160</v>
      </c>
      <c r="D22" s="59" t="s">
        <v>612</v>
      </c>
      <c r="E22" s="13" t="s">
        <v>162</v>
      </c>
      <c r="F22" s="13"/>
      <c r="G22" s="13"/>
      <c r="H22" s="13" t="s">
        <v>550</v>
      </c>
      <c r="I22" s="21" t="s">
        <v>609</v>
      </c>
      <c r="J22" s="58" t="s">
        <v>591</v>
      </c>
      <c r="K22" s="57" t="s">
        <v>351</v>
      </c>
      <c r="L22" s="21"/>
      <c r="M22" s="13" t="s">
        <v>312</v>
      </c>
      <c r="N22" s="48" t="s">
        <v>180</v>
      </c>
      <c r="O22" s="21" t="s">
        <v>609</v>
      </c>
      <c r="P22" s="49" t="s">
        <v>313</v>
      </c>
      <c r="Q22" s="49"/>
      <c r="R22" s="50" t="s">
        <v>588</v>
      </c>
      <c r="S22" s="50"/>
      <c r="T22" s="49" t="s">
        <v>314</v>
      </c>
      <c r="U22" s="49" t="s">
        <v>315</v>
      </c>
      <c r="V22" s="49" t="s">
        <v>162</v>
      </c>
      <c r="W22" s="49" t="s">
        <v>213</v>
      </c>
      <c r="X22" s="48" t="s">
        <v>316</v>
      </c>
      <c r="Y22" s="48" t="s">
        <v>317</v>
      </c>
      <c r="Z22" s="50" t="s">
        <v>318</v>
      </c>
      <c r="AA22" s="48" t="s">
        <v>170</v>
      </c>
      <c r="AB22" s="48" t="s">
        <v>166</v>
      </c>
      <c r="AC22" s="48" t="s">
        <v>166</v>
      </c>
      <c r="AD22" s="48" t="s">
        <v>319</v>
      </c>
      <c r="AE22" s="51" t="s">
        <v>320</v>
      </c>
      <c r="AF22" s="51"/>
      <c r="AG22" s="51"/>
      <c r="AH22" s="51"/>
      <c r="AI22" s="51"/>
      <c r="AJ22" s="51"/>
      <c r="AK22" s="51" t="s">
        <v>321</v>
      </c>
      <c r="AL22" s="51" t="s">
        <v>170</v>
      </c>
      <c r="AM22" s="51"/>
      <c r="AN22" s="51" t="s">
        <v>170</v>
      </c>
      <c r="AO22" s="51"/>
      <c r="AP22" s="51"/>
      <c r="AQ22" s="51" t="s">
        <v>322</v>
      </c>
      <c r="AR22" s="51" t="s">
        <v>323</v>
      </c>
      <c r="AS22" s="48" t="s">
        <v>324</v>
      </c>
      <c r="AT22" s="48" t="s">
        <v>184</v>
      </c>
      <c r="AU22" s="48" t="s">
        <v>218</v>
      </c>
      <c r="AV22" s="48" t="s">
        <v>170</v>
      </c>
      <c r="AW22" s="48"/>
      <c r="AX22" s="48"/>
      <c r="AY22" s="48"/>
      <c r="AZ22" s="48"/>
      <c r="BA22" s="48"/>
      <c r="BB22" s="13"/>
      <c r="BC22" s="13"/>
      <c r="BD22" s="13"/>
      <c r="BE22" s="13"/>
      <c r="BF22" s="13"/>
      <c r="BG22" s="52"/>
      <c r="BH22" s="52"/>
      <c r="BI22" s="13"/>
      <c r="BJ22" s="48"/>
      <c r="BK22" s="13"/>
      <c r="BL22" s="49"/>
      <c r="BM22" s="49"/>
      <c r="BN22" s="49"/>
      <c r="BO22" s="50"/>
      <c r="BP22" s="49"/>
      <c r="BQ22" s="49"/>
      <c r="BR22" s="49"/>
      <c r="BS22" s="49"/>
      <c r="BT22" s="48"/>
      <c r="BU22" s="48"/>
      <c r="BV22" s="50"/>
      <c r="BW22" s="48"/>
      <c r="BX22" s="48"/>
      <c r="BY22" s="48"/>
      <c r="BZ22" s="48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49" t="s">
        <v>202</v>
      </c>
      <c r="CN22" s="49" t="s">
        <v>230</v>
      </c>
      <c r="CO22" s="20"/>
      <c r="CP22" s="20"/>
      <c r="CQ22" s="21" t="s">
        <v>204</v>
      </c>
      <c r="CR22" s="21" t="s">
        <v>626</v>
      </c>
      <c r="CS22" s="21" t="s">
        <v>205</v>
      </c>
    </row>
    <row r="23" spans="1:97" customFormat="1" ht="25.5" x14ac:dyDescent="0.25">
      <c r="A23" s="47">
        <v>22</v>
      </c>
      <c r="B23" s="13" t="s">
        <v>311</v>
      </c>
      <c r="C23" s="13" t="s">
        <v>160</v>
      </c>
      <c r="D23" s="59" t="s">
        <v>612</v>
      </c>
      <c r="E23" s="13" t="s">
        <v>162</v>
      </c>
      <c r="F23" s="13"/>
      <c r="G23" s="13"/>
      <c r="H23" s="13" t="s">
        <v>552</v>
      </c>
      <c r="I23" s="21" t="s">
        <v>610</v>
      </c>
      <c r="J23" s="58" t="s">
        <v>591</v>
      </c>
      <c r="K23" s="57" t="s">
        <v>351</v>
      </c>
      <c r="L23" s="21"/>
      <c r="M23" s="13" t="s">
        <v>312</v>
      </c>
      <c r="N23" s="48" t="s">
        <v>180</v>
      </c>
      <c r="O23" s="21" t="s">
        <v>610</v>
      </c>
      <c r="P23" s="49" t="s">
        <v>313</v>
      </c>
      <c r="Q23" s="49"/>
      <c r="R23" s="50" t="s">
        <v>589</v>
      </c>
      <c r="S23" s="50"/>
      <c r="T23" s="49" t="s">
        <v>314</v>
      </c>
      <c r="U23" s="49" t="s">
        <v>315</v>
      </c>
      <c r="V23" s="49" t="s">
        <v>162</v>
      </c>
      <c r="W23" s="49" t="s">
        <v>213</v>
      </c>
      <c r="X23" s="48" t="s">
        <v>316</v>
      </c>
      <c r="Y23" s="48" t="s">
        <v>317</v>
      </c>
      <c r="Z23" s="50" t="s">
        <v>318</v>
      </c>
      <c r="AA23" s="48" t="s">
        <v>170</v>
      </c>
      <c r="AB23" s="48" t="s">
        <v>166</v>
      </c>
      <c r="AC23" s="48" t="s">
        <v>166</v>
      </c>
      <c r="AD23" s="48" t="s">
        <v>319</v>
      </c>
      <c r="AE23" s="51" t="s">
        <v>320</v>
      </c>
      <c r="AF23" s="51"/>
      <c r="AG23" s="51"/>
      <c r="AH23" s="51"/>
      <c r="AI23" s="51"/>
      <c r="AJ23" s="51"/>
      <c r="AK23" s="51" t="s">
        <v>321</v>
      </c>
      <c r="AL23" s="51" t="s">
        <v>170</v>
      </c>
      <c r="AM23" s="51"/>
      <c r="AN23" s="51" t="s">
        <v>170</v>
      </c>
      <c r="AO23" s="51"/>
      <c r="AP23" s="51"/>
      <c r="AQ23" s="51" t="s">
        <v>322</v>
      </c>
      <c r="AR23" s="51" t="s">
        <v>323</v>
      </c>
      <c r="AS23" s="48" t="s">
        <v>324</v>
      </c>
      <c r="AT23" s="48" t="s">
        <v>184</v>
      </c>
      <c r="AU23" s="48" t="s">
        <v>218</v>
      </c>
      <c r="AV23" s="48" t="s">
        <v>170</v>
      </c>
      <c r="AW23" s="48"/>
      <c r="AX23" s="48"/>
      <c r="AY23" s="48"/>
      <c r="AZ23" s="48"/>
      <c r="BA23" s="48"/>
      <c r="BB23" s="13"/>
      <c r="BC23" s="13"/>
      <c r="BD23" s="13"/>
      <c r="BE23" s="13"/>
      <c r="BF23" s="13"/>
      <c r="BG23" s="52"/>
      <c r="BH23" s="52"/>
      <c r="BI23" s="13"/>
      <c r="BJ23" s="48"/>
      <c r="BK23" s="13"/>
      <c r="BL23" s="49"/>
      <c r="BM23" s="49"/>
      <c r="BN23" s="49"/>
      <c r="BO23" s="50"/>
      <c r="BP23" s="49"/>
      <c r="BQ23" s="49"/>
      <c r="BR23" s="49"/>
      <c r="BS23" s="49"/>
      <c r="BT23" s="48"/>
      <c r="BU23" s="48"/>
      <c r="BV23" s="50"/>
      <c r="BW23" s="48"/>
      <c r="BX23" s="48"/>
      <c r="BY23" s="48"/>
      <c r="BZ23" s="48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49" t="s">
        <v>202</v>
      </c>
      <c r="CN23" s="49" t="s">
        <v>230</v>
      </c>
      <c r="CO23" s="20"/>
      <c r="CP23" s="20"/>
      <c r="CQ23" s="21" t="s">
        <v>204</v>
      </c>
      <c r="CR23" s="21" t="s">
        <v>355</v>
      </c>
      <c r="CS23" s="21" t="s">
        <v>205</v>
      </c>
    </row>
    <row r="24" spans="1:97" customFormat="1" ht="25.5" x14ac:dyDescent="0.25">
      <c r="A24" s="47">
        <v>23</v>
      </c>
      <c r="B24" s="13" t="s">
        <v>311</v>
      </c>
      <c r="C24" s="13" t="s">
        <v>160</v>
      </c>
      <c r="D24" s="59" t="s">
        <v>612</v>
      </c>
      <c r="E24" s="13" t="s">
        <v>162</v>
      </c>
      <c r="F24" s="13"/>
      <c r="G24" s="13"/>
      <c r="H24" s="13" t="s">
        <v>558</v>
      </c>
      <c r="I24" s="21" t="s">
        <v>611</v>
      </c>
      <c r="J24" s="58" t="s">
        <v>591</v>
      </c>
      <c r="K24" s="57" t="s">
        <v>351</v>
      </c>
      <c r="L24" s="21"/>
      <c r="M24" s="13" t="s">
        <v>312</v>
      </c>
      <c r="N24" s="48" t="s">
        <v>180</v>
      </c>
      <c r="O24" s="21" t="s">
        <v>611</v>
      </c>
      <c r="P24" s="49" t="s">
        <v>313</v>
      </c>
      <c r="Q24" s="49"/>
      <c r="R24" s="50" t="s">
        <v>590</v>
      </c>
      <c r="S24" s="50"/>
      <c r="T24" s="49" t="s">
        <v>314</v>
      </c>
      <c r="U24" s="49" t="s">
        <v>315</v>
      </c>
      <c r="V24" s="49" t="s">
        <v>162</v>
      </c>
      <c r="W24" s="49" t="s">
        <v>213</v>
      </c>
      <c r="X24" s="48" t="s">
        <v>316</v>
      </c>
      <c r="Y24" s="48" t="s">
        <v>317</v>
      </c>
      <c r="Z24" s="50" t="s">
        <v>318</v>
      </c>
      <c r="AA24" s="48" t="s">
        <v>170</v>
      </c>
      <c r="AB24" s="48" t="s">
        <v>166</v>
      </c>
      <c r="AC24" s="48" t="s">
        <v>166</v>
      </c>
      <c r="AD24" s="48" t="s">
        <v>319</v>
      </c>
      <c r="AE24" s="51" t="s">
        <v>320</v>
      </c>
      <c r="AF24" s="51"/>
      <c r="AG24" s="51"/>
      <c r="AH24" s="51"/>
      <c r="AI24" s="51"/>
      <c r="AJ24" s="51"/>
      <c r="AK24" s="51" t="s">
        <v>321</v>
      </c>
      <c r="AL24" s="51" t="s">
        <v>170</v>
      </c>
      <c r="AM24" s="51"/>
      <c r="AN24" s="51" t="s">
        <v>170</v>
      </c>
      <c r="AO24" s="51"/>
      <c r="AP24" s="51"/>
      <c r="AQ24" s="51" t="s">
        <v>322</v>
      </c>
      <c r="AR24" s="51" t="s">
        <v>323</v>
      </c>
      <c r="AS24" s="48" t="s">
        <v>324</v>
      </c>
      <c r="AT24" s="48" t="s">
        <v>184</v>
      </c>
      <c r="AU24" s="48" t="s">
        <v>218</v>
      </c>
      <c r="AV24" s="48" t="s">
        <v>170</v>
      </c>
      <c r="AW24" s="48"/>
      <c r="AX24" s="48"/>
      <c r="AY24" s="48"/>
      <c r="AZ24" s="48"/>
      <c r="BA24" s="48"/>
      <c r="BB24" s="13"/>
      <c r="BC24" s="13"/>
      <c r="BD24" s="13"/>
      <c r="BE24" s="13"/>
      <c r="BF24" s="13"/>
      <c r="BG24" s="52"/>
      <c r="BH24" s="52"/>
      <c r="BI24" s="13"/>
      <c r="BJ24" s="48"/>
      <c r="BK24" s="13"/>
      <c r="BL24" s="49"/>
      <c r="BM24" s="49"/>
      <c r="BN24" s="49"/>
      <c r="BO24" s="50"/>
      <c r="BP24" s="49"/>
      <c r="BQ24" s="49"/>
      <c r="BR24" s="49"/>
      <c r="BS24" s="49"/>
      <c r="BT24" s="48"/>
      <c r="BU24" s="48"/>
      <c r="BV24" s="50"/>
      <c r="BW24" s="48"/>
      <c r="BX24" s="48"/>
      <c r="BY24" s="48"/>
      <c r="BZ24" s="48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49" t="s">
        <v>202</v>
      </c>
      <c r="CN24" s="49" t="s">
        <v>230</v>
      </c>
      <c r="CO24" s="20"/>
      <c r="CP24" s="20"/>
      <c r="CQ24" s="21" t="s">
        <v>204</v>
      </c>
      <c r="CR24" s="21" t="s">
        <v>627</v>
      </c>
      <c r="CS24" s="21" t="s">
        <v>205</v>
      </c>
    </row>
  </sheetData>
  <autoFilter ref="A1:CS2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26" sqref="C26"/>
    </sheetView>
  </sheetViews>
  <sheetFormatPr defaultRowHeight="15" x14ac:dyDescent="0.25"/>
  <cols>
    <col min="1" max="4" width="21.42578125" style="21" customWidth="1" collapsed="1"/>
  </cols>
  <sheetData>
    <row r="1" spans="1:12" x14ac:dyDescent="0.25">
      <c r="A1" s="54" t="s">
        <v>9</v>
      </c>
      <c r="B1" s="54"/>
      <c r="C1" s="54" t="s">
        <v>236</v>
      </c>
      <c r="D1" s="54" t="s">
        <v>563</v>
      </c>
      <c r="E1" t="s">
        <v>564</v>
      </c>
      <c r="F1" t="s">
        <v>565</v>
      </c>
    </row>
    <row r="2" spans="1:12" x14ac:dyDescent="0.25">
      <c r="A2" s="55" t="s">
        <v>409</v>
      </c>
      <c r="B2" s="55" t="s">
        <v>403</v>
      </c>
      <c r="C2" s="55" t="s">
        <v>459</v>
      </c>
      <c r="D2" s="55">
        <v>35801</v>
      </c>
      <c r="E2" t="s">
        <v>566</v>
      </c>
      <c r="F2">
        <v>35816</v>
      </c>
      <c r="G2" t="e">
        <f>VLOOKUP(TD_WC!#REF!,A:C,3,TRUE)</f>
        <v>#REF!</v>
      </c>
      <c r="H2" t="e">
        <f>VLOOKUP(TD_WC!#REF!,A:D,4,TRUE)</f>
        <v>#REF!</v>
      </c>
    </row>
    <row r="3" spans="1:12" x14ac:dyDescent="0.25">
      <c r="A3" s="55" t="s">
        <v>410</v>
      </c>
      <c r="B3" s="55" t="s">
        <v>404</v>
      </c>
      <c r="C3" s="55" t="s">
        <v>460</v>
      </c>
      <c r="D3" s="55">
        <v>99501</v>
      </c>
      <c r="E3" t="s">
        <v>566</v>
      </c>
      <c r="F3">
        <v>99524</v>
      </c>
      <c r="G3" t="e">
        <f>VLOOKUP(TD_WC!#REF!,A:C,3,TRUE)</f>
        <v>#REF!</v>
      </c>
      <c r="H3" t="e">
        <f>VLOOKUP(TD_WC!#REF!,A:D,4,TRUE)</f>
        <v>#REF!</v>
      </c>
    </row>
    <row r="4" spans="1:12" x14ac:dyDescent="0.25">
      <c r="A4" s="55" t="s">
        <v>411</v>
      </c>
      <c r="B4" s="55" t="s">
        <v>405</v>
      </c>
      <c r="C4" s="55" t="s">
        <v>461</v>
      </c>
      <c r="D4" s="55">
        <v>85001</v>
      </c>
      <c r="E4" t="s">
        <v>566</v>
      </c>
      <c r="F4">
        <v>85055</v>
      </c>
      <c r="G4" t="e">
        <f>VLOOKUP(TD_WC!#REF!,A:C,3,TRUE)</f>
        <v>#REF!</v>
      </c>
      <c r="H4" t="e">
        <f>VLOOKUP(TD_WC!#REF!,A:D,4,TRUE)</f>
        <v>#REF!</v>
      </c>
    </row>
    <row r="5" spans="1:12" x14ac:dyDescent="0.25">
      <c r="A5" s="55" t="s">
        <v>412</v>
      </c>
      <c r="B5" s="55" t="s">
        <v>406</v>
      </c>
      <c r="C5" s="55" t="s">
        <v>462</v>
      </c>
      <c r="D5" s="55">
        <v>72201</v>
      </c>
      <c r="E5" t="s">
        <v>566</v>
      </c>
      <c r="F5">
        <v>72217</v>
      </c>
      <c r="G5" t="e">
        <f>VLOOKUP(TD_WC!#REF!,A:C,3,TRUE)</f>
        <v>#REF!</v>
      </c>
      <c r="H5" t="e">
        <f>VLOOKUP(TD_WC!#REF!,A:D,4,TRUE)</f>
        <v>#REF!</v>
      </c>
      <c r="L5" s="56" t="s">
        <v>205</v>
      </c>
    </row>
    <row r="6" spans="1:12" x14ac:dyDescent="0.25">
      <c r="A6" s="60" t="s">
        <v>413</v>
      </c>
      <c r="B6" s="61" t="s">
        <v>407</v>
      </c>
      <c r="C6" s="55" t="s">
        <v>463</v>
      </c>
      <c r="D6" s="55">
        <v>94203</v>
      </c>
      <c r="E6" t="s">
        <v>566</v>
      </c>
      <c r="F6">
        <v>94209</v>
      </c>
      <c r="G6" t="e">
        <f>VLOOKUP(TD_WC!#REF!,A:C,3,TRUE)</f>
        <v>#REF!</v>
      </c>
      <c r="H6" t="e">
        <f>VLOOKUP(TD_WC!#REF!,A:D,4,TRUE)</f>
        <v>#REF!</v>
      </c>
    </row>
    <row r="7" spans="1:12" x14ac:dyDescent="0.25">
      <c r="A7" s="60"/>
      <c r="B7" s="63"/>
      <c r="C7" s="55" t="s">
        <v>464</v>
      </c>
      <c r="D7" s="55">
        <v>90001</v>
      </c>
      <c r="E7" t="s">
        <v>566</v>
      </c>
      <c r="F7">
        <v>90089</v>
      </c>
      <c r="G7" t="e">
        <f>VLOOKUP(TD_WC!#REF!,A:C,3,TRUE)</f>
        <v>#REF!</v>
      </c>
      <c r="H7" t="e">
        <f>VLOOKUP(TD_WC!#REF!,A:D,4,TRUE)</f>
        <v>#REF!</v>
      </c>
      <c r="K7" s="56" t="s">
        <v>567</v>
      </c>
    </row>
    <row r="8" spans="1:12" x14ac:dyDescent="0.25">
      <c r="A8" s="60"/>
      <c r="B8" s="62"/>
      <c r="C8" s="55" t="s">
        <v>465</v>
      </c>
      <c r="D8" s="55">
        <v>90209</v>
      </c>
      <c r="E8" t="s">
        <v>566</v>
      </c>
      <c r="F8">
        <v>90213</v>
      </c>
      <c r="G8" t="e">
        <f>VLOOKUP(TD_WC!#REF!,A:C,3,TRUE)</f>
        <v>#REF!</v>
      </c>
      <c r="H8" t="e">
        <f>VLOOKUP(TD_WC!#REF!,A:D,4,TRUE)</f>
        <v>#REF!</v>
      </c>
    </row>
    <row r="9" spans="1:12" x14ac:dyDescent="0.25">
      <c r="A9" s="55" t="s">
        <v>414</v>
      </c>
      <c r="B9" s="55" t="s">
        <v>408</v>
      </c>
      <c r="C9" s="55" t="s">
        <v>455</v>
      </c>
      <c r="D9" s="55">
        <v>80201</v>
      </c>
      <c r="E9" t="s">
        <v>566</v>
      </c>
      <c r="F9">
        <v>80239</v>
      </c>
      <c r="G9" t="e">
        <f>VLOOKUP(TD_WC!#REF!,A:C,3,TRUE)</f>
        <v>#REF!</v>
      </c>
      <c r="H9" t="e">
        <f>VLOOKUP(TD_WC!#REF!,A:D,4,TRUE)</f>
        <v>#REF!</v>
      </c>
    </row>
    <row r="10" spans="1:12" x14ac:dyDescent="0.25">
      <c r="A10" s="55" t="s">
        <v>466</v>
      </c>
      <c r="B10" s="55" t="s">
        <v>467</v>
      </c>
      <c r="C10" s="55" t="s">
        <v>456</v>
      </c>
      <c r="D10" s="55">
        <v>6101</v>
      </c>
      <c r="E10" t="s">
        <v>566</v>
      </c>
      <c r="F10">
        <v>6112</v>
      </c>
      <c r="G10" t="e">
        <f>VLOOKUP(TD_WC!#REF!,A:C,3,TRUE)</f>
        <v>#REF!</v>
      </c>
      <c r="H10" t="e">
        <f>VLOOKUP(TD_WC!#REF!,A:D,4,TRUE)</f>
        <v>#REF!</v>
      </c>
    </row>
    <row r="11" spans="1:12" x14ac:dyDescent="0.25">
      <c r="A11" s="55" t="s">
        <v>468</v>
      </c>
      <c r="B11" s="55" t="s">
        <v>469</v>
      </c>
      <c r="C11" s="55" t="s">
        <v>457</v>
      </c>
      <c r="D11" s="55">
        <v>19901</v>
      </c>
      <c r="E11" t="s">
        <v>566</v>
      </c>
      <c r="F11">
        <v>19905</v>
      </c>
      <c r="G11" t="e">
        <f>VLOOKUP(TD_WC!#REF!,A:C,3,TRUE)</f>
        <v>#REF!</v>
      </c>
      <c r="H11" t="e">
        <f>VLOOKUP(TD_WC!#REF!,A:D,4,TRUE)</f>
        <v>#REF!</v>
      </c>
    </row>
    <row r="12" spans="1:12" x14ac:dyDescent="0.25">
      <c r="A12" s="55" t="s">
        <v>470</v>
      </c>
      <c r="B12" s="55" t="s">
        <v>471</v>
      </c>
      <c r="C12" s="55" t="s">
        <v>458</v>
      </c>
      <c r="D12" s="55">
        <v>20001</v>
      </c>
      <c r="E12" t="s">
        <v>566</v>
      </c>
      <c r="F12">
        <v>20020</v>
      </c>
      <c r="G12" t="e">
        <f>VLOOKUP(TD_WC!#REF!,A:C,3,TRUE)</f>
        <v>#REF!</v>
      </c>
      <c r="H12" t="e">
        <f>VLOOKUP(TD_WC!#REF!,A:D,4,TRUE)</f>
        <v>#REF!</v>
      </c>
    </row>
    <row r="13" spans="1:12" x14ac:dyDescent="0.25">
      <c r="A13" s="60" t="s">
        <v>415</v>
      </c>
      <c r="B13" s="61" t="s">
        <v>472</v>
      </c>
      <c r="C13" s="55" t="s">
        <v>473</v>
      </c>
      <c r="D13" s="55">
        <v>32501</v>
      </c>
      <c r="E13" t="s">
        <v>566</v>
      </c>
      <c r="F13">
        <v>32509</v>
      </c>
      <c r="G13" t="e">
        <f>VLOOKUP(TD_WC!#REF!,A:C,3,TRUE)</f>
        <v>#REF!</v>
      </c>
      <c r="H13" t="e">
        <f>VLOOKUP(TD_WC!#REF!,A:D,4,TRUE)</f>
        <v>#REF!</v>
      </c>
    </row>
    <row r="14" spans="1:12" x14ac:dyDescent="0.25">
      <c r="A14" s="60"/>
      <c r="B14" s="63"/>
      <c r="C14" s="55" t="s">
        <v>474</v>
      </c>
      <c r="D14" s="55">
        <v>33124</v>
      </c>
      <c r="E14" t="s">
        <v>566</v>
      </c>
      <c r="F14">
        <v>33190</v>
      </c>
      <c r="G14" t="e">
        <f>VLOOKUP(TD_WC!#REF!,A:C,3,TRUE)</f>
        <v>#REF!</v>
      </c>
      <c r="H14" t="e">
        <f>VLOOKUP(TD_WC!#REF!,A:D,4,TRUE)</f>
        <v>#REF!</v>
      </c>
    </row>
    <row r="15" spans="1:12" x14ac:dyDescent="0.25">
      <c r="A15" s="60"/>
      <c r="B15" s="62"/>
      <c r="C15" s="55" t="s">
        <v>475</v>
      </c>
      <c r="D15" s="55">
        <v>32801</v>
      </c>
      <c r="E15" t="s">
        <v>566</v>
      </c>
      <c r="F15">
        <v>32837</v>
      </c>
      <c r="G15" t="e">
        <f>VLOOKUP(TD_WC!#REF!,A:C,3,TRUE)</f>
        <v>#REF!</v>
      </c>
      <c r="H15" t="e">
        <f>VLOOKUP(TD_WC!#REF!,A:D,4,TRUE)</f>
        <v>#REF!</v>
      </c>
    </row>
    <row r="16" spans="1:12" x14ac:dyDescent="0.25">
      <c r="A16" s="55" t="s">
        <v>416</v>
      </c>
      <c r="B16" s="55" t="s">
        <v>476</v>
      </c>
      <c r="C16" s="55" t="s">
        <v>477</v>
      </c>
      <c r="D16" s="55">
        <v>30301</v>
      </c>
      <c r="E16" t="s">
        <v>566</v>
      </c>
      <c r="F16">
        <v>30381</v>
      </c>
      <c r="G16" t="e">
        <f>VLOOKUP(TD_WC!#REF!,A:C,3,TRUE)</f>
        <v>#REF!</v>
      </c>
      <c r="H16" t="e">
        <f>VLOOKUP(TD_WC!#REF!,A:D,4,TRUE)</f>
        <v>#REF!</v>
      </c>
    </row>
    <row r="17" spans="1:8" x14ac:dyDescent="0.25">
      <c r="A17" s="55" t="s">
        <v>417</v>
      </c>
      <c r="B17" s="55" t="s">
        <v>478</v>
      </c>
      <c r="C17" s="55" t="s">
        <v>479</v>
      </c>
      <c r="D17" s="55">
        <v>96801</v>
      </c>
      <c r="E17" t="s">
        <v>566</v>
      </c>
      <c r="F17">
        <v>96830</v>
      </c>
      <c r="G17" t="e">
        <f>VLOOKUP(TD_WC!#REF!,A:C,3,TRUE)</f>
        <v>#REF!</v>
      </c>
      <c r="H17" t="e">
        <f>VLOOKUP(TD_WC!#REF!,A:D,4,TRUE)</f>
        <v>#REF!</v>
      </c>
    </row>
    <row r="18" spans="1:8" x14ac:dyDescent="0.25">
      <c r="A18" s="55" t="s">
        <v>418</v>
      </c>
      <c r="B18" s="55" t="s">
        <v>480</v>
      </c>
      <c r="C18" s="55" t="s">
        <v>481</v>
      </c>
      <c r="D18" s="55">
        <v>83254</v>
      </c>
      <c r="G18" t="str">
        <f>VLOOKUP(TD_WC!I2,A:C,3,TRUE)</f>
        <v>Hazard</v>
      </c>
      <c r="H18">
        <f>VLOOKUP(TD_WC!I2,A:D,4,TRUE)</f>
        <v>41701</v>
      </c>
    </row>
    <row r="19" spans="1:8" x14ac:dyDescent="0.25">
      <c r="A19" s="60" t="s">
        <v>419</v>
      </c>
      <c r="B19" s="61" t="s">
        <v>482</v>
      </c>
      <c r="C19" s="55" t="s">
        <v>483</v>
      </c>
      <c r="D19" s="55">
        <v>60601</v>
      </c>
      <c r="E19" t="s">
        <v>566</v>
      </c>
      <c r="F19">
        <v>60641</v>
      </c>
      <c r="G19" t="str">
        <f>VLOOKUP(TD_WC!I3,A:C,3,TRUE)</f>
        <v>Freeport</v>
      </c>
      <c r="H19">
        <f>VLOOKUP(TD_WC!I3,A:D,4,TRUE)</f>
        <v>4032</v>
      </c>
    </row>
    <row r="20" spans="1:8" x14ac:dyDescent="0.25">
      <c r="A20" s="60"/>
      <c r="B20" s="62"/>
      <c r="C20" s="55" t="s">
        <v>484</v>
      </c>
      <c r="D20" s="55">
        <v>62701</v>
      </c>
      <c r="E20" t="s">
        <v>566</v>
      </c>
      <c r="F20">
        <v>62709</v>
      </c>
      <c r="G20" t="str">
        <f>VLOOKUP(TD_WC!I4,A:C,3,TRUE)</f>
        <v>Boston</v>
      </c>
      <c r="H20">
        <f>VLOOKUP(TD_WC!I4,A:D,4,TRUE)</f>
        <v>2101</v>
      </c>
    </row>
    <row r="21" spans="1:8" x14ac:dyDescent="0.25">
      <c r="A21" s="55" t="s">
        <v>420</v>
      </c>
      <c r="B21" s="55" t="s">
        <v>485</v>
      </c>
      <c r="C21" s="55" t="s">
        <v>486</v>
      </c>
      <c r="D21" s="55">
        <v>46201</v>
      </c>
      <c r="E21" t="s">
        <v>566</v>
      </c>
      <c r="F21">
        <v>46209</v>
      </c>
      <c r="G21" t="str">
        <f>VLOOKUP(TD_WC!I5,A:C,3,TRUE)</f>
        <v>Duluth</v>
      </c>
      <c r="H21">
        <f>VLOOKUP(TD_WC!I5,A:D,4,TRUE)</f>
        <v>55801</v>
      </c>
    </row>
    <row r="22" spans="1:8" x14ac:dyDescent="0.25">
      <c r="A22" s="60" t="s">
        <v>421</v>
      </c>
      <c r="B22" s="61" t="s">
        <v>487</v>
      </c>
      <c r="C22" s="55" t="s">
        <v>488</v>
      </c>
      <c r="D22" s="55">
        <v>52801</v>
      </c>
      <c r="E22" t="s">
        <v>566</v>
      </c>
      <c r="F22">
        <v>52809</v>
      </c>
      <c r="G22" t="str">
        <f>VLOOKUP(TD_WC!I6,A:C,3,TRUE)</f>
        <v>Biloxi</v>
      </c>
      <c r="H22">
        <f>VLOOKUP(TD_WC!I6,A:D,4,TRUE)</f>
        <v>39530</v>
      </c>
    </row>
    <row r="23" spans="1:8" x14ac:dyDescent="0.25">
      <c r="A23" s="60"/>
      <c r="B23" s="62"/>
      <c r="C23" s="55" t="s">
        <v>489</v>
      </c>
      <c r="D23" s="55">
        <v>50301</v>
      </c>
      <c r="E23" t="s">
        <v>566</v>
      </c>
      <c r="F23">
        <v>50323</v>
      </c>
      <c r="G23" t="str">
        <f>VLOOKUP(TD_WC!I7,A:C,3,TRUE)</f>
        <v>St. Louis</v>
      </c>
      <c r="H23">
        <f>VLOOKUP(TD_WC!I7,A:D,4,TRUE)</f>
        <v>63101</v>
      </c>
    </row>
    <row r="24" spans="1:8" x14ac:dyDescent="0.25">
      <c r="A24" s="55" t="s">
        <v>422</v>
      </c>
      <c r="B24" s="55" t="s">
        <v>490</v>
      </c>
      <c r="C24" s="55" t="s">
        <v>491</v>
      </c>
      <c r="D24" s="55">
        <v>67201</v>
      </c>
      <c r="E24" t="s">
        <v>566</v>
      </c>
      <c r="F24">
        <v>67221</v>
      </c>
      <c r="G24" t="str">
        <f>VLOOKUP(TD_WC!I8,A:C,3,TRUE)</f>
        <v>Laurel</v>
      </c>
      <c r="H24">
        <f>VLOOKUP(TD_WC!I8,A:D,4,TRUE)</f>
        <v>59044</v>
      </c>
    </row>
    <row r="25" spans="1:8" x14ac:dyDescent="0.25">
      <c r="A25" s="55" t="s">
        <v>423</v>
      </c>
      <c r="B25" s="55" t="s">
        <v>492</v>
      </c>
      <c r="C25" s="55" t="s">
        <v>493</v>
      </c>
      <c r="D25" s="55">
        <v>41701</v>
      </c>
      <c r="E25">
        <v>-417</v>
      </c>
      <c r="F25">
        <v>2</v>
      </c>
      <c r="G25" t="str">
        <f>VLOOKUP(TD_WC!I9,A:C,3,TRUE)</f>
        <v>Hastings</v>
      </c>
      <c r="H25">
        <f>VLOOKUP(TD_WC!I9,A:D,4,TRUE)</f>
        <v>68901</v>
      </c>
    </row>
    <row r="26" spans="1:8" x14ac:dyDescent="0.25">
      <c r="A26" s="55" t="s">
        <v>494</v>
      </c>
      <c r="B26" s="55" t="s">
        <v>495</v>
      </c>
      <c r="C26" s="55" t="s">
        <v>496</v>
      </c>
      <c r="D26" s="55">
        <v>70112</v>
      </c>
      <c r="E26" t="s">
        <v>566</v>
      </c>
      <c r="F26">
        <v>70119</v>
      </c>
      <c r="G26" t="str">
        <f>VLOOKUP(TD_WC!I10,A:C,3,TRUE)</f>
        <v>Reno</v>
      </c>
      <c r="H26">
        <f>VLOOKUP(TD_WC!I10,A:D,4,TRUE)</f>
        <v>89501</v>
      </c>
    </row>
    <row r="27" spans="1:8" x14ac:dyDescent="0.25">
      <c r="A27" s="55" t="s">
        <v>424</v>
      </c>
      <c r="B27" s="55" t="s">
        <v>497</v>
      </c>
      <c r="C27" s="55" t="s">
        <v>498</v>
      </c>
      <c r="D27" s="55">
        <v>4032</v>
      </c>
      <c r="E27" t="s">
        <v>566</v>
      </c>
      <c r="F27">
        <v>4034</v>
      </c>
      <c r="G27" t="str">
        <f>VLOOKUP(TD_WC!I11,A:C,3,TRUE)</f>
        <v>Ashland</v>
      </c>
      <c r="H27">
        <f>VLOOKUP(TD_WC!I11,A:D,4,TRUE)</f>
        <v>3217</v>
      </c>
    </row>
    <row r="28" spans="1:8" x14ac:dyDescent="0.25">
      <c r="A28" s="55" t="s">
        <v>425</v>
      </c>
      <c r="B28" s="55" t="s">
        <v>499</v>
      </c>
      <c r="C28" s="55" t="s">
        <v>500</v>
      </c>
      <c r="D28" s="55">
        <v>21201</v>
      </c>
      <c r="E28" t="s">
        <v>566</v>
      </c>
      <c r="F28">
        <v>21237</v>
      </c>
      <c r="G28" t="str">
        <f>VLOOKUP(TD_WC!I12,A:C,3,TRUE)</f>
        <v>Livingston</v>
      </c>
      <c r="H28">
        <f>VLOOKUP(TD_WC!I12,A:D,4,TRUE)</f>
        <v>7039</v>
      </c>
    </row>
    <row r="29" spans="1:8" x14ac:dyDescent="0.25">
      <c r="A29" s="55" t="s">
        <v>426</v>
      </c>
      <c r="B29" s="55" t="s">
        <v>501</v>
      </c>
      <c r="C29" s="55" t="s">
        <v>502</v>
      </c>
      <c r="D29" s="55">
        <v>2101</v>
      </c>
      <c r="E29" t="s">
        <v>566</v>
      </c>
      <c r="F29">
        <v>2137</v>
      </c>
      <c r="G29" t="str">
        <f>VLOOKUP(TD_WC!I13,A:C,3,TRUE)</f>
        <v>New York</v>
      </c>
      <c r="H29">
        <f>VLOOKUP(TD_WC!I13,A:D,4,TRUE)</f>
        <v>10001</v>
      </c>
    </row>
    <row r="30" spans="1:8" x14ac:dyDescent="0.25">
      <c r="A30" s="60" t="s">
        <v>427</v>
      </c>
      <c r="B30" s="61" t="s">
        <v>503</v>
      </c>
      <c r="C30" s="55" t="s">
        <v>504</v>
      </c>
      <c r="D30" s="55">
        <v>49036</v>
      </c>
      <c r="G30" t="str">
        <f>VLOOKUP(TD_WC!I14,A:C,3,TRUE)</f>
        <v>Cleveland</v>
      </c>
      <c r="H30">
        <f>VLOOKUP(TD_WC!I14,A:D,4,TRUE)</f>
        <v>44101</v>
      </c>
    </row>
    <row r="31" spans="1:8" x14ac:dyDescent="0.25">
      <c r="A31" s="60"/>
      <c r="B31" s="62"/>
      <c r="C31" s="55" t="s">
        <v>505</v>
      </c>
      <c r="D31" s="55">
        <v>49734</v>
      </c>
      <c r="E31">
        <v>-49</v>
      </c>
      <c r="F31">
        <v>735</v>
      </c>
      <c r="G31" t="str">
        <f>VLOOKUP(TD_WC!I15,A:C,3,TRUE)</f>
        <v>Tulsa</v>
      </c>
      <c r="H31">
        <f>VLOOKUP(TD_WC!I15,A:D,4,TRUE)</f>
        <v>74101</v>
      </c>
    </row>
    <row r="32" spans="1:8" x14ac:dyDescent="0.25">
      <c r="A32" s="55" t="s">
        <v>428</v>
      </c>
      <c r="B32" s="55" t="s">
        <v>506</v>
      </c>
      <c r="C32" s="55" t="s">
        <v>507</v>
      </c>
      <c r="D32" s="55">
        <v>55801</v>
      </c>
      <c r="E32" t="s">
        <v>566</v>
      </c>
      <c r="F32">
        <v>55808</v>
      </c>
      <c r="G32" t="str">
        <f>VLOOKUP(TD_WC!I16,A:C,3,TRUE)</f>
        <v>Portland</v>
      </c>
      <c r="H32">
        <f>VLOOKUP(TD_WC!I16,A:D,4,TRUE)</f>
        <v>97201</v>
      </c>
    </row>
    <row r="33" spans="1:8" x14ac:dyDescent="0.25">
      <c r="A33" s="55" t="s">
        <v>508</v>
      </c>
      <c r="B33" s="55" t="s">
        <v>509</v>
      </c>
      <c r="C33" s="55" t="s">
        <v>510</v>
      </c>
      <c r="D33" s="55">
        <v>39530</v>
      </c>
      <c r="E33" t="s">
        <v>566</v>
      </c>
      <c r="F33">
        <v>39535</v>
      </c>
      <c r="G33" t="str">
        <f>VLOOKUP(TD_WC!I17,A:C,3,TRUE)</f>
        <v>Pittsburgh</v>
      </c>
      <c r="H33">
        <f>VLOOKUP(TD_WC!I17,A:D,4,TRUE)</f>
        <v>15201</v>
      </c>
    </row>
    <row r="34" spans="1:8" x14ac:dyDescent="0.25">
      <c r="A34" s="55" t="s">
        <v>429</v>
      </c>
      <c r="B34" s="55" t="s">
        <v>511</v>
      </c>
      <c r="C34" s="55" t="s">
        <v>512</v>
      </c>
      <c r="D34" s="55">
        <v>63101</v>
      </c>
      <c r="E34" t="s">
        <v>566</v>
      </c>
      <c r="F34">
        <v>63141</v>
      </c>
      <c r="G34" t="str">
        <f>VLOOKUP(TD_WC!I18,A:C,3,TRUE)</f>
        <v>Newport</v>
      </c>
      <c r="H34">
        <f>VLOOKUP(TD_WC!I18,A:D,4,TRUE)</f>
        <v>2840</v>
      </c>
    </row>
    <row r="35" spans="1:8" x14ac:dyDescent="0.25">
      <c r="A35" s="55" t="s">
        <v>430</v>
      </c>
      <c r="B35" s="55" t="s">
        <v>513</v>
      </c>
      <c r="C35" s="55" t="s">
        <v>514</v>
      </c>
      <c r="D35" s="55">
        <v>59044</v>
      </c>
      <c r="G35" t="str">
        <f>VLOOKUP(TD_WC!I19,A:C,3,TRUE)</f>
        <v>Camden</v>
      </c>
      <c r="H35">
        <f>VLOOKUP(TD_WC!I19,A:D,4,TRUE)</f>
        <v>29020</v>
      </c>
    </row>
    <row r="36" spans="1:8" x14ac:dyDescent="0.25">
      <c r="A36" s="55" t="s">
        <v>431</v>
      </c>
      <c r="B36" s="55" t="s">
        <v>515</v>
      </c>
      <c r="C36" s="55" t="s">
        <v>516</v>
      </c>
      <c r="D36" s="55">
        <v>68901</v>
      </c>
      <c r="E36">
        <v>-68</v>
      </c>
      <c r="F36">
        <v>902</v>
      </c>
      <c r="G36" t="str">
        <f>VLOOKUP(TD_WC!I20,A:C,3,TRUE)</f>
        <v>Aberdeen</v>
      </c>
      <c r="H36">
        <f>VLOOKUP(TD_WC!I20,A:D,4,TRUE)</f>
        <v>57401</v>
      </c>
    </row>
    <row r="37" spans="1:8" x14ac:dyDescent="0.25">
      <c r="A37" s="55" t="s">
        <v>432</v>
      </c>
      <c r="B37" s="55" t="s">
        <v>517</v>
      </c>
      <c r="C37" s="55" t="s">
        <v>518</v>
      </c>
      <c r="D37" s="55">
        <v>89501</v>
      </c>
      <c r="E37" t="s">
        <v>566</v>
      </c>
      <c r="F37">
        <v>89513</v>
      </c>
      <c r="G37" t="str">
        <f>VLOOKUP(TD_WC!I21,A:C,3,TRUE)</f>
        <v>Nashville</v>
      </c>
      <c r="H37">
        <f>VLOOKUP(TD_WC!I21,A:D,4,TRUE)</f>
        <v>37201</v>
      </c>
    </row>
    <row r="38" spans="1:8" x14ac:dyDescent="0.25">
      <c r="A38" s="55" t="s">
        <v>433</v>
      </c>
      <c r="B38" s="55" t="s">
        <v>519</v>
      </c>
      <c r="C38" s="55" t="s">
        <v>520</v>
      </c>
      <c r="D38" s="55">
        <v>3217</v>
      </c>
      <c r="G38" t="str">
        <f>VLOOKUP(TD_WC!I22,A:C,3,TRUE)</f>
        <v>Austin</v>
      </c>
      <c r="H38">
        <f>VLOOKUP(TD_WC!I22,A:D,4,TRUE)</f>
        <v>78701</v>
      </c>
    </row>
    <row r="39" spans="1:8" x14ac:dyDescent="0.25">
      <c r="A39" s="55" t="s">
        <v>434</v>
      </c>
      <c r="B39" s="55" t="s">
        <v>521</v>
      </c>
      <c r="C39" s="55" t="s">
        <v>522</v>
      </c>
      <c r="D39" s="55">
        <v>7039</v>
      </c>
      <c r="G39" t="str">
        <f>VLOOKUP(TD_WC!I23,A:C,3,TRUE)</f>
        <v>Logan</v>
      </c>
      <c r="H39">
        <f>VLOOKUP(TD_WC!I23,A:D,4,TRUE)</f>
        <v>84321</v>
      </c>
    </row>
    <row r="40" spans="1:8" x14ac:dyDescent="0.25">
      <c r="A40" s="55" t="s">
        <v>435</v>
      </c>
      <c r="B40" s="55" t="s">
        <v>523</v>
      </c>
      <c r="C40" s="55" t="s">
        <v>524</v>
      </c>
      <c r="D40" s="55">
        <v>87500</v>
      </c>
      <c r="E40" t="s">
        <v>566</v>
      </c>
      <c r="F40">
        <v>87506</v>
      </c>
      <c r="G40" t="str">
        <f>VLOOKUP(TD_WC!I24,A:C,3,TRUE)</f>
        <v>Bellevue (home of windoze)</v>
      </c>
      <c r="H40">
        <f>VLOOKUP(TD_WC!I24,A:D,4,TRUE)</f>
        <v>98004</v>
      </c>
    </row>
    <row r="41" spans="1:8" x14ac:dyDescent="0.25">
      <c r="A41" s="55" t="s">
        <v>436</v>
      </c>
      <c r="B41" s="55" t="s">
        <v>525</v>
      </c>
      <c r="C41" s="55" t="s">
        <v>526</v>
      </c>
      <c r="D41" s="55">
        <v>10001</v>
      </c>
      <c r="E41" t="s">
        <v>566</v>
      </c>
      <c r="F41">
        <v>10048</v>
      </c>
    </row>
    <row r="42" spans="1:8" x14ac:dyDescent="0.25">
      <c r="A42" s="55" t="s">
        <v>437</v>
      </c>
      <c r="B42" s="55" t="s">
        <v>527</v>
      </c>
      <c r="C42" s="55" t="s">
        <v>528</v>
      </c>
      <c r="D42" s="55">
        <v>27565</v>
      </c>
    </row>
    <row r="43" spans="1:8" x14ac:dyDescent="0.25">
      <c r="A43" s="55" t="s">
        <v>438</v>
      </c>
      <c r="B43" s="55" t="s">
        <v>529</v>
      </c>
      <c r="C43" s="55" t="s">
        <v>530</v>
      </c>
      <c r="D43" s="55">
        <v>58282</v>
      </c>
    </row>
    <row r="44" spans="1:8" x14ac:dyDescent="0.25">
      <c r="A44" s="55" t="s">
        <v>439</v>
      </c>
      <c r="B44" s="55" t="s">
        <v>531</v>
      </c>
      <c r="C44" s="55" t="s">
        <v>532</v>
      </c>
      <c r="D44" s="55">
        <v>44101</v>
      </c>
      <c r="E44" t="s">
        <v>566</v>
      </c>
      <c r="F44">
        <v>44179</v>
      </c>
    </row>
    <row r="45" spans="1:8" x14ac:dyDescent="0.25">
      <c r="A45" s="55" t="s">
        <v>440</v>
      </c>
      <c r="B45" s="55" t="s">
        <v>533</v>
      </c>
      <c r="C45" s="55" t="s">
        <v>534</v>
      </c>
      <c r="D45" s="55">
        <v>74101</v>
      </c>
      <c r="E45" t="s">
        <v>566</v>
      </c>
      <c r="F45">
        <v>74110</v>
      </c>
    </row>
    <row r="46" spans="1:8" x14ac:dyDescent="0.25">
      <c r="A46" s="55" t="s">
        <v>441</v>
      </c>
      <c r="B46" s="55" t="s">
        <v>535</v>
      </c>
      <c r="C46" s="55" t="s">
        <v>536</v>
      </c>
      <c r="D46" s="55">
        <v>97201</v>
      </c>
      <c r="E46" t="s">
        <v>566</v>
      </c>
      <c r="F46">
        <v>97225</v>
      </c>
    </row>
    <row r="47" spans="1:8" x14ac:dyDescent="0.25">
      <c r="A47" s="55" t="s">
        <v>442</v>
      </c>
      <c r="B47" s="55" t="s">
        <v>537</v>
      </c>
      <c r="C47" s="55" t="s">
        <v>538</v>
      </c>
      <c r="D47" s="55">
        <v>15201</v>
      </c>
      <c r="E47" t="s">
        <v>566</v>
      </c>
      <c r="F47">
        <v>15244</v>
      </c>
    </row>
    <row r="48" spans="1:8" x14ac:dyDescent="0.25">
      <c r="A48" s="55" t="s">
        <v>443</v>
      </c>
      <c r="B48" s="55" t="s">
        <v>539</v>
      </c>
      <c r="C48" s="55" t="s">
        <v>540</v>
      </c>
      <c r="D48" s="55">
        <v>2840</v>
      </c>
      <c r="E48">
        <v>-2</v>
      </c>
      <c r="F48">
        <v>841</v>
      </c>
    </row>
    <row r="49" spans="1:6" x14ac:dyDescent="0.25">
      <c r="A49" s="55" t="s">
        <v>444</v>
      </c>
      <c r="B49" s="55" t="s">
        <v>541</v>
      </c>
      <c r="C49" s="55" t="s">
        <v>542</v>
      </c>
      <c r="D49" s="55">
        <v>29020</v>
      </c>
    </row>
    <row r="50" spans="1:6" x14ac:dyDescent="0.25">
      <c r="A50" s="55" t="s">
        <v>445</v>
      </c>
      <c r="B50" s="55" t="s">
        <v>543</v>
      </c>
      <c r="C50" s="55" t="s">
        <v>544</v>
      </c>
      <c r="D50" s="55">
        <v>57401</v>
      </c>
      <c r="E50">
        <v>-57</v>
      </c>
      <c r="F50">
        <v>402</v>
      </c>
    </row>
    <row r="51" spans="1:6" x14ac:dyDescent="0.25">
      <c r="A51" s="55" t="s">
        <v>446</v>
      </c>
      <c r="B51" s="55" t="s">
        <v>545</v>
      </c>
      <c r="C51" s="55" t="s">
        <v>546</v>
      </c>
      <c r="D51" s="55">
        <v>37201</v>
      </c>
      <c r="E51" t="s">
        <v>566</v>
      </c>
      <c r="F51">
        <v>37222</v>
      </c>
    </row>
    <row r="52" spans="1:6" x14ac:dyDescent="0.25">
      <c r="A52" s="55" t="s">
        <v>447</v>
      </c>
      <c r="B52" s="55" t="s">
        <v>547</v>
      </c>
      <c r="C52" s="55" t="s">
        <v>548</v>
      </c>
      <c r="D52" s="55">
        <v>78701</v>
      </c>
      <c r="E52" t="s">
        <v>566</v>
      </c>
      <c r="F52">
        <v>78705</v>
      </c>
    </row>
    <row r="53" spans="1:6" x14ac:dyDescent="0.25">
      <c r="A53" s="55" t="s">
        <v>448</v>
      </c>
      <c r="B53" s="55" t="s">
        <v>549</v>
      </c>
      <c r="C53" s="55" t="s">
        <v>550</v>
      </c>
      <c r="D53" s="55">
        <v>84321</v>
      </c>
      <c r="E53" t="s">
        <v>566</v>
      </c>
      <c r="F53">
        <v>84323</v>
      </c>
    </row>
    <row r="54" spans="1:6" x14ac:dyDescent="0.25">
      <c r="A54" s="55" t="s">
        <v>449</v>
      </c>
      <c r="B54" s="55" t="s">
        <v>551</v>
      </c>
      <c r="C54" s="55" t="s">
        <v>552</v>
      </c>
      <c r="D54" s="55">
        <v>5751</v>
      </c>
    </row>
    <row r="55" spans="1:6" x14ac:dyDescent="0.25">
      <c r="A55" s="55" t="s">
        <v>450</v>
      </c>
      <c r="B55" s="55" t="s">
        <v>553</v>
      </c>
      <c r="C55" s="55" t="s">
        <v>554</v>
      </c>
      <c r="D55" s="55">
        <v>24517</v>
      </c>
    </row>
    <row r="56" spans="1:6" x14ac:dyDescent="0.25">
      <c r="A56" s="55" t="s">
        <v>451</v>
      </c>
      <c r="B56" s="55" t="s">
        <v>555</v>
      </c>
      <c r="C56" s="55" t="s">
        <v>556</v>
      </c>
      <c r="D56" s="55">
        <v>98004</v>
      </c>
      <c r="E56" t="s">
        <v>566</v>
      </c>
      <c r="F56">
        <v>98009</v>
      </c>
    </row>
    <row r="57" spans="1:6" x14ac:dyDescent="0.25">
      <c r="A57" s="55" t="s">
        <v>452</v>
      </c>
      <c r="B57" s="55" t="s">
        <v>557</v>
      </c>
      <c r="C57" s="55" t="s">
        <v>558</v>
      </c>
      <c r="D57" s="55">
        <v>25813</v>
      </c>
    </row>
    <row r="58" spans="1:6" x14ac:dyDescent="0.25">
      <c r="A58" s="55" t="s">
        <v>453</v>
      </c>
      <c r="B58" s="55" t="s">
        <v>559</v>
      </c>
      <c r="C58" s="55" t="s">
        <v>560</v>
      </c>
      <c r="D58" s="55">
        <v>53201</v>
      </c>
      <c r="E58" t="s">
        <v>566</v>
      </c>
      <c r="F58">
        <v>53228</v>
      </c>
    </row>
    <row r="59" spans="1:6" x14ac:dyDescent="0.25">
      <c r="A59" s="55" t="s">
        <v>454</v>
      </c>
      <c r="B59" s="55" t="s">
        <v>561</v>
      </c>
      <c r="C59" s="55" t="s">
        <v>562</v>
      </c>
      <c r="D59" s="55">
        <v>82941</v>
      </c>
    </row>
  </sheetData>
  <mergeCells count="10">
    <mergeCell ref="A22:A23"/>
    <mergeCell ref="B22:B23"/>
    <mergeCell ref="A30:A31"/>
    <mergeCell ref="B30:B31"/>
    <mergeCell ref="A6:A8"/>
    <mergeCell ref="B6:B8"/>
    <mergeCell ref="A13:A15"/>
    <mergeCell ref="B13:B15"/>
    <mergeCell ref="A19:A20"/>
    <mergeCell ref="B19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5"/>
  <sheetViews>
    <sheetView workbookViewId="0">
      <selection activeCell="Q4" sqref="Q4"/>
    </sheetView>
  </sheetViews>
  <sheetFormatPr defaultRowHeight="15" x14ac:dyDescent="0.25"/>
  <cols>
    <col min="1" max="1" width="23.85546875" customWidth="1" collapsed="1"/>
    <col min="2" max="2" width="61.140625" customWidth="1" collapsed="1"/>
    <col min="3" max="3" width="21.28515625" customWidth="1" collapsed="1"/>
    <col min="4" max="4" width="21.140625" customWidth="1" collapsed="1"/>
    <col min="5" max="5" width="21.28515625" customWidth="1" collapsed="1"/>
    <col min="6" max="6" width="19" customWidth="1" collapsed="1"/>
    <col min="228" max="16384" width="9.140625" collapsed="1"/>
  </cols>
  <sheetData>
    <row r="1" spans="1:6" ht="33" customHeight="1" x14ac:dyDescent="0.25">
      <c r="A1" s="34" t="s">
        <v>13</v>
      </c>
      <c r="B1" s="35" t="s">
        <v>325</v>
      </c>
      <c r="C1" s="36" t="s">
        <v>326</v>
      </c>
      <c r="D1" s="36" t="s">
        <v>327</v>
      </c>
      <c r="E1" s="36" t="s">
        <v>328</v>
      </c>
      <c r="F1" s="37" t="s">
        <v>329</v>
      </c>
    </row>
    <row r="2" spans="1:6" s="42" customFormat="1" ht="19.5" customHeight="1" x14ac:dyDescent="0.25">
      <c r="A2" s="38" t="s">
        <v>330</v>
      </c>
      <c r="B2" s="38" t="s">
        <v>331</v>
      </c>
      <c r="C2" s="39"/>
      <c r="D2" s="40"/>
      <c r="E2" s="40" t="s">
        <v>372</v>
      </c>
      <c r="F2" s="41" t="s">
        <v>372</v>
      </c>
    </row>
    <row r="3" spans="1:6" s="42" customFormat="1" ht="46.5" customHeight="1" x14ac:dyDescent="0.25">
      <c r="A3" s="38" t="s">
        <v>332</v>
      </c>
      <c r="B3" s="38" t="s">
        <v>333</v>
      </c>
      <c r="C3" s="43"/>
      <c r="D3" s="40"/>
      <c r="E3" s="40" t="s">
        <v>372</v>
      </c>
      <c r="F3" s="41" t="s">
        <v>372</v>
      </c>
    </row>
    <row r="4" spans="1:6" s="42" customFormat="1" ht="34.5" customHeight="1" x14ac:dyDescent="0.25">
      <c r="A4" s="38" t="s">
        <v>334</v>
      </c>
      <c r="B4" s="38" t="s">
        <v>335</v>
      </c>
      <c r="C4" s="43"/>
      <c r="D4" s="40"/>
      <c r="E4" s="40" t="s">
        <v>372</v>
      </c>
      <c r="F4" s="41" t="s">
        <v>372</v>
      </c>
    </row>
    <row r="5" spans="1:6" s="42" customFormat="1" x14ac:dyDescent="0.25">
      <c r="A5" s="38">
        <v>91127</v>
      </c>
      <c r="B5" s="38" t="s">
        <v>336</v>
      </c>
      <c r="C5" s="40"/>
      <c r="D5" s="40"/>
      <c r="E5" s="40" t="s">
        <v>373</v>
      </c>
      <c r="F5" s="41" t="s">
        <v>373</v>
      </c>
    </row>
    <row r="6" spans="1:6" s="42" customFormat="1" x14ac:dyDescent="0.25">
      <c r="A6" s="38">
        <v>91127</v>
      </c>
      <c r="B6" s="38" t="s">
        <v>337</v>
      </c>
      <c r="C6" s="40"/>
      <c r="D6" s="40"/>
      <c r="E6" s="40" t="s">
        <v>373</v>
      </c>
      <c r="F6" s="41" t="s">
        <v>373</v>
      </c>
    </row>
    <row r="7" spans="1:6" ht="45" x14ac:dyDescent="0.25">
      <c r="A7" s="44" t="s">
        <v>338</v>
      </c>
      <c r="B7" s="45" t="s">
        <v>339</v>
      </c>
      <c r="C7" s="21"/>
      <c r="D7" s="21"/>
      <c r="E7" s="21" t="s">
        <v>372</v>
      </c>
      <c r="F7" s="46" t="s">
        <v>372</v>
      </c>
    </row>
    <row r="8" spans="1:6" ht="45" x14ac:dyDescent="0.25">
      <c r="A8" s="45">
        <v>91851</v>
      </c>
      <c r="B8" s="45" t="s">
        <v>340</v>
      </c>
      <c r="C8" s="21"/>
      <c r="D8" s="21"/>
      <c r="E8" s="21" t="s">
        <v>373</v>
      </c>
      <c r="F8" s="46" t="s">
        <v>373</v>
      </c>
    </row>
    <row r="9" spans="1:6" ht="45" x14ac:dyDescent="0.25">
      <c r="A9" s="45" t="s">
        <v>338</v>
      </c>
      <c r="B9" s="45" t="s">
        <v>341</v>
      </c>
      <c r="C9" s="21"/>
      <c r="D9" s="21"/>
      <c r="E9" s="21" t="s">
        <v>372</v>
      </c>
      <c r="F9" s="46" t="s">
        <v>372</v>
      </c>
    </row>
    <row r="10" spans="1:6" ht="45" x14ac:dyDescent="0.25">
      <c r="A10" s="45">
        <v>91853</v>
      </c>
      <c r="B10" s="45" t="s">
        <v>342</v>
      </c>
      <c r="C10" s="21"/>
      <c r="D10" s="21"/>
      <c r="E10" s="21" t="s">
        <v>372</v>
      </c>
      <c r="F10" s="46" t="s">
        <v>372</v>
      </c>
    </row>
    <row r="11" spans="1:6" ht="30" x14ac:dyDescent="0.25">
      <c r="A11" s="45">
        <v>91150</v>
      </c>
      <c r="B11" s="45" t="s">
        <v>343</v>
      </c>
      <c r="C11" s="21"/>
      <c r="D11" s="21"/>
      <c r="E11" s="21" t="s">
        <v>373</v>
      </c>
      <c r="F11" s="46" t="s">
        <v>373</v>
      </c>
    </row>
    <row r="12" spans="1:6" ht="30" x14ac:dyDescent="0.25">
      <c r="A12" s="45">
        <v>91155</v>
      </c>
      <c r="B12" s="45" t="s">
        <v>344</v>
      </c>
      <c r="C12" s="21"/>
      <c r="D12" s="21"/>
      <c r="E12" s="21" t="s">
        <v>373</v>
      </c>
      <c r="F12" s="46" t="s">
        <v>373</v>
      </c>
    </row>
    <row r="13" spans="1:6" ht="30" x14ac:dyDescent="0.25">
      <c r="A13" s="45">
        <v>91155</v>
      </c>
      <c r="B13" s="45" t="s">
        <v>343</v>
      </c>
      <c r="C13" s="21"/>
      <c r="D13" s="21"/>
      <c r="E13" s="21" t="s">
        <v>373</v>
      </c>
      <c r="F13" s="46" t="s">
        <v>373</v>
      </c>
    </row>
    <row r="14" spans="1:6" ht="30" x14ac:dyDescent="0.25">
      <c r="A14" s="45">
        <v>91315</v>
      </c>
      <c r="B14" s="45" t="s">
        <v>345</v>
      </c>
      <c r="C14" s="21"/>
      <c r="D14" s="21"/>
      <c r="E14" s="21" t="s">
        <v>373</v>
      </c>
      <c r="F14" s="46" t="s">
        <v>373</v>
      </c>
    </row>
    <row r="15" spans="1:6" ht="30" x14ac:dyDescent="0.25">
      <c r="A15" s="45">
        <v>91315</v>
      </c>
      <c r="B15" s="45" t="s">
        <v>346</v>
      </c>
      <c r="C15" s="21"/>
      <c r="D15" s="21"/>
      <c r="E15" s="21" t="s">
        <v>373</v>
      </c>
      <c r="F15" s="46" t="s">
        <v>373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TD_GL</vt:lpstr>
      <vt:lpstr>TD_WC</vt:lpstr>
      <vt:lpstr>All States</vt:lpstr>
      <vt:lpstr>TD_CSQ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2020-09-21T07:35:56Z</dcterms:modified>
</cp:coreProperties>
</file>