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ell numbers" sheetId="1" r:id="rId4"/>
    <sheet name="% in GFP RFP quadrants" sheetId="2" r:id="rId5"/>
    <sheet name="GFP+Ki67-" sheetId="3" r:id="rId6"/>
    <sheet name="GFP-Ki67-" sheetId="4" r:id="rId7"/>
    <sheet name="GFP-Ki67+" sheetId="5" r:id="rId8"/>
    <sheet name="GFP+Ki67+" sheetId="6" r:id="rId9"/>
  </sheets>
</workbook>
</file>

<file path=xl/sharedStrings.xml><?xml version="1.0" encoding="utf-8"?>
<sst xmlns="http://schemas.openxmlformats.org/spreadsheetml/2006/main" uniqueCount="97">
  <si>
    <t>mouseID</t>
  </si>
  <si>
    <t>exptID</t>
  </si>
  <si>
    <t>location</t>
  </si>
  <si>
    <t>genotype</t>
  </si>
  <si>
    <t>age</t>
  </si>
  <si>
    <t>TH.count</t>
  </si>
  <si>
    <t>SP.count</t>
  </si>
  <si>
    <t>LN.count</t>
  </si>
  <si>
    <t>TH.volume</t>
  </si>
  <si>
    <t>SP.volume</t>
  </si>
  <si>
    <t>LN.volume</t>
  </si>
  <si>
    <t>TH.totalcells</t>
  </si>
  <si>
    <t>SP.totalcells</t>
  </si>
  <si>
    <t>LN.total cells</t>
  </si>
  <si>
    <t>TH.cellsacq</t>
  </si>
  <si>
    <t>SP.cellsacq</t>
  </si>
  <si>
    <t>LN.cellsacq</t>
  </si>
  <si>
    <t>TH.fracacq</t>
  </si>
  <si>
    <t>SP.frac.acq</t>
  </si>
  <si>
    <t>LN.fracacq</t>
  </si>
  <si>
    <t>TH.DP1.acq</t>
  </si>
  <si>
    <t>TH.SP4.acq</t>
  </si>
  <si>
    <t>TH.SP8.acq</t>
  </si>
  <si>
    <t>SP.4nai.acq</t>
  </si>
  <si>
    <t>SP.4CM.acq</t>
  </si>
  <si>
    <t>SP.4EM.acq</t>
  </si>
  <si>
    <t>SP.8nai.acq</t>
  </si>
  <si>
    <t>SP.8CM.acq</t>
  </si>
  <si>
    <t>SP.8EM.acq</t>
  </si>
  <si>
    <t>LN.4nai.acq</t>
  </si>
  <si>
    <t>LN.4CM.acq</t>
  </si>
  <si>
    <t>LN.4EM.acq</t>
  </si>
  <si>
    <t>LN.8nai.acq</t>
  </si>
  <si>
    <t>LN.8CM.acq</t>
  </si>
  <si>
    <t>LN.8EM.acq</t>
  </si>
  <si>
    <t>TH.DP1</t>
  </si>
  <si>
    <t>TH.SP4</t>
  </si>
  <si>
    <t>TH.SP8</t>
  </si>
  <si>
    <t>SP.4nai</t>
  </si>
  <si>
    <t>SP.4CM</t>
  </si>
  <si>
    <t>SP.4EM</t>
  </si>
  <si>
    <t>SP.8nai</t>
  </si>
  <si>
    <t>SP.8CM</t>
  </si>
  <si>
    <t>SP.8EM</t>
  </si>
  <si>
    <t>LN.4nai</t>
  </si>
  <si>
    <t>LN.4CM</t>
  </si>
  <si>
    <t>LN.4EM</t>
  </si>
  <si>
    <t>LN.8nai</t>
  </si>
  <si>
    <t>LN.8CM</t>
  </si>
  <si>
    <t>LN.8EM</t>
  </si>
  <si>
    <t>TH301-02</t>
  </si>
  <si>
    <t>TH301</t>
  </si>
  <si>
    <t>UCL</t>
  </si>
  <si>
    <t>GFP+RFP+</t>
  </si>
  <si>
    <t>TH301-05</t>
  </si>
  <si>
    <t>TH297-01</t>
  </si>
  <si>
    <t>TH297</t>
  </si>
  <si>
    <t>TH297-07</t>
  </si>
  <si>
    <t>TH297-08</t>
  </si>
  <si>
    <t>TH297-11</t>
  </si>
  <si>
    <t>TH288-04</t>
  </si>
  <si>
    <t>TH288</t>
  </si>
  <si>
    <t>TH288-06</t>
  </si>
  <si>
    <t>TH302-03</t>
  </si>
  <si>
    <t>TH302</t>
  </si>
  <si>
    <t>TH289-04</t>
  </si>
  <si>
    <t>TH289</t>
  </si>
  <si>
    <t>TH294-02</t>
  </si>
  <si>
    <t>TH294</t>
  </si>
  <si>
    <t>TH314-04</t>
  </si>
  <si>
    <t>TH314</t>
  </si>
  <si>
    <t>TH307-04</t>
  </si>
  <si>
    <t>TH307</t>
  </si>
  <si>
    <t>TH318-04</t>
  </si>
  <si>
    <t>TH318</t>
  </si>
  <si>
    <t>TH283-03</t>
  </si>
  <si>
    <t>TH283</t>
  </si>
  <si>
    <t>CR</t>
  </si>
  <si>
    <t>TH283-04</t>
  </si>
  <si>
    <t>TH294-06</t>
  </si>
  <si>
    <t>TH283-02</t>
  </si>
  <si>
    <t>TH299-04</t>
  </si>
  <si>
    <t>TH299</t>
  </si>
  <si>
    <t>mouse identification details</t>
  </si>
  <si>
    <t>% of cells in Q1</t>
  </si>
  <si>
    <t>% of cells in Q2</t>
  </si>
  <si>
    <t>% of cells in Q3</t>
  </si>
  <si>
    <t>% of cells in Q4</t>
  </si>
  <si>
    <t>RagGFP-   Ki67RFP+</t>
  </si>
  <si>
    <t>RagGFP+   Ki67RFP+</t>
  </si>
  <si>
    <t>RagGFP+   Ki67RFP-</t>
  </si>
  <si>
    <t>RagGFP-   Ki67RFP-</t>
  </si>
  <si>
    <t>quadrant</t>
  </si>
  <si>
    <t>GFPpos.Ki67neg</t>
  </si>
  <si>
    <t>GFPneg.Ki67neg</t>
  </si>
  <si>
    <t>GFPneg.Ki67pos</t>
  </si>
  <si>
    <t>GFPpos.Ki67pos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</si>
</sst>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b val="1"/>
      <sz val="12"/>
      <color indexed="12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wrapText="1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11" fontId="4" fillId="3" borderId="4" applyNumberFormat="1" applyFont="1" applyFill="1" applyBorder="1" applyAlignment="1" applyProtection="0">
      <alignment vertical="bottom"/>
    </xf>
    <xf numFmtId="11" fontId="0" fillId="2" borderId="5" applyNumberFormat="1" applyFont="1" applyFill="1" applyBorder="1" applyAlignment="1" applyProtection="0">
      <alignment vertical="bottom"/>
    </xf>
    <xf numFmtId="11" fontId="0" fillId="2" borderId="1" applyNumberFormat="1" applyFont="1" applyFill="1" applyBorder="1" applyAlignment="1" applyProtection="0">
      <alignment vertical="bottom"/>
    </xf>
    <xf numFmtId="11" fontId="0" fillId="2" borderId="3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fillId="2" borderId="6" applyNumberFormat="0" applyFont="1" applyFill="1" applyBorder="1" applyAlignment="1" applyProtection="0">
      <alignment horizontal="center" vertical="bottom"/>
    </xf>
    <xf numFmtId="49" fontId="3" fillId="4" borderId="7" applyNumberFormat="1" applyFont="1" applyFill="1" applyBorder="1" applyAlignment="1" applyProtection="0">
      <alignment horizontal="center" vertical="bottom"/>
    </xf>
    <xf numFmtId="2" fontId="3" fillId="4" borderId="7" applyNumberFormat="1" applyFont="1" applyFill="1" applyBorder="1" applyAlignment="1" applyProtection="0">
      <alignment horizontal="center" vertical="bottom"/>
    </xf>
    <xf numFmtId="49" fontId="3" fillId="5" borderId="7" applyNumberFormat="1" applyFont="1" applyFill="1" applyBorder="1" applyAlignment="1" applyProtection="0">
      <alignment horizontal="center" vertical="bottom"/>
    </xf>
    <xf numFmtId="2" fontId="3" fillId="5" borderId="7" applyNumberFormat="1" applyFont="1" applyFill="1" applyBorder="1" applyAlignment="1" applyProtection="0">
      <alignment horizontal="center" vertical="bottom"/>
    </xf>
    <xf numFmtId="49" fontId="3" fillId="6" borderId="7" applyNumberFormat="1" applyFont="1" applyFill="1" applyBorder="1" applyAlignment="1" applyProtection="0">
      <alignment horizontal="center" vertical="bottom"/>
    </xf>
    <xf numFmtId="2" fontId="3" fillId="6" borderId="7" applyNumberFormat="1" applyFont="1" applyFill="1" applyBorder="1" applyAlignment="1" applyProtection="0">
      <alignment horizontal="center" vertical="bottom"/>
    </xf>
    <xf numFmtId="49" fontId="3" fillId="7" borderId="7" applyNumberFormat="1" applyFont="1" applyFill="1" applyBorder="1" applyAlignment="1" applyProtection="0">
      <alignment horizontal="center" vertical="bottom"/>
    </xf>
    <xf numFmtId="2" fontId="3" fillId="7" borderId="7" applyNumberFormat="1" applyFont="1" applyFill="1" applyBorder="1" applyAlignment="1" applyProtection="0">
      <alignment horizontal="center" vertical="bottom"/>
    </xf>
    <xf numFmtId="2" fontId="3" fillId="7" borderId="8" applyNumberFormat="1" applyFont="1" applyFill="1" applyBorder="1" applyAlignment="1" applyProtection="0">
      <alignment horizontal="center" vertical="bottom"/>
    </xf>
    <xf numFmtId="49" fontId="3" fillId="4" borderId="9" applyNumberFormat="1" applyFont="1" applyFill="1" applyBorder="1" applyAlignment="1" applyProtection="0">
      <alignment horizontal="center" vertical="bottom"/>
    </xf>
    <xf numFmtId="2" fontId="3" fillId="4" borderId="9" applyNumberFormat="1" applyFont="1" applyFill="1" applyBorder="1" applyAlignment="1" applyProtection="0">
      <alignment horizontal="center" vertical="bottom"/>
    </xf>
    <xf numFmtId="49" fontId="3" fillId="5" borderId="9" applyNumberFormat="1" applyFont="1" applyFill="1" applyBorder="1" applyAlignment="1" applyProtection="0">
      <alignment horizontal="center" vertical="bottom"/>
    </xf>
    <xf numFmtId="2" fontId="3" fillId="5" borderId="9" applyNumberFormat="1" applyFont="1" applyFill="1" applyBorder="1" applyAlignment="1" applyProtection="0">
      <alignment horizontal="center" vertical="bottom"/>
    </xf>
    <xf numFmtId="49" fontId="3" fillId="6" borderId="9" applyNumberFormat="1" applyFont="1" applyFill="1" applyBorder="1" applyAlignment="1" applyProtection="0">
      <alignment horizontal="center" vertical="bottom"/>
    </xf>
    <xf numFmtId="2" fontId="3" fillId="6" borderId="9" applyNumberFormat="1" applyFont="1" applyFill="1" applyBorder="1" applyAlignment="1" applyProtection="0">
      <alignment horizontal="center" vertical="bottom"/>
    </xf>
    <xf numFmtId="49" fontId="3" fillId="7" borderId="9" applyNumberFormat="1" applyFont="1" applyFill="1" applyBorder="1" applyAlignment="1" applyProtection="0">
      <alignment horizontal="center" vertical="bottom"/>
    </xf>
    <xf numFmtId="2" fontId="3" fillId="7" borderId="9" applyNumberFormat="1" applyFont="1" applyFill="1" applyBorder="1" applyAlignment="1" applyProtection="0">
      <alignment horizontal="center" vertical="bottom"/>
    </xf>
    <xf numFmtId="2" fontId="3" fillId="7" borderId="10" applyNumberFormat="1" applyFont="1" applyFill="1" applyBorder="1" applyAlignment="1" applyProtection="0">
      <alignment horizontal="center" vertical="bottom"/>
    </xf>
    <xf numFmtId="49" fontId="3" fillId="2" borderId="11" applyNumberFormat="1" applyFont="1" applyFill="1" applyBorder="1" applyAlignment="1" applyProtection="0">
      <alignment vertical="bottom" wrapText="1"/>
    </xf>
    <xf numFmtId="2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7f7f7f"/>
      <rgbColor rgb="fffa7d00"/>
      <rgbColor rgb="fff2f2f2"/>
      <rgbColor rgb="fffbe4d5"/>
      <rgbColor rgb="fffff2cb"/>
      <rgbColor rgb="ffe2eeda"/>
      <rgbColor rgb="ffcfcfc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X20"/>
  <sheetViews>
    <sheetView workbookViewId="0" showGridLines="0" defaultGridColor="1"/>
  </sheetViews>
  <sheetFormatPr defaultColWidth="10.8333" defaultRowHeight="16" customHeight="1" outlineLevelRow="0" outlineLevelCol="0"/>
  <cols>
    <col min="1" max="50" width="10.8516" style="1" customWidth="1"/>
    <col min="51" max="16384" width="10.851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3">
        <v>11</v>
      </c>
      <c r="M1" t="s" s="3">
        <v>12</v>
      </c>
      <c r="N1" t="s" s="3">
        <v>13</v>
      </c>
      <c r="O1" t="s" s="2">
        <v>14</v>
      </c>
      <c r="P1" t="s" s="2">
        <v>15</v>
      </c>
      <c r="Q1" t="s" s="2">
        <v>16</v>
      </c>
      <c r="R1" t="s" s="3">
        <v>17</v>
      </c>
      <c r="S1" t="s" s="3">
        <v>18</v>
      </c>
      <c r="T1" t="s" s="3">
        <v>19</v>
      </c>
      <c r="U1" t="s" s="4">
        <v>20</v>
      </c>
      <c r="V1" t="s" s="4">
        <v>21</v>
      </c>
      <c r="W1" t="s" s="4">
        <v>22</v>
      </c>
      <c r="X1" t="s" s="4">
        <v>23</v>
      </c>
      <c r="Y1" t="s" s="4">
        <v>24</v>
      </c>
      <c r="Z1" t="s" s="4">
        <v>25</v>
      </c>
      <c r="AA1" t="s" s="4">
        <v>26</v>
      </c>
      <c r="AB1" t="s" s="4">
        <v>27</v>
      </c>
      <c r="AC1" t="s" s="4">
        <v>28</v>
      </c>
      <c r="AD1" t="s" s="4">
        <v>29</v>
      </c>
      <c r="AE1" t="s" s="4">
        <v>30</v>
      </c>
      <c r="AF1" t="s" s="4">
        <v>31</v>
      </c>
      <c r="AG1" t="s" s="4">
        <v>32</v>
      </c>
      <c r="AH1" t="s" s="4">
        <v>33</v>
      </c>
      <c r="AI1" t="s" s="4">
        <v>34</v>
      </c>
      <c r="AJ1" t="s" s="4">
        <v>35</v>
      </c>
      <c r="AK1" t="s" s="4">
        <v>36</v>
      </c>
      <c r="AL1" t="s" s="4">
        <v>37</v>
      </c>
      <c r="AM1" t="s" s="4">
        <v>38</v>
      </c>
      <c r="AN1" t="s" s="4">
        <v>39</v>
      </c>
      <c r="AO1" t="s" s="4">
        <v>40</v>
      </c>
      <c r="AP1" t="s" s="4">
        <v>41</v>
      </c>
      <c r="AQ1" t="s" s="4">
        <v>42</v>
      </c>
      <c r="AR1" t="s" s="4">
        <v>43</v>
      </c>
      <c r="AS1" t="s" s="4">
        <v>44</v>
      </c>
      <c r="AT1" t="s" s="4">
        <v>45</v>
      </c>
      <c r="AU1" t="s" s="4">
        <v>46</v>
      </c>
      <c r="AV1" t="s" s="4">
        <v>47</v>
      </c>
      <c r="AW1" t="s" s="4">
        <v>48</v>
      </c>
      <c r="AX1" t="s" s="4">
        <v>49</v>
      </c>
    </row>
    <row r="2" ht="15.35" customHeight="1">
      <c r="A2" t="s" s="5">
        <v>50</v>
      </c>
      <c r="B2" t="s" s="5">
        <v>51</v>
      </c>
      <c r="C2" t="s" s="5">
        <v>52</v>
      </c>
      <c r="D2" t="s" s="5">
        <v>53</v>
      </c>
      <c r="E2" s="6">
        <v>11</v>
      </c>
      <c r="F2" s="6">
        <v>18.81</v>
      </c>
      <c r="G2" s="6">
        <v>13.22</v>
      </c>
      <c r="H2" s="6">
        <v>2.052</v>
      </c>
      <c r="I2" s="6">
        <v>3</v>
      </c>
      <c r="J2" s="6">
        <v>3</v>
      </c>
      <c r="K2" s="7">
        <v>1</v>
      </c>
      <c r="L2" s="8">
        <f>F2*I2*1000000</f>
        <v>56430000</v>
      </c>
      <c r="M2" s="8">
        <f>G2*J2*1000000</f>
        <v>39660000</v>
      </c>
      <c r="N2" s="8">
        <f>H2*K2*1000000</f>
        <v>2052000</v>
      </c>
      <c r="O2" s="9">
        <v>260000</v>
      </c>
      <c r="P2" s="10">
        <v>243000</v>
      </c>
      <c r="Q2" s="7">
        <v>22141</v>
      </c>
      <c r="R2" s="8">
        <f>O2/L2</f>
        <v>0.00460747829168882</v>
      </c>
      <c r="S2" s="8">
        <f>P2/M2</f>
        <v>0.00612708018154312</v>
      </c>
      <c r="T2" s="8">
        <f>Q2/N2</f>
        <v>0.0107899610136452</v>
      </c>
      <c r="U2" s="9">
        <v>228000</v>
      </c>
      <c r="V2" s="6">
        <v>8242</v>
      </c>
      <c r="W2" s="6">
        <v>824</v>
      </c>
      <c r="X2" s="6">
        <v>7595</v>
      </c>
      <c r="Y2" s="6">
        <v>146</v>
      </c>
      <c r="Z2" s="6">
        <v>200</v>
      </c>
      <c r="AA2" s="6">
        <v>1866</v>
      </c>
      <c r="AB2" s="6">
        <v>1319</v>
      </c>
      <c r="AC2" s="6">
        <v>18</v>
      </c>
      <c r="AD2" s="6">
        <v>10924</v>
      </c>
      <c r="AE2" s="6">
        <v>158</v>
      </c>
      <c r="AF2" s="6">
        <v>73</v>
      </c>
      <c r="AG2" s="6">
        <v>3021</v>
      </c>
      <c r="AH2" s="6">
        <v>1242</v>
      </c>
      <c r="AI2" s="6">
        <v>12</v>
      </c>
      <c r="AJ2" s="10">
        <f>U2/$R2</f>
        <v>49484769.2307692</v>
      </c>
      <c r="AK2" s="10">
        <f>V2/$R2</f>
        <v>1788831</v>
      </c>
      <c r="AL2" s="10">
        <f>W2/$R2</f>
        <v>178839.692307692</v>
      </c>
      <c r="AM2" s="10">
        <f>X2/$S2</f>
        <v>1239579.01234568</v>
      </c>
      <c r="AN2" s="10">
        <f>Y2/$S2</f>
        <v>23828.6419753086</v>
      </c>
      <c r="AO2" s="10">
        <f>Z2/$S2</f>
        <v>32641.975308642</v>
      </c>
      <c r="AP2" s="10">
        <f>AA2/$S2</f>
        <v>304549.629629629</v>
      </c>
      <c r="AQ2" s="10">
        <f>AB2/$S2</f>
        <v>215273.827160494</v>
      </c>
      <c r="AR2" s="10">
        <f>AC2/$S2</f>
        <v>2937.777777777780</v>
      </c>
      <c r="AS2" s="10">
        <f>AD2/$T2</f>
        <v>1012422.56447315</v>
      </c>
      <c r="AT2" s="10">
        <f>AE2/$T2</f>
        <v>14643.2410460232</v>
      </c>
      <c r="AU2" s="10">
        <f>AF2/$T2</f>
        <v>6765.548078225930</v>
      </c>
      <c r="AV2" s="10">
        <f>AG2/$T2</f>
        <v>279982.475949596</v>
      </c>
      <c r="AW2" s="10">
        <f>AH2/$T2</f>
        <v>115106.996070638</v>
      </c>
      <c r="AX2" s="10">
        <f>AI2/$T2</f>
        <v>1112.144889571390</v>
      </c>
    </row>
    <row r="3" ht="15.35" customHeight="1">
      <c r="A3" t="s" s="5">
        <v>54</v>
      </c>
      <c r="B3" t="s" s="5">
        <v>51</v>
      </c>
      <c r="C3" t="s" s="5">
        <v>52</v>
      </c>
      <c r="D3" t="s" s="5">
        <v>53</v>
      </c>
      <c r="E3" s="6">
        <v>11</v>
      </c>
      <c r="F3" s="6">
        <v>16.43</v>
      </c>
      <c r="G3" s="6">
        <v>10.42</v>
      </c>
      <c r="H3" s="6">
        <v>2.85</v>
      </c>
      <c r="I3" s="6">
        <v>3</v>
      </c>
      <c r="J3" s="6">
        <v>3</v>
      </c>
      <c r="K3" s="7">
        <v>1</v>
      </c>
      <c r="L3" s="8">
        <f>F3*I3*1000000</f>
        <v>49290000</v>
      </c>
      <c r="M3" s="8">
        <f>G3*J3*1000000</f>
        <v>31260000</v>
      </c>
      <c r="N3" s="8">
        <f>H3*K3*1000000</f>
        <v>2850000</v>
      </c>
      <c r="O3" s="9">
        <v>207000</v>
      </c>
      <c r="P3" s="10">
        <v>263000</v>
      </c>
      <c r="Q3" s="7">
        <v>44268</v>
      </c>
      <c r="R3" s="8">
        <f>O3/L3</f>
        <v>0.00419963481436397</v>
      </c>
      <c r="S3" s="8">
        <f>P3/M3</f>
        <v>0.00841330774152271</v>
      </c>
      <c r="T3" s="8">
        <f>Q3/N3</f>
        <v>0.0155326315789474</v>
      </c>
      <c r="U3" s="9">
        <v>177000</v>
      </c>
      <c r="V3" s="6">
        <v>7768</v>
      </c>
      <c r="W3" s="6">
        <v>687</v>
      </c>
      <c r="X3" s="6">
        <v>7335</v>
      </c>
      <c r="Y3" s="6">
        <v>144</v>
      </c>
      <c r="Z3" s="6">
        <v>106</v>
      </c>
      <c r="AA3" s="6">
        <v>1337</v>
      </c>
      <c r="AB3" s="6">
        <v>719</v>
      </c>
      <c r="AC3" s="6">
        <v>16</v>
      </c>
      <c r="AD3" s="6">
        <v>22134</v>
      </c>
      <c r="AE3" s="6">
        <v>445</v>
      </c>
      <c r="AF3" s="6">
        <v>139</v>
      </c>
      <c r="AG3" s="6">
        <v>5394</v>
      </c>
      <c r="AH3" s="6">
        <v>1737</v>
      </c>
      <c r="AI3" s="6">
        <v>21</v>
      </c>
      <c r="AJ3" s="10">
        <f>U3/$R3</f>
        <v>42146521.7391304</v>
      </c>
      <c r="AK3" s="10">
        <f>V3/$R3</f>
        <v>1849684.63768116</v>
      </c>
      <c r="AL3" s="10">
        <f>W3/$R3</f>
        <v>163585.652173913</v>
      </c>
      <c r="AM3" s="10">
        <f>X3/$S3</f>
        <v>871833.079847909</v>
      </c>
      <c r="AN3" s="10">
        <f>Y3/$S3</f>
        <v>17115.7414448669</v>
      </c>
      <c r="AO3" s="10">
        <f>Z3/$S3</f>
        <v>12599.0874524715</v>
      </c>
      <c r="AP3" s="10">
        <f>AA3/$S3</f>
        <v>158914.904942966</v>
      </c>
      <c r="AQ3" s="10">
        <f>AB3/$S3</f>
        <v>85459.8479087453</v>
      </c>
      <c r="AR3" s="10">
        <f>AC3/$S3</f>
        <v>1901.749049429660</v>
      </c>
      <c r="AS3" s="10">
        <f>AD3/$T3</f>
        <v>1425000</v>
      </c>
      <c r="AT3" s="10">
        <f>AE3/$T3</f>
        <v>28649.3629709948</v>
      </c>
      <c r="AU3" s="10">
        <f>AF3/$T3</f>
        <v>8948.902141501740</v>
      </c>
      <c r="AV3" s="10">
        <f>AG3/$T3</f>
        <v>347268.907563025</v>
      </c>
      <c r="AW3" s="10">
        <f>AH3/$T3</f>
        <v>111829.086473299</v>
      </c>
      <c r="AX3" s="10">
        <f>AI3/$T3</f>
        <v>1351.992409867170</v>
      </c>
    </row>
    <row r="4" ht="15.35" customHeight="1">
      <c r="A4" t="s" s="5">
        <v>55</v>
      </c>
      <c r="B4" t="s" s="5">
        <v>56</v>
      </c>
      <c r="C4" t="s" s="5">
        <v>52</v>
      </c>
      <c r="D4" t="s" s="5">
        <v>53</v>
      </c>
      <c r="E4" s="6">
        <v>14</v>
      </c>
      <c r="F4" s="6">
        <v>29.15</v>
      </c>
      <c r="G4" s="6">
        <v>14.84</v>
      </c>
      <c r="H4" s="6">
        <v>4.462</v>
      </c>
      <c r="I4" s="6">
        <v>3</v>
      </c>
      <c r="J4" s="6">
        <v>3</v>
      </c>
      <c r="K4" s="7">
        <v>1</v>
      </c>
      <c r="L4" s="8">
        <f>F4*I4*1000000</f>
        <v>87450000</v>
      </c>
      <c r="M4" s="8">
        <f>G4*J4*1000000</f>
        <v>44520000</v>
      </c>
      <c r="N4" s="8">
        <f>H4*K4*1000000</f>
        <v>4462000</v>
      </c>
      <c r="O4" s="9">
        <v>391000</v>
      </c>
      <c r="P4" s="10">
        <v>211000</v>
      </c>
      <c r="Q4" s="11">
        <v>177000</v>
      </c>
      <c r="R4" s="8">
        <f>O4/L4</f>
        <v>0.00447112635791881</v>
      </c>
      <c r="S4" s="8">
        <f>P4/M4</f>
        <v>0.00473944294699012</v>
      </c>
      <c r="T4" s="8">
        <f>Q4/N4</f>
        <v>0.0396683101748095</v>
      </c>
      <c r="U4" s="9">
        <v>325000</v>
      </c>
      <c r="V4" s="6">
        <v>19767</v>
      </c>
      <c r="W4" s="6">
        <v>2294</v>
      </c>
      <c r="X4" s="6">
        <v>7054</v>
      </c>
      <c r="Y4" s="6">
        <v>111</v>
      </c>
      <c r="Z4" s="6">
        <v>285</v>
      </c>
      <c r="AA4" s="6">
        <v>1276</v>
      </c>
      <c r="AB4" s="6">
        <v>876</v>
      </c>
      <c r="AC4" s="6">
        <v>11</v>
      </c>
      <c r="AD4" s="6">
        <v>83757</v>
      </c>
      <c r="AE4" s="6">
        <v>1185</v>
      </c>
      <c r="AF4" s="6">
        <v>863</v>
      </c>
      <c r="AG4" s="6">
        <v>20812</v>
      </c>
      <c r="AH4" s="6">
        <v>7326</v>
      </c>
      <c r="AI4" s="6">
        <v>97</v>
      </c>
      <c r="AJ4" s="10">
        <f>U4/$R4</f>
        <v>72688618.9258312</v>
      </c>
      <c r="AK4" s="10">
        <f>V4/$R4</f>
        <v>4421033.63171356</v>
      </c>
      <c r="AL4" s="10">
        <f>W4/$R4</f>
        <v>513069.820971867</v>
      </c>
      <c r="AM4" s="10">
        <f>X4/$S4</f>
        <v>1488360.56872038</v>
      </c>
      <c r="AN4" s="10">
        <f>Y4/$S4</f>
        <v>23420.4739336493</v>
      </c>
      <c r="AO4" s="10">
        <f>Z4/$S4</f>
        <v>60133.6492890995</v>
      </c>
      <c r="AP4" s="10">
        <f>AA4/$S4</f>
        <v>269229.952606635</v>
      </c>
      <c r="AQ4" s="10">
        <f>AB4/$S4</f>
        <v>184831.848341232</v>
      </c>
      <c r="AR4" s="10">
        <f>AC4/$S4</f>
        <v>2320.947867298580</v>
      </c>
      <c r="AS4" s="10">
        <f>AD4/$T4</f>
        <v>2111433.52542373</v>
      </c>
      <c r="AT4" s="10">
        <f>AE4/$T4</f>
        <v>29872.7118644068</v>
      </c>
      <c r="AU4" s="10">
        <f>AF4/$T4</f>
        <v>21755.4011299435</v>
      </c>
      <c r="AV4" s="10">
        <f>AG4/$T4</f>
        <v>524650.531073446</v>
      </c>
      <c r="AW4" s="10">
        <f>AH4/$T4</f>
        <v>184681.423728814</v>
      </c>
      <c r="AX4" s="10">
        <f>AI4/$T4</f>
        <v>2445.276836158190</v>
      </c>
    </row>
    <row r="5" ht="15.35" customHeight="1">
      <c r="A5" t="s" s="5">
        <v>57</v>
      </c>
      <c r="B5" t="s" s="5">
        <v>56</v>
      </c>
      <c r="C5" t="s" s="5">
        <v>52</v>
      </c>
      <c r="D5" t="s" s="5">
        <v>53</v>
      </c>
      <c r="E5" s="6">
        <v>14</v>
      </c>
      <c r="F5" s="6">
        <v>24.23</v>
      </c>
      <c r="G5" s="6">
        <v>12.36</v>
      </c>
      <c r="H5" s="6">
        <v>2.482</v>
      </c>
      <c r="I5" s="6">
        <v>3</v>
      </c>
      <c r="J5" s="6">
        <v>3</v>
      </c>
      <c r="K5" s="7">
        <v>1</v>
      </c>
      <c r="L5" s="8">
        <f>F5*I5*1000000</f>
        <v>72690000</v>
      </c>
      <c r="M5" s="8">
        <f>G5*J5*1000000</f>
        <v>37080000</v>
      </c>
      <c r="N5" s="8">
        <f>H5*K5*1000000</f>
        <v>2482000</v>
      </c>
      <c r="O5" s="9">
        <v>202000</v>
      </c>
      <c r="P5" s="10">
        <v>176000</v>
      </c>
      <c r="Q5" s="11">
        <v>103000</v>
      </c>
      <c r="R5" s="8">
        <f>O5/L5</f>
        <v>0.00277892419865181</v>
      </c>
      <c r="S5" s="8">
        <f>P5/M5</f>
        <v>0.00474649406688242</v>
      </c>
      <c r="T5" s="8">
        <f>Q5/N5</f>
        <v>0.0414987912973409</v>
      </c>
      <c r="U5" s="9">
        <v>167000</v>
      </c>
      <c r="V5" s="6">
        <v>11519</v>
      </c>
      <c r="W5" s="6">
        <v>1375</v>
      </c>
      <c r="X5" s="6">
        <v>6442</v>
      </c>
      <c r="Y5" s="6">
        <v>124</v>
      </c>
      <c r="Z5" s="6">
        <v>109</v>
      </c>
      <c r="AA5" s="6">
        <v>1198</v>
      </c>
      <c r="AB5" s="6">
        <v>598</v>
      </c>
      <c r="AC5" s="6">
        <v>16</v>
      </c>
      <c r="AD5" s="6">
        <v>47724</v>
      </c>
      <c r="AE5" s="6">
        <v>768</v>
      </c>
      <c r="AF5" s="6">
        <v>329</v>
      </c>
      <c r="AG5" s="6">
        <v>12695</v>
      </c>
      <c r="AH5" s="6">
        <v>3279</v>
      </c>
      <c r="AI5" s="6">
        <v>88</v>
      </c>
      <c r="AJ5" s="10">
        <f>U5/$R5</f>
        <v>60095198.019802</v>
      </c>
      <c r="AK5" s="10">
        <f>V5/$R5</f>
        <v>4145129.25742574</v>
      </c>
      <c r="AL5" s="10">
        <f>W5/$R5</f>
        <v>494795.792079208</v>
      </c>
      <c r="AM5" s="10">
        <f>X5/$S5</f>
        <v>1357212.27272727</v>
      </c>
      <c r="AN5" s="10">
        <f>Y5/$S5</f>
        <v>26124.5454545454</v>
      </c>
      <c r="AO5" s="10">
        <f>Z5/$S5</f>
        <v>22964.3181818182</v>
      </c>
      <c r="AP5" s="10">
        <f>AA5/$S5</f>
        <v>252396.818181818</v>
      </c>
      <c r="AQ5" s="10">
        <f>AB5/$S5</f>
        <v>125987.727272727</v>
      </c>
      <c r="AR5" s="10">
        <f>AC5/$S5</f>
        <v>3370.909090909090</v>
      </c>
      <c r="AS5" s="10">
        <f>AD5/$T5</f>
        <v>1150009.39805825</v>
      </c>
      <c r="AT5" s="10">
        <f>AE5/$T5</f>
        <v>18506.5631067961</v>
      </c>
      <c r="AU5" s="10">
        <f>AF5/$T5</f>
        <v>7927.941747572810</v>
      </c>
      <c r="AV5" s="10">
        <f>AG5/$T5</f>
        <v>305912.524271844</v>
      </c>
      <c r="AW5" s="10">
        <f>AH5/$T5</f>
        <v>79014.349514563</v>
      </c>
      <c r="AX5" s="10">
        <f>AI5/$T5</f>
        <v>2120.543689320390</v>
      </c>
    </row>
    <row r="6" ht="15.35" customHeight="1">
      <c r="A6" t="s" s="5">
        <v>58</v>
      </c>
      <c r="B6" t="s" s="5">
        <v>56</v>
      </c>
      <c r="C6" t="s" s="5">
        <v>52</v>
      </c>
      <c r="D6" t="s" s="5">
        <v>53</v>
      </c>
      <c r="E6" s="6">
        <v>14</v>
      </c>
      <c r="F6" s="6">
        <v>33.06</v>
      </c>
      <c r="G6" s="6">
        <v>16.33</v>
      </c>
      <c r="H6" s="6">
        <v>5.29</v>
      </c>
      <c r="I6" s="6">
        <v>3</v>
      </c>
      <c r="J6" s="6">
        <v>3</v>
      </c>
      <c r="K6" s="7">
        <v>1</v>
      </c>
      <c r="L6" s="8">
        <f>F6*I6*1000000</f>
        <v>99180000</v>
      </c>
      <c r="M6" s="8">
        <f>G6*J6*1000000</f>
        <v>48990000</v>
      </c>
      <c r="N6" s="8">
        <f>H6*K6*1000000</f>
        <v>5290000</v>
      </c>
      <c r="O6" s="9">
        <v>239000</v>
      </c>
      <c r="P6" s="10">
        <v>174000</v>
      </c>
      <c r="Q6" s="11">
        <v>252000</v>
      </c>
      <c r="R6" s="8">
        <f>O6/L6</f>
        <v>0.00240976003226457</v>
      </c>
      <c r="S6" s="8">
        <f>P6/M6</f>
        <v>0.0035517452541335</v>
      </c>
      <c r="T6" s="8">
        <f>Q6/N6</f>
        <v>0.0476370510396975</v>
      </c>
      <c r="U6" s="9">
        <v>195000</v>
      </c>
      <c r="V6" s="6">
        <v>15096</v>
      </c>
      <c r="W6" s="6">
        <v>1897</v>
      </c>
      <c r="X6" s="6">
        <v>9586</v>
      </c>
      <c r="Y6" s="6">
        <v>164</v>
      </c>
      <c r="Z6" s="6">
        <v>300</v>
      </c>
      <c r="AA6" s="6">
        <v>1735</v>
      </c>
      <c r="AB6" s="6">
        <v>931</v>
      </c>
      <c r="AC6" s="6">
        <v>22</v>
      </c>
      <c r="AD6" s="10">
        <v>133000</v>
      </c>
      <c r="AE6" s="6">
        <v>1628</v>
      </c>
      <c r="AF6" s="6">
        <v>851</v>
      </c>
      <c r="AG6" s="6">
        <v>28506</v>
      </c>
      <c r="AH6" s="6">
        <v>8327</v>
      </c>
      <c r="AI6" s="6">
        <v>71</v>
      </c>
      <c r="AJ6" s="10">
        <f>U6/$R6</f>
        <v>80920920.502092</v>
      </c>
      <c r="AK6" s="10">
        <f>V6/$R6</f>
        <v>6264524.18410042</v>
      </c>
      <c r="AL6" s="10">
        <f>W6/$R6</f>
        <v>787215.313807531</v>
      </c>
      <c r="AM6" s="10">
        <f>X6/$S6</f>
        <v>2698954.8275862</v>
      </c>
      <c r="AN6" s="10">
        <f>Y6/$S6</f>
        <v>46174.4827586206</v>
      </c>
      <c r="AO6" s="10">
        <f>Z6/$S6</f>
        <v>84465.5172413792</v>
      </c>
      <c r="AP6" s="10">
        <f>AA6/$S6</f>
        <v>488492.24137931</v>
      </c>
      <c r="AQ6" s="10">
        <f>AB6/$S6</f>
        <v>262124.655172414</v>
      </c>
      <c r="AR6" s="10">
        <f>AC6/$S6</f>
        <v>6194.137931034480</v>
      </c>
      <c r="AS6" s="10">
        <f>AD6/$T6</f>
        <v>2791944.44444445</v>
      </c>
      <c r="AT6" s="10">
        <f>AE6/$T6</f>
        <v>34175.0793650794</v>
      </c>
      <c r="AU6" s="10">
        <f>AF6/$T6</f>
        <v>17864.246031746</v>
      </c>
      <c r="AV6" s="10">
        <f>AG6/$T6</f>
        <v>598399.761904762</v>
      </c>
      <c r="AW6" s="10">
        <f>AH6/$T6</f>
        <v>174800.912698413</v>
      </c>
      <c r="AX6" s="10">
        <f>AI6/$T6</f>
        <v>1490.436507936510</v>
      </c>
    </row>
    <row r="7" ht="15.35" customHeight="1">
      <c r="A7" t="s" s="5">
        <v>59</v>
      </c>
      <c r="B7" t="s" s="5">
        <v>56</v>
      </c>
      <c r="C7" t="s" s="5">
        <v>52</v>
      </c>
      <c r="D7" t="s" s="5">
        <v>53</v>
      </c>
      <c r="E7" s="6">
        <v>14</v>
      </c>
      <c r="F7" s="6">
        <v>28.48</v>
      </c>
      <c r="G7" s="6">
        <v>14.72</v>
      </c>
      <c r="H7" s="6">
        <v>3.852</v>
      </c>
      <c r="I7" s="6">
        <v>3</v>
      </c>
      <c r="J7" s="6">
        <v>3</v>
      </c>
      <c r="K7" s="7">
        <v>1</v>
      </c>
      <c r="L7" s="8">
        <f>F7*I7*1000000</f>
        <v>85440000</v>
      </c>
      <c r="M7" s="8">
        <f>G7*J7*1000000</f>
        <v>44160000</v>
      </c>
      <c r="N7" s="8">
        <f>H7*K7*1000000</f>
        <v>3852000</v>
      </c>
      <c r="O7" s="9">
        <v>241000</v>
      </c>
      <c r="P7" s="10">
        <v>211000</v>
      </c>
      <c r="Q7" s="11">
        <v>204000</v>
      </c>
      <c r="R7" s="8">
        <f>O7/L7</f>
        <v>0.00282069288389513</v>
      </c>
      <c r="S7" s="8">
        <f>P7/M7</f>
        <v>0.00477807971014493</v>
      </c>
      <c r="T7" s="8">
        <f>Q7/N7</f>
        <v>0.0529595015576324</v>
      </c>
      <c r="U7" s="9">
        <v>199000</v>
      </c>
      <c r="V7" s="6">
        <v>13794</v>
      </c>
      <c r="W7" s="6">
        <v>1981</v>
      </c>
      <c r="X7" s="6">
        <v>8322</v>
      </c>
      <c r="Y7" s="6">
        <v>165</v>
      </c>
      <c r="Z7" s="6">
        <v>220</v>
      </c>
      <c r="AA7" s="6">
        <v>2089</v>
      </c>
      <c r="AB7" s="6">
        <v>905</v>
      </c>
      <c r="AC7" s="6">
        <v>30</v>
      </c>
      <c r="AD7" s="6">
        <v>98301</v>
      </c>
      <c r="AE7" s="6">
        <v>1087</v>
      </c>
      <c r="AF7" s="6">
        <v>660</v>
      </c>
      <c r="AG7" s="6">
        <v>30739</v>
      </c>
      <c r="AH7" s="6">
        <v>8929</v>
      </c>
      <c r="AI7" s="6">
        <v>95</v>
      </c>
      <c r="AJ7" s="10">
        <f>U7/$R7</f>
        <v>70550041.49377599</v>
      </c>
      <c r="AK7" s="10">
        <f>V7/$R7</f>
        <v>4890287.80082988</v>
      </c>
      <c r="AL7" s="10">
        <f>W7/$R7</f>
        <v>702309.709543569</v>
      </c>
      <c r="AM7" s="10">
        <f>X7/$S7</f>
        <v>1741703.88625592</v>
      </c>
      <c r="AN7" s="10">
        <f>Y7/$S7</f>
        <v>34532.7014218009</v>
      </c>
      <c r="AO7" s="10">
        <f>Z7/$S7</f>
        <v>46043.6018957346</v>
      </c>
      <c r="AP7" s="10">
        <f>AA7/$S7</f>
        <v>437204.928909952</v>
      </c>
      <c r="AQ7" s="10">
        <f>AB7/$S7</f>
        <v>189406.63507109</v>
      </c>
      <c r="AR7" s="10">
        <f>AC7/$S7</f>
        <v>6278.672985781990</v>
      </c>
      <c r="AS7" s="10">
        <f>AD7/$T7</f>
        <v>1856154.17647059</v>
      </c>
      <c r="AT7" s="10">
        <f>AE7/$T7</f>
        <v>20525.1176470588</v>
      </c>
      <c r="AU7" s="10">
        <f>AF7/$T7</f>
        <v>12462.3529411765</v>
      </c>
      <c r="AV7" s="10">
        <f>AG7/$T7</f>
        <v>580424.647058824</v>
      </c>
      <c r="AW7" s="10">
        <f>AH7/$T7</f>
        <v>168600.529411765</v>
      </c>
      <c r="AX7" s="10">
        <f>AI7/$T7</f>
        <v>1793.823529411760</v>
      </c>
    </row>
    <row r="8" ht="15.35" customHeight="1">
      <c r="A8" t="s" s="5">
        <v>60</v>
      </c>
      <c r="B8" t="s" s="5">
        <v>61</v>
      </c>
      <c r="C8" t="s" s="5">
        <v>52</v>
      </c>
      <c r="D8" t="s" s="5">
        <v>53</v>
      </c>
      <c r="E8" s="6">
        <v>15</v>
      </c>
      <c r="F8" s="6">
        <v>31.15</v>
      </c>
      <c r="G8" s="6">
        <v>11.08</v>
      </c>
      <c r="H8" s="6">
        <v>5.227</v>
      </c>
      <c r="I8" s="6">
        <v>3</v>
      </c>
      <c r="J8" s="6">
        <v>3</v>
      </c>
      <c r="K8" s="7">
        <v>1</v>
      </c>
      <c r="L8" s="8">
        <f>F8*I8*1000000</f>
        <v>93450000</v>
      </c>
      <c r="M8" s="8">
        <f>G8*J8*1000000</f>
        <v>33240000</v>
      </c>
      <c r="N8" s="8">
        <f>H8*K8*1000000</f>
        <v>5227000</v>
      </c>
      <c r="O8" s="9">
        <v>511000</v>
      </c>
      <c r="P8" s="10">
        <v>534000</v>
      </c>
      <c r="Q8" s="11">
        <v>345000</v>
      </c>
      <c r="R8" s="8">
        <f>O8/L8</f>
        <v>0.00546816479400749</v>
      </c>
      <c r="S8" s="8">
        <f>P8/M8</f>
        <v>0.0160649819494585</v>
      </c>
      <c r="T8" s="8">
        <f>Q8/N8</f>
        <v>0.06600344365793</v>
      </c>
      <c r="U8" s="9">
        <v>432000</v>
      </c>
      <c r="V8" s="6">
        <v>23579</v>
      </c>
      <c r="W8" s="6">
        <v>3982</v>
      </c>
      <c r="X8" s="6">
        <v>31406</v>
      </c>
      <c r="Y8" s="6">
        <v>658</v>
      </c>
      <c r="Z8" s="6">
        <v>1675</v>
      </c>
      <c r="AA8" s="6">
        <v>8834</v>
      </c>
      <c r="AB8" s="6">
        <v>4578</v>
      </c>
      <c r="AC8" s="6">
        <v>66</v>
      </c>
      <c r="AD8" s="10">
        <v>130000</v>
      </c>
      <c r="AE8" s="6">
        <v>1326</v>
      </c>
      <c r="AF8" s="6">
        <v>1733</v>
      </c>
      <c r="AG8" s="6">
        <v>61808</v>
      </c>
      <c r="AH8" s="6">
        <v>18331</v>
      </c>
      <c r="AI8" s="6">
        <v>193</v>
      </c>
      <c r="AJ8" s="10">
        <f>U8/$R8</f>
        <v>79002739.7260274</v>
      </c>
      <c r="AK8" s="10">
        <f>V8/$R8</f>
        <v>4312050</v>
      </c>
      <c r="AL8" s="10">
        <f>W8/$R8</f>
        <v>728215.068493151</v>
      </c>
      <c r="AM8" s="10">
        <f>X8/$S8</f>
        <v>1954935.28089887</v>
      </c>
      <c r="AN8" s="10">
        <f>Y8/$S8</f>
        <v>40958.6516853932</v>
      </c>
      <c r="AO8" s="10">
        <f>Z8/$S8</f>
        <v>104264.04494382</v>
      </c>
      <c r="AP8" s="10">
        <f>AA8/$S8</f>
        <v>549891.685393258</v>
      </c>
      <c r="AQ8" s="10">
        <f>AB8/$S8</f>
        <v>284967.640449438</v>
      </c>
      <c r="AR8" s="10">
        <f>AC8/$S8</f>
        <v>4108.314606741570</v>
      </c>
      <c r="AS8" s="10">
        <f>AD8/$T8</f>
        <v>1969594.20289855</v>
      </c>
      <c r="AT8" s="10">
        <f>AE8/$T8</f>
        <v>20089.8608695652</v>
      </c>
      <c r="AU8" s="10">
        <f>AF8/$T8</f>
        <v>26256.2057971014</v>
      </c>
      <c r="AV8" s="10">
        <f>AG8/$T8</f>
        <v>936435.988405797</v>
      </c>
      <c r="AW8" s="10">
        <f>AH8/$T8</f>
        <v>277727.933333333</v>
      </c>
      <c r="AX8" s="10">
        <f>AI8/$T8</f>
        <v>2924.089855072460</v>
      </c>
    </row>
    <row r="9" ht="15.35" customHeight="1">
      <c r="A9" t="s" s="5">
        <v>62</v>
      </c>
      <c r="B9" t="s" s="5">
        <v>61</v>
      </c>
      <c r="C9" t="s" s="5">
        <v>52</v>
      </c>
      <c r="D9" t="s" s="5">
        <v>53</v>
      </c>
      <c r="E9" s="6">
        <v>15</v>
      </c>
      <c r="F9" s="6">
        <v>33.03</v>
      </c>
      <c r="G9" s="6">
        <v>11.28</v>
      </c>
      <c r="H9" s="6">
        <v>7.737</v>
      </c>
      <c r="I9" s="6">
        <v>3</v>
      </c>
      <c r="J9" s="6">
        <v>3</v>
      </c>
      <c r="K9" s="7">
        <v>1</v>
      </c>
      <c r="L9" s="8">
        <f>F9*I9*1000000</f>
        <v>99090000</v>
      </c>
      <c r="M9" s="8">
        <f>G9*J9*1000000</f>
        <v>33840000</v>
      </c>
      <c r="N9" s="8">
        <f>H9*K9*1000000</f>
        <v>7737000</v>
      </c>
      <c r="O9" s="9">
        <v>511000</v>
      </c>
      <c r="P9" s="10">
        <v>534000</v>
      </c>
      <c r="Q9" s="11">
        <v>439000</v>
      </c>
      <c r="R9" s="8">
        <f>O9/L9</f>
        <v>0.00515692804521142</v>
      </c>
      <c r="S9" s="8">
        <f>P9/M9</f>
        <v>0.0157801418439716</v>
      </c>
      <c r="T9" s="8">
        <f>Q9/N9</f>
        <v>0.0567403386325449</v>
      </c>
      <c r="U9" s="9">
        <v>424000</v>
      </c>
      <c r="V9" s="6">
        <v>27207</v>
      </c>
      <c r="W9" s="6">
        <v>5266</v>
      </c>
      <c r="X9" s="6">
        <v>29063</v>
      </c>
      <c r="Y9" s="6">
        <v>732</v>
      </c>
      <c r="Z9" s="6">
        <v>1557</v>
      </c>
      <c r="AA9" s="6">
        <v>10742</v>
      </c>
      <c r="AB9" s="6">
        <v>5307</v>
      </c>
      <c r="AC9" s="6">
        <v>261</v>
      </c>
      <c r="AD9" s="10">
        <v>191000</v>
      </c>
      <c r="AE9" s="6">
        <v>1689</v>
      </c>
      <c r="AF9" s="6">
        <v>1536</v>
      </c>
      <c r="AG9" s="6">
        <v>92644</v>
      </c>
      <c r="AH9" s="6">
        <v>25433</v>
      </c>
      <c r="AI9" s="6">
        <v>249</v>
      </c>
      <c r="AJ9" s="10">
        <f>U9/$R9</f>
        <v>82219491.1937378</v>
      </c>
      <c r="AK9" s="10">
        <f>V9/$R9</f>
        <v>5275815.32289629</v>
      </c>
      <c r="AL9" s="10">
        <f>W9/$R9</f>
        <v>1021150.56751468</v>
      </c>
      <c r="AM9" s="10">
        <f>X9/$S9</f>
        <v>1841745.16853933</v>
      </c>
      <c r="AN9" s="10">
        <f>Y9/$S9</f>
        <v>46387.4157303372</v>
      </c>
      <c r="AO9" s="10">
        <f>Z9/$S9</f>
        <v>98668.3146067418</v>
      </c>
      <c r="AP9" s="10">
        <f>AA9/$S9</f>
        <v>680728.988764046</v>
      </c>
      <c r="AQ9" s="10">
        <f>AB9/$S9</f>
        <v>336308.764044944</v>
      </c>
      <c r="AR9" s="10">
        <f>AC9/$S9</f>
        <v>16539.7752808989</v>
      </c>
      <c r="AS9" s="10">
        <f>AD9/$T9</f>
        <v>3366211.84510251</v>
      </c>
      <c r="AT9" s="10">
        <f>AE9/$T9</f>
        <v>29767.1822323462</v>
      </c>
      <c r="AU9" s="10">
        <f>AF9/$T9</f>
        <v>27070.6879271071</v>
      </c>
      <c r="AV9" s="10">
        <f>AG9/$T9</f>
        <v>1632771.36218679</v>
      </c>
      <c r="AW9" s="10">
        <f>AH9/$T9</f>
        <v>448234.89977221</v>
      </c>
      <c r="AX9" s="10">
        <f>AI9/$T9</f>
        <v>4388.412300683370</v>
      </c>
    </row>
    <row r="10" ht="15.35" customHeight="1">
      <c r="A10" t="s" s="5">
        <v>63</v>
      </c>
      <c r="B10" t="s" s="5">
        <v>64</v>
      </c>
      <c r="C10" t="s" s="5">
        <v>52</v>
      </c>
      <c r="D10" t="s" s="5">
        <v>53</v>
      </c>
      <c r="E10" s="6">
        <v>19</v>
      </c>
      <c r="F10" s="6">
        <v>27.05</v>
      </c>
      <c r="G10" s="6">
        <v>27.45</v>
      </c>
      <c r="H10" s="6">
        <v>6.365</v>
      </c>
      <c r="I10" s="6">
        <v>3</v>
      </c>
      <c r="J10" s="6">
        <v>3</v>
      </c>
      <c r="K10" s="7">
        <v>3</v>
      </c>
      <c r="L10" s="8">
        <f>F10*I10*1000000</f>
        <v>81150000</v>
      </c>
      <c r="M10" s="8">
        <f>G10*J10*1000000</f>
        <v>82350000</v>
      </c>
      <c r="N10" s="8">
        <f>H10*K10*1000000</f>
        <v>19095000</v>
      </c>
      <c r="O10" s="9">
        <v>396000</v>
      </c>
      <c r="P10" s="10">
        <v>445000</v>
      </c>
      <c r="Q10" s="11">
        <v>139000</v>
      </c>
      <c r="R10" s="8">
        <f>O10/L10</f>
        <v>0.00487985212569316</v>
      </c>
      <c r="S10" s="8">
        <f>P10/M10</f>
        <v>0.00540376442015786</v>
      </c>
      <c r="T10" s="8">
        <f>Q10/N10</f>
        <v>0.00727939251112857</v>
      </c>
      <c r="U10" s="9">
        <v>296000</v>
      </c>
      <c r="V10" s="6">
        <v>30031</v>
      </c>
      <c r="W10" s="6">
        <v>5988</v>
      </c>
      <c r="X10" s="6">
        <v>11459</v>
      </c>
      <c r="Y10" s="6">
        <v>288</v>
      </c>
      <c r="Z10" s="6">
        <v>402</v>
      </c>
      <c r="AA10" s="6">
        <v>3428</v>
      </c>
      <c r="AB10" s="6">
        <v>1565</v>
      </c>
      <c r="AC10" s="6">
        <v>23</v>
      </c>
      <c r="AD10" s="6">
        <v>64172</v>
      </c>
      <c r="AE10" s="6">
        <v>718</v>
      </c>
      <c r="AF10" s="6">
        <v>288</v>
      </c>
      <c r="AG10" s="6">
        <v>23014</v>
      </c>
      <c r="AH10" s="6">
        <v>5409</v>
      </c>
      <c r="AI10" s="6">
        <v>81</v>
      </c>
      <c r="AJ10" s="10">
        <f>U10/$R10</f>
        <v>60657575.7575758</v>
      </c>
      <c r="AK10" s="10">
        <f>V10/$R10</f>
        <v>6154079.92424243</v>
      </c>
      <c r="AL10" s="10">
        <f>W10/$R10</f>
        <v>1227086.36363636</v>
      </c>
      <c r="AM10" s="10">
        <f>X10/$S10</f>
        <v>2120558.76404494</v>
      </c>
      <c r="AN10" s="10">
        <f>Y10/$S10</f>
        <v>53296.1797752809</v>
      </c>
      <c r="AO10" s="10">
        <f>Z10/$S10</f>
        <v>74392.584269663</v>
      </c>
      <c r="AP10" s="10">
        <f>AA10/$S10</f>
        <v>634372.584269663</v>
      </c>
      <c r="AQ10" s="10">
        <f>AB10/$S10</f>
        <v>289612.921348315</v>
      </c>
      <c r="AR10" s="10">
        <f>AC10/$S10</f>
        <v>4256.292134831460</v>
      </c>
      <c r="AS10" s="10">
        <f>AD10/$T10</f>
        <v>8815570.791366899</v>
      </c>
      <c r="AT10" s="10">
        <f>AE10/$T10</f>
        <v>98634.6043165467</v>
      </c>
      <c r="AU10" s="10">
        <f>AF10/$T10</f>
        <v>39563.7410071942</v>
      </c>
      <c r="AV10" s="10">
        <f>AG10/$T10</f>
        <v>3161527.55395683</v>
      </c>
      <c r="AW10" s="10">
        <f>AH10/$T10</f>
        <v>743056.510791367</v>
      </c>
      <c r="AX10" s="10">
        <f>AI10/$T10</f>
        <v>11127.3021582734</v>
      </c>
    </row>
    <row r="11" ht="15.35" customHeight="1">
      <c r="A11" t="s" s="5">
        <v>65</v>
      </c>
      <c r="B11" t="s" s="5">
        <v>66</v>
      </c>
      <c r="C11" t="s" s="5">
        <v>52</v>
      </c>
      <c r="D11" t="s" s="5">
        <v>53</v>
      </c>
      <c r="E11" s="6">
        <v>22</v>
      </c>
      <c r="F11" s="6">
        <v>24.22</v>
      </c>
      <c r="G11" s="6">
        <v>23.89</v>
      </c>
      <c r="H11" s="6">
        <v>8.85</v>
      </c>
      <c r="I11" s="6">
        <v>3</v>
      </c>
      <c r="J11" s="6">
        <v>3</v>
      </c>
      <c r="K11" s="7">
        <v>3</v>
      </c>
      <c r="L11" s="8">
        <f>F11*I11*1000000</f>
        <v>72660000</v>
      </c>
      <c r="M11" s="8">
        <f>G11*J11*1000000</f>
        <v>71670000</v>
      </c>
      <c r="N11" s="8">
        <f>H11*K11*1000000</f>
        <v>26550000</v>
      </c>
      <c r="O11" s="9">
        <v>497000</v>
      </c>
      <c r="P11" s="10">
        <v>503000</v>
      </c>
      <c r="Q11" s="11">
        <v>563000</v>
      </c>
      <c r="R11" s="8">
        <f>O11/L11</f>
        <v>0.00684007707129094</v>
      </c>
      <c r="S11" s="8">
        <f>P11/M11</f>
        <v>0.00701827821961769</v>
      </c>
      <c r="T11" s="8">
        <f>Q11/N11</f>
        <v>0.0212052730696798</v>
      </c>
      <c r="U11" s="9">
        <v>382000</v>
      </c>
      <c r="V11" s="6">
        <v>35705</v>
      </c>
      <c r="W11" s="6">
        <v>10473</v>
      </c>
      <c r="X11" s="6">
        <v>21643</v>
      </c>
      <c r="Y11" s="6">
        <v>582</v>
      </c>
      <c r="Z11" s="6">
        <v>1821</v>
      </c>
      <c r="AA11" s="6">
        <v>8739</v>
      </c>
      <c r="AB11" s="6">
        <v>2861</v>
      </c>
      <c r="AC11" s="6">
        <v>137</v>
      </c>
      <c r="AD11" s="10">
        <v>198000</v>
      </c>
      <c r="AE11" s="6">
        <v>3475</v>
      </c>
      <c r="AF11" s="6">
        <v>4838</v>
      </c>
      <c r="AG11" s="10">
        <v>116000</v>
      </c>
      <c r="AH11" s="6">
        <v>23428</v>
      </c>
      <c r="AI11" s="6">
        <v>423</v>
      </c>
      <c r="AJ11" s="10">
        <f>U11/$R11</f>
        <v>55847323.943662</v>
      </c>
      <c r="AK11" s="10">
        <f>V11/$R11</f>
        <v>5219970.42253521</v>
      </c>
      <c r="AL11" s="10">
        <f>W11/$R11</f>
        <v>1531123.09859155</v>
      </c>
      <c r="AM11" s="10">
        <f>X11/$S11</f>
        <v>3083804.79125249</v>
      </c>
      <c r="AN11" s="10">
        <f>Y11/$S11</f>
        <v>82926.3220675945</v>
      </c>
      <c r="AO11" s="10">
        <f>Z11/$S11</f>
        <v>259465.347912525</v>
      </c>
      <c r="AP11" s="10">
        <f>AA11/$S11</f>
        <v>1245177.19681909</v>
      </c>
      <c r="AQ11" s="10">
        <f>AB11/$S11</f>
        <v>407649.840954274</v>
      </c>
      <c r="AR11" s="10">
        <f>AC11/$S11</f>
        <v>19520.4572564612</v>
      </c>
      <c r="AS11" s="10">
        <f>AD11/$T11</f>
        <v>9337300.177619919</v>
      </c>
      <c r="AT11" s="10">
        <f>AE11/$T11</f>
        <v>163874.3339254</v>
      </c>
      <c r="AU11" s="10">
        <f>AF11/$T11</f>
        <v>228150.799289521</v>
      </c>
      <c r="AV11" s="10">
        <f>AG11/$T11</f>
        <v>5470337.47779753</v>
      </c>
      <c r="AW11" s="10">
        <f>AH11/$T11</f>
        <v>1104819.53818828</v>
      </c>
      <c r="AX11" s="10">
        <f>AI11/$T11</f>
        <v>19947.8685612789</v>
      </c>
    </row>
    <row r="12" ht="15.35" customHeight="1">
      <c r="A12" t="s" s="5">
        <v>67</v>
      </c>
      <c r="B12" t="s" s="5">
        <v>68</v>
      </c>
      <c r="C12" t="s" s="5">
        <v>52</v>
      </c>
      <c r="D12" t="s" s="5">
        <v>53</v>
      </c>
      <c r="E12" s="6">
        <v>27</v>
      </c>
      <c r="F12" s="6">
        <v>16.94</v>
      </c>
      <c r="G12" s="6">
        <v>31.76</v>
      </c>
      <c r="H12" s="6">
        <v>9.17</v>
      </c>
      <c r="I12" s="6">
        <v>3</v>
      </c>
      <c r="J12" s="6">
        <v>3</v>
      </c>
      <c r="K12" s="7">
        <v>3</v>
      </c>
      <c r="L12" s="8">
        <f>F12*I12*1000000</f>
        <v>50820000</v>
      </c>
      <c r="M12" s="8">
        <f>G12*J12*1000000</f>
        <v>95280000</v>
      </c>
      <c r="N12" s="8">
        <f>H12*K12*1000000</f>
        <v>27510000</v>
      </c>
      <c r="O12" s="9">
        <v>486000</v>
      </c>
      <c r="P12" s="10">
        <v>496000</v>
      </c>
      <c r="Q12" s="11">
        <v>501000</v>
      </c>
      <c r="R12" s="8">
        <f>O12/L12</f>
        <v>0.00956316410861865</v>
      </c>
      <c r="S12" s="8">
        <f>P12/M12</f>
        <v>0.00520570948782536</v>
      </c>
      <c r="T12" s="8">
        <f>Q12/N12</f>
        <v>0.0182115594329335</v>
      </c>
      <c r="U12" s="9">
        <v>377000</v>
      </c>
      <c r="V12" s="6">
        <v>30714</v>
      </c>
      <c r="W12" s="6">
        <v>8173</v>
      </c>
      <c r="X12" s="6">
        <v>32267</v>
      </c>
      <c r="Y12" s="6">
        <v>1300</v>
      </c>
      <c r="Z12" s="6">
        <v>4263</v>
      </c>
      <c r="AA12" s="6">
        <v>13136</v>
      </c>
      <c r="AB12" s="6">
        <v>4234</v>
      </c>
      <c r="AC12" s="6">
        <v>260</v>
      </c>
      <c r="AD12" s="10">
        <v>176000</v>
      </c>
      <c r="AE12" s="6">
        <v>3755</v>
      </c>
      <c r="AF12" s="6">
        <v>6055</v>
      </c>
      <c r="AG12" s="10">
        <v>102000</v>
      </c>
      <c r="AH12" s="6">
        <v>17132</v>
      </c>
      <c r="AI12" s="6">
        <v>521</v>
      </c>
      <c r="AJ12" s="10">
        <f>U12/$R12</f>
        <v>39422098.7654321</v>
      </c>
      <c r="AK12" s="10">
        <f>V12/$R12</f>
        <v>3211698.51851852</v>
      </c>
      <c r="AL12" s="10">
        <f>W12/$R12</f>
        <v>854633.4567901239</v>
      </c>
      <c r="AM12" s="10">
        <f>X12/$S12</f>
        <v>6198386.61290322</v>
      </c>
      <c r="AN12" s="10">
        <f>Y12/$S12</f>
        <v>249725.806451613</v>
      </c>
      <c r="AO12" s="10">
        <f>Z12/$S12</f>
        <v>818908.548387096</v>
      </c>
      <c r="AP12" s="10">
        <f>AA12/$S12</f>
        <v>2523383.22580645</v>
      </c>
      <c r="AQ12" s="10">
        <f>AB12/$S12</f>
        <v>813337.7419354829</v>
      </c>
      <c r="AR12" s="10">
        <f>AC12/$S12</f>
        <v>49945.1612903226</v>
      </c>
      <c r="AS12" s="10">
        <f>AD12/$T12</f>
        <v>9664191.61676646</v>
      </c>
      <c r="AT12" s="10">
        <f>AE12/$T12</f>
        <v>206187.724550898</v>
      </c>
      <c r="AU12" s="10">
        <f>AF12/$T12</f>
        <v>332481.137724551</v>
      </c>
      <c r="AV12" s="10">
        <f>AG12/$T12</f>
        <v>5600838.32335329</v>
      </c>
      <c r="AW12" s="10">
        <f>AH12/$T12</f>
        <v>940721.197604789</v>
      </c>
      <c r="AX12" s="10">
        <f>AI12/$T12</f>
        <v>28608.2035928143</v>
      </c>
    </row>
    <row r="13" ht="15.35" customHeight="1">
      <c r="A13" t="s" s="5">
        <v>69</v>
      </c>
      <c r="B13" t="s" s="5">
        <v>70</v>
      </c>
      <c r="C13" t="s" s="5">
        <v>52</v>
      </c>
      <c r="D13" t="s" s="5">
        <v>53</v>
      </c>
      <c r="E13" s="6">
        <v>33</v>
      </c>
      <c r="F13" s="6">
        <v>21.89</v>
      </c>
      <c r="G13" s="6">
        <v>35.39</v>
      </c>
      <c r="H13" s="6">
        <v>17.53</v>
      </c>
      <c r="I13" s="6">
        <v>3</v>
      </c>
      <c r="J13" s="6">
        <v>3</v>
      </c>
      <c r="K13" s="7">
        <v>3</v>
      </c>
      <c r="L13" s="8">
        <f>F13*I13*1000000</f>
        <v>65670000</v>
      </c>
      <c r="M13" s="8">
        <f>G13*J13*1000000</f>
        <v>106170000</v>
      </c>
      <c r="N13" s="8">
        <f>H13*K13*1000000</f>
        <v>52590000</v>
      </c>
      <c r="O13" s="9">
        <v>318000</v>
      </c>
      <c r="P13" s="10">
        <v>264000</v>
      </c>
      <c r="Q13" s="11">
        <v>145000</v>
      </c>
      <c r="R13" s="8">
        <f>O13/L13</f>
        <v>0.00484239378711741</v>
      </c>
      <c r="S13" s="8">
        <f>P13/M13</f>
        <v>0.00248657812941509</v>
      </c>
      <c r="T13" s="8">
        <f>Q13/N13</f>
        <v>0.0027571781707549</v>
      </c>
      <c r="U13" s="9">
        <v>239000</v>
      </c>
      <c r="V13" s="6">
        <v>15276</v>
      </c>
      <c r="W13" s="6">
        <v>4393</v>
      </c>
      <c r="X13" s="6">
        <v>11759</v>
      </c>
      <c r="Y13" s="6">
        <v>445</v>
      </c>
      <c r="Z13" s="6">
        <v>1353</v>
      </c>
      <c r="AA13" s="6">
        <v>5113</v>
      </c>
      <c r="AB13" s="6">
        <v>1398</v>
      </c>
      <c r="AC13" s="6">
        <v>289</v>
      </c>
      <c r="AD13" s="6">
        <v>52776</v>
      </c>
      <c r="AE13" s="6">
        <v>931</v>
      </c>
      <c r="AF13" s="6">
        <v>1156</v>
      </c>
      <c r="AG13" s="6">
        <v>26956</v>
      </c>
      <c r="AH13" s="6">
        <v>4953</v>
      </c>
      <c r="AI13" s="6">
        <v>191</v>
      </c>
      <c r="AJ13" s="10">
        <f>U13/$R13</f>
        <v>49355754.7169811</v>
      </c>
      <c r="AK13" s="10">
        <f>V13/$R13</f>
        <v>3154638.11320754</v>
      </c>
      <c r="AL13" s="10">
        <f>W13/$R13</f>
        <v>907195.943396226</v>
      </c>
      <c r="AM13" s="10">
        <f>X13/$S13</f>
        <v>4728988.75</v>
      </c>
      <c r="AN13" s="10">
        <f>Y13/$S13</f>
        <v>178960.795454545</v>
      </c>
      <c r="AO13" s="10">
        <f>Z13/$S13</f>
        <v>544121.25</v>
      </c>
      <c r="AP13" s="10">
        <f>AA13/$S13</f>
        <v>2056239.43181818</v>
      </c>
      <c r="AQ13" s="10">
        <f>AB13/$S13</f>
        <v>562218.4090909089</v>
      </c>
      <c r="AR13" s="10">
        <f>AC13/$S13</f>
        <v>116223.977272727</v>
      </c>
      <c r="AS13" s="10">
        <f>AD13/$T13</f>
        <v>19141309.2413793</v>
      </c>
      <c r="AT13" s="10">
        <f>AE13/$T13</f>
        <v>337664.068965517</v>
      </c>
      <c r="AU13" s="10">
        <f>AF13/$T13</f>
        <v>419269.24137931</v>
      </c>
      <c r="AV13" s="10">
        <f>AG13/$T13</f>
        <v>9776662.34482757</v>
      </c>
      <c r="AW13" s="10">
        <f>AH13/$T13</f>
        <v>1796401.86206896</v>
      </c>
      <c r="AX13" s="10">
        <f>AI13/$T13</f>
        <v>69273.7241379309</v>
      </c>
    </row>
    <row r="14" ht="15.35" customHeight="1">
      <c r="A14" t="s" s="5">
        <v>71</v>
      </c>
      <c r="B14" t="s" s="5">
        <v>72</v>
      </c>
      <c r="C14" t="s" s="5">
        <v>52</v>
      </c>
      <c r="D14" t="s" s="5">
        <v>53</v>
      </c>
      <c r="E14" s="6">
        <v>41</v>
      </c>
      <c r="F14" s="6">
        <v>25.41</v>
      </c>
      <c r="G14" s="6">
        <v>24.92</v>
      </c>
      <c r="H14" s="6">
        <v>12.4</v>
      </c>
      <c r="I14" s="6">
        <v>3</v>
      </c>
      <c r="J14" s="6">
        <v>3</v>
      </c>
      <c r="K14" s="7">
        <v>3</v>
      </c>
      <c r="L14" s="8">
        <f>F14*I14*1000000</f>
        <v>76230000</v>
      </c>
      <c r="M14" s="8">
        <f>G14*J14*1000000</f>
        <v>74760000</v>
      </c>
      <c r="N14" s="8">
        <f>H14*K14*1000000</f>
        <v>37200000</v>
      </c>
      <c r="O14" s="9">
        <v>289000</v>
      </c>
      <c r="P14" s="10">
        <v>176000</v>
      </c>
      <c r="Q14" s="11">
        <v>189000</v>
      </c>
      <c r="R14" s="8">
        <f>O14/L14</f>
        <v>0.00379115833661288</v>
      </c>
      <c r="S14" s="8">
        <f>P14/M14</f>
        <v>0.0023542001070091</v>
      </c>
      <c r="T14" s="8">
        <f>Q14/N14</f>
        <v>0.00508064516129032</v>
      </c>
      <c r="U14" s="9">
        <v>210000</v>
      </c>
      <c r="V14" s="6">
        <v>20333</v>
      </c>
      <c r="W14" s="6">
        <v>5730</v>
      </c>
      <c r="X14" s="6">
        <v>28226</v>
      </c>
      <c r="Y14" s="6">
        <v>667</v>
      </c>
      <c r="Z14" s="6">
        <v>2478</v>
      </c>
      <c r="AA14" s="6">
        <v>15588</v>
      </c>
      <c r="AB14" s="6">
        <v>2201</v>
      </c>
      <c r="AC14" s="6">
        <v>169</v>
      </c>
      <c r="AD14" s="6">
        <v>74179</v>
      </c>
      <c r="AE14" s="6">
        <v>1115</v>
      </c>
      <c r="AF14" s="6">
        <v>1891</v>
      </c>
      <c r="AG14" s="6">
        <v>44704</v>
      </c>
      <c r="AH14" s="6">
        <v>5194</v>
      </c>
      <c r="AI14" s="6">
        <v>148</v>
      </c>
      <c r="AJ14" s="10">
        <f>U14/$R14</f>
        <v>55392041.5224914</v>
      </c>
      <c r="AK14" s="10">
        <f>V14/$R14</f>
        <v>5363268.47750865</v>
      </c>
      <c r="AL14" s="10">
        <f>W14/$R14</f>
        <v>1511411.41868512</v>
      </c>
      <c r="AM14" s="10">
        <f>X14/$S14</f>
        <v>11989635</v>
      </c>
      <c r="AN14" s="10">
        <f>Y14/$S14</f>
        <v>283323.409090909</v>
      </c>
      <c r="AO14" s="10">
        <f>Z14/$S14</f>
        <v>1052586.81818182</v>
      </c>
      <c r="AP14" s="10">
        <f>AA14/$S14</f>
        <v>6621357.27272726</v>
      </c>
      <c r="AQ14" s="10">
        <f>AB14/$S14</f>
        <v>934924.772727271</v>
      </c>
      <c r="AR14" s="10">
        <f>AC14/$S14</f>
        <v>71786.5909090908</v>
      </c>
      <c r="AS14" s="10">
        <f>AD14/$T14</f>
        <v>14600311.1111111</v>
      </c>
      <c r="AT14" s="10">
        <f>AE14/$T14</f>
        <v>219460.317460318</v>
      </c>
      <c r="AU14" s="10">
        <f>AF14/$T14</f>
        <v>372196.825396826</v>
      </c>
      <c r="AV14" s="10">
        <f>AG14/$T14</f>
        <v>8798882.539682539</v>
      </c>
      <c r="AW14" s="10">
        <f>AH14/$T14</f>
        <v>1022311.11111111</v>
      </c>
      <c r="AX14" s="10">
        <f>AI14/$T14</f>
        <v>29130.1587301587</v>
      </c>
    </row>
    <row r="15" ht="15.35" customHeight="1">
      <c r="A15" t="s" s="5">
        <v>73</v>
      </c>
      <c r="B15" t="s" s="5">
        <v>74</v>
      </c>
      <c r="C15" t="s" s="5">
        <v>52</v>
      </c>
      <c r="D15" t="s" s="5">
        <v>53</v>
      </c>
      <c r="E15" s="6">
        <v>63</v>
      </c>
      <c r="F15" s="6">
        <v>25.77</v>
      </c>
      <c r="G15" s="6">
        <v>28.34</v>
      </c>
      <c r="H15" s="6">
        <v>16.6</v>
      </c>
      <c r="I15" s="6">
        <v>3</v>
      </c>
      <c r="J15" s="6">
        <v>3</v>
      </c>
      <c r="K15" s="7">
        <v>3</v>
      </c>
      <c r="L15" s="8">
        <f>F15*I15*1000000</f>
        <v>77310000</v>
      </c>
      <c r="M15" s="8">
        <f>G15*J15*1000000</f>
        <v>85020000</v>
      </c>
      <c r="N15" s="8">
        <f>H15*K15*1000000</f>
        <v>49800000</v>
      </c>
      <c r="O15" s="9">
        <v>186000</v>
      </c>
      <c r="P15" s="10">
        <v>191000</v>
      </c>
      <c r="Q15" s="11">
        <v>146000</v>
      </c>
      <c r="R15" s="8">
        <f>O15/L15</f>
        <v>0.00240589833139309</v>
      </c>
      <c r="S15" s="8">
        <f>P15/M15</f>
        <v>0.0022465302281816</v>
      </c>
      <c r="T15" s="8">
        <f>Q15/N15</f>
        <v>0.00293172690763052</v>
      </c>
      <c r="U15" s="9">
        <v>147000</v>
      </c>
      <c r="V15" s="6">
        <v>9527</v>
      </c>
      <c r="W15" s="6">
        <v>3256</v>
      </c>
      <c r="X15" s="6">
        <v>20425</v>
      </c>
      <c r="Y15" s="6">
        <v>659</v>
      </c>
      <c r="Z15" s="6">
        <v>3295</v>
      </c>
      <c r="AA15" s="6">
        <v>14296</v>
      </c>
      <c r="AB15" s="6">
        <v>2530</v>
      </c>
      <c r="AC15" s="6">
        <v>89</v>
      </c>
      <c r="AD15" s="6">
        <v>48614</v>
      </c>
      <c r="AE15" s="6">
        <v>647</v>
      </c>
      <c r="AF15" s="6">
        <v>1158</v>
      </c>
      <c r="AG15" s="6">
        <v>39449</v>
      </c>
      <c r="AH15" s="6">
        <v>4175</v>
      </c>
      <c r="AI15" s="6">
        <v>73</v>
      </c>
      <c r="AJ15" s="10">
        <f>U15/$R15</f>
        <v>61099838.7096775</v>
      </c>
      <c r="AK15" s="10">
        <f>V15/$R15</f>
        <v>3959851.45161291</v>
      </c>
      <c r="AL15" s="10">
        <f>W15/$R15</f>
        <v>1353340.64516129</v>
      </c>
      <c r="AM15" s="10">
        <f>X15/$S15</f>
        <v>9091798.429319389</v>
      </c>
      <c r="AN15" s="10">
        <f>Y15/$S15</f>
        <v>293341.256544503</v>
      </c>
      <c r="AO15" s="10">
        <f>Z15/$S15</f>
        <v>1466706.28272252</v>
      </c>
      <c r="AP15" s="10">
        <f>AA15/$S15</f>
        <v>6363591.20418849</v>
      </c>
      <c r="AQ15" s="10">
        <f>AB15/$S15</f>
        <v>1126181.15183246</v>
      </c>
      <c r="AR15" s="10">
        <f>AC15/$S15</f>
        <v>39616.6492146598</v>
      </c>
      <c r="AS15" s="10">
        <f>AD15/$T15</f>
        <v>16582035.6164384</v>
      </c>
      <c r="AT15" s="10">
        <f>AE15/$T15</f>
        <v>220689.041095891</v>
      </c>
      <c r="AU15" s="10">
        <f>AF15/$T15</f>
        <v>394989.041095891</v>
      </c>
      <c r="AV15" s="10">
        <f>AG15/$T15</f>
        <v>13455891.7808219</v>
      </c>
      <c r="AW15" s="10">
        <f>AH15/$T15</f>
        <v>1424075.34246575</v>
      </c>
      <c r="AX15" s="10">
        <f>AI15/$T15</f>
        <v>24900</v>
      </c>
    </row>
    <row r="16" ht="15.35" customHeight="1">
      <c r="A16" t="s" s="5">
        <v>75</v>
      </c>
      <c r="B16" t="s" s="5">
        <v>76</v>
      </c>
      <c r="C16" t="s" s="5">
        <v>77</v>
      </c>
      <c r="D16" t="s" s="5">
        <v>53</v>
      </c>
      <c r="E16" s="6">
        <v>81</v>
      </c>
      <c r="F16" s="6">
        <v>8.387</v>
      </c>
      <c r="G16" s="6">
        <v>27.87</v>
      </c>
      <c r="H16" s="6">
        <v>11.74</v>
      </c>
      <c r="I16" s="6">
        <v>3</v>
      </c>
      <c r="J16" s="6">
        <v>3</v>
      </c>
      <c r="K16" s="7">
        <v>3</v>
      </c>
      <c r="L16" s="8">
        <f>F16*I16*1000000</f>
        <v>25161000</v>
      </c>
      <c r="M16" s="8">
        <f>G16*J16*1000000</f>
        <v>83610000</v>
      </c>
      <c r="N16" s="8">
        <f>H16*K16*1000000</f>
        <v>35220000</v>
      </c>
      <c r="O16" s="9">
        <v>330000</v>
      </c>
      <c r="P16" s="10">
        <v>227000</v>
      </c>
      <c r="Q16" s="11">
        <v>335000</v>
      </c>
      <c r="R16" s="8">
        <f>O16/L16</f>
        <v>0.0131155359484917</v>
      </c>
      <c r="S16" s="8">
        <f>P16/M16</f>
        <v>0.00271498624566439</v>
      </c>
      <c r="T16" s="8">
        <f>Q16/N16</f>
        <v>0.009511641113003981</v>
      </c>
      <c r="U16" s="9">
        <v>270000</v>
      </c>
      <c r="V16" s="6">
        <v>20102</v>
      </c>
      <c r="W16" s="6">
        <v>5850</v>
      </c>
      <c r="X16" s="6">
        <v>29863</v>
      </c>
      <c r="Y16" s="6">
        <v>739</v>
      </c>
      <c r="Z16" s="6">
        <v>4275</v>
      </c>
      <c r="AA16" s="6">
        <v>26202</v>
      </c>
      <c r="AB16" s="6">
        <v>2493</v>
      </c>
      <c r="AC16" s="6">
        <v>929</v>
      </c>
      <c r="AD16" s="10">
        <v>113000</v>
      </c>
      <c r="AE16" s="6">
        <v>1380</v>
      </c>
      <c r="AF16" s="6">
        <v>4804</v>
      </c>
      <c r="AG16" s="10">
        <v>111000</v>
      </c>
      <c r="AH16" s="6">
        <v>6180</v>
      </c>
      <c r="AI16" s="6">
        <v>745</v>
      </c>
      <c r="AJ16" s="10">
        <f>U16/$R16</f>
        <v>20586272.7272727</v>
      </c>
      <c r="AK16" s="10">
        <f>V16/$R16</f>
        <v>1532686.12727273</v>
      </c>
      <c r="AL16" s="10">
        <f>W16/$R16</f>
        <v>446035.90909091</v>
      </c>
      <c r="AM16" s="10">
        <f>X16/$S16</f>
        <v>10999319.0748899</v>
      </c>
      <c r="AN16" s="10">
        <f>Y16/$S16</f>
        <v>272192.907488987</v>
      </c>
      <c r="AO16" s="10">
        <f>Z16/$S16</f>
        <v>1574593.6123348</v>
      </c>
      <c r="AP16" s="10">
        <f>AA16/$S16</f>
        <v>9650877.62114539</v>
      </c>
      <c r="AQ16" s="10">
        <f>AB16/$S16</f>
        <v>918236.696035244</v>
      </c>
      <c r="AR16" s="10">
        <f>AC16/$S16</f>
        <v>342174.845814979</v>
      </c>
      <c r="AS16" s="10">
        <f>AD16/$T16</f>
        <v>11880179.1044776</v>
      </c>
      <c r="AT16" s="10">
        <f>AE16/$T16</f>
        <v>145085.373134328</v>
      </c>
      <c r="AU16" s="10">
        <f>AF16/$T16</f>
        <v>505065.313432836</v>
      </c>
      <c r="AV16" s="10">
        <f>AG16/$T16</f>
        <v>11669910.4477612</v>
      </c>
      <c r="AW16" s="10">
        <f>AH16/$T16</f>
        <v>649730.149253731</v>
      </c>
      <c r="AX16" s="10">
        <f>AI16/$T16</f>
        <v>78325.074626865593</v>
      </c>
    </row>
    <row r="17" ht="15.35" customHeight="1">
      <c r="A17" t="s" s="5">
        <v>78</v>
      </c>
      <c r="B17" t="s" s="5">
        <v>76</v>
      </c>
      <c r="C17" t="s" s="5">
        <v>77</v>
      </c>
      <c r="D17" t="s" s="5">
        <v>53</v>
      </c>
      <c r="E17" s="6">
        <v>81</v>
      </c>
      <c r="F17" s="6">
        <v>15.07</v>
      </c>
      <c r="G17" s="6">
        <v>27.49</v>
      </c>
      <c r="H17" s="6">
        <v>13.89</v>
      </c>
      <c r="I17" s="6">
        <v>3</v>
      </c>
      <c r="J17" s="6">
        <v>3</v>
      </c>
      <c r="K17" s="7">
        <v>3</v>
      </c>
      <c r="L17" s="8">
        <f>F17*I17*1000000</f>
        <v>45210000</v>
      </c>
      <c r="M17" s="8">
        <f>G17*J17*1000000</f>
        <v>82470000</v>
      </c>
      <c r="N17" s="8">
        <f>H17*K17*1000000</f>
        <v>41670000</v>
      </c>
      <c r="O17" s="9">
        <v>333000</v>
      </c>
      <c r="P17" s="10">
        <v>343000</v>
      </c>
      <c r="Q17" s="11">
        <v>331000</v>
      </c>
      <c r="R17" s="8">
        <f>O17/L17</f>
        <v>0.00736562707365627</v>
      </c>
      <c r="S17" s="8">
        <f>P17/M17</f>
        <v>0.00415908815326785</v>
      </c>
      <c r="T17" s="8">
        <f>Q17/N17</f>
        <v>0.00794336453083753</v>
      </c>
      <c r="U17" s="9">
        <v>280000</v>
      </c>
      <c r="V17" s="6">
        <v>14160</v>
      </c>
      <c r="W17" s="6">
        <v>4266</v>
      </c>
      <c r="X17" s="6">
        <v>34824</v>
      </c>
      <c r="Y17" s="6">
        <v>1157</v>
      </c>
      <c r="Z17" s="6">
        <v>6455</v>
      </c>
      <c r="AA17" s="6">
        <v>29897</v>
      </c>
      <c r="AB17" s="6">
        <v>4970</v>
      </c>
      <c r="AC17" s="6">
        <v>1069</v>
      </c>
      <c r="AD17" s="6">
        <v>96191</v>
      </c>
      <c r="AE17" s="6">
        <v>1608</v>
      </c>
      <c r="AF17" s="6">
        <v>6259</v>
      </c>
      <c r="AG17" s="6">
        <v>97296</v>
      </c>
      <c r="AH17" s="6">
        <v>10068</v>
      </c>
      <c r="AI17" s="6">
        <v>1025</v>
      </c>
      <c r="AJ17" s="10">
        <f>U17/$R17</f>
        <v>38014414.4144144</v>
      </c>
      <c r="AK17" s="10">
        <f>V17/$R17</f>
        <v>1922443.24324324</v>
      </c>
      <c r="AL17" s="10">
        <f>W17/$R17</f>
        <v>579176.756756757</v>
      </c>
      <c r="AM17" s="10">
        <f>X17/$S17</f>
        <v>8372989.15451896</v>
      </c>
      <c r="AN17" s="10">
        <f>Y17/$S17</f>
        <v>278185.976676385</v>
      </c>
      <c r="AO17" s="10">
        <f>Z17/$S17</f>
        <v>1552022.88629738</v>
      </c>
      <c r="AP17" s="10">
        <f>AA17/$S17</f>
        <v>7188354.48979593</v>
      </c>
      <c r="AQ17" s="10">
        <f>AB17/$S17</f>
        <v>1194973.46938776</v>
      </c>
      <c r="AR17" s="10">
        <f>AC17/$S17</f>
        <v>257027.492711371</v>
      </c>
      <c r="AS17" s="10">
        <f>AD17/$T17</f>
        <v>12109604.1389728</v>
      </c>
      <c r="AT17" s="10">
        <f>AE17/$T17</f>
        <v>202433.111782477</v>
      </c>
      <c r="AU17" s="10">
        <f>AF17/$T17</f>
        <v>787953.262839879</v>
      </c>
      <c r="AV17" s="10">
        <f>AG17/$T17</f>
        <v>12248713.9577039</v>
      </c>
      <c r="AW17" s="10">
        <f>AH17/$T17</f>
        <v>1267472.99093656</v>
      </c>
      <c r="AX17" s="10">
        <f>AI17/$T17</f>
        <v>129038.519637462</v>
      </c>
    </row>
    <row r="18" ht="15.35" customHeight="1">
      <c r="A18" t="s" s="5">
        <v>79</v>
      </c>
      <c r="B18" t="s" s="5">
        <v>68</v>
      </c>
      <c r="C18" t="s" s="5">
        <v>77</v>
      </c>
      <c r="D18" t="s" s="5">
        <v>53</v>
      </c>
      <c r="E18" s="6">
        <v>91</v>
      </c>
      <c r="F18" s="6">
        <v>13.86</v>
      </c>
      <c r="G18" s="6">
        <v>24</v>
      </c>
      <c r="H18" s="6">
        <v>8.15</v>
      </c>
      <c r="I18" s="6">
        <v>3</v>
      </c>
      <c r="J18" s="6">
        <v>3</v>
      </c>
      <c r="K18" s="7">
        <v>3</v>
      </c>
      <c r="L18" s="8">
        <f>F18*I18*1000000</f>
        <v>41580000</v>
      </c>
      <c r="M18" s="8">
        <f>G18*J18*1000000</f>
        <v>72000000</v>
      </c>
      <c r="N18" s="8">
        <f>H18*K18*1000000</f>
        <v>24450000</v>
      </c>
      <c r="O18" s="9">
        <v>488000</v>
      </c>
      <c r="P18" s="10">
        <v>441000</v>
      </c>
      <c r="Q18" s="11">
        <v>501000</v>
      </c>
      <c r="R18" s="8">
        <f>O18/L18</f>
        <v>0.0117364117364117</v>
      </c>
      <c r="S18" s="8">
        <f>P18/M18</f>
        <v>0.006125</v>
      </c>
      <c r="T18" s="8">
        <f>Q18/N18</f>
        <v>0.0204907975460123</v>
      </c>
      <c r="U18" s="9">
        <v>396000</v>
      </c>
      <c r="V18" s="6">
        <v>23851</v>
      </c>
      <c r="W18" s="6">
        <v>5596</v>
      </c>
      <c r="X18" s="6">
        <v>50148</v>
      </c>
      <c r="Y18" s="6">
        <v>2021</v>
      </c>
      <c r="Z18" s="6">
        <v>15501</v>
      </c>
      <c r="AA18" s="6">
        <v>44664</v>
      </c>
      <c r="AB18" s="6">
        <v>5455</v>
      </c>
      <c r="AC18" s="6">
        <v>725</v>
      </c>
      <c r="AD18" s="10">
        <v>148000</v>
      </c>
      <c r="AE18" s="6">
        <v>2979</v>
      </c>
      <c r="AF18" s="6">
        <v>8130</v>
      </c>
      <c r="AG18" s="10">
        <v>145000</v>
      </c>
      <c r="AH18" s="6">
        <v>12887</v>
      </c>
      <c r="AI18" s="6">
        <v>955</v>
      </c>
      <c r="AJ18" s="10">
        <f>U18/$R18</f>
        <v>33741147.5409837</v>
      </c>
      <c r="AK18" s="10">
        <f>V18/$R18</f>
        <v>2032222.50000001</v>
      </c>
      <c r="AL18" s="10">
        <f>W18/$R18</f>
        <v>476806.721311477</v>
      </c>
      <c r="AM18" s="10">
        <f>X18/$S18</f>
        <v>8187428.57142857</v>
      </c>
      <c r="AN18" s="10">
        <f>Y18/$S18</f>
        <v>329959.183673469</v>
      </c>
      <c r="AO18" s="10">
        <f>Z18/$S18</f>
        <v>2530775.51020408</v>
      </c>
      <c r="AP18" s="10">
        <f>AA18/$S18</f>
        <v>7292081.63265306</v>
      </c>
      <c r="AQ18" s="10">
        <f>AB18/$S18</f>
        <v>890612.2448979591</v>
      </c>
      <c r="AR18" s="10">
        <f>AC18/$S18</f>
        <v>118367.346938776</v>
      </c>
      <c r="AS18" s="10">
        <f>AD18/$T18</f>
        <v>7222754.49101795</v>
      </c>
      <c r="AT18" s="10">
        <f>AE18/$T18</f>
        <v>145382.335329341</v>
      </c>
      <c r="AU18" s="10">
        <f>AF18/$T18</f>
        <v>396763.473053892</v>
      </c>
      <c r="AV18" s="10">
        <f>AG18/$T18</f>
        <v>7076347.30538921</v>
      </c>
      <c r="AW18" s="10">
        <f>AH18/$T18</f>
        <v>628916.467065867</v>
      </c>
      <c r="AX18" s="10">
        <f>AI18/$T18</f>
        <v>46606.2874251496</v>
      </c>
    </row>
    <row r="19" ht="15.35" customHeight="1">
      <c r="A19" t="s" s="5">
        <v>80</v>
      </c>
      <c r="B19" t="s" s="5">
        <v>76</v>
      </c>
      <c r="C19" t="s" s="5">
        <v>77</v>
      </c>
      <c r="D19" t="s" s="5">
        <v>53</v>
      </c>
      <c r="E19" s="6">
        <v>102</v>
      </c>
      <c r="F19" s="6">
        <v>15.82</v>
      </c>
      <c r="G19" s="6">
        <v>30.23</v>
      </c>
      <c r="H19" s="6">
        <v>18.75</v>
      </c>
      <c r="I19" s="6">
        <v>3</v>
      </c>
      <c r="J19" s="6">
        <v>3</v>
      </c>
      <c r="K19" s="7">
        <v>3</v>
      </c>
      <c r="L19" s="8">
        <f>F19*I19*1000000</f>
        <v>47460000</v>
      </c>
      <c r="M19" s="8">
        <f>G19*J19*1000000</f>
        <v>90690000</v>
      </c>
      <c r="N19" s="8">
        <f>H19*K19*1000000</f>
        <v>56250000</v>
      </c>
      <c r="O19" s="9">
        <v>335000</v>
      </c>
      <c r="P19" s="10">
        <v>224000</v>
      </c>
      <c r="Q19" s="11">
        <v>326000</v>
      </c>
      <c r="R19" s="8">
        <f>O19/L19</f>
        <v>0.00705857564264644</v>
      </c>
      <c r="S19" s="8">
        <f>P19/M19</f>
        <v>0.00246995258573161</v>
      </c>
      <c r="T19" s="8">
        <f>Q19/N19</f>
        <v>0.00579555555555556</v>
      </c>
      <c r="U19" s="9">
        <v>264000</v>
      </c>
      <c r="V19" s="6">
        <v>24393</v>
      </c>
      <c r="W19" s="6">
        <v>6593</v>
      </c>
      <c r="X19" s="6">
        <v>22857</v>
      </c>
      <c r="Y19" s="6">
        <v>541</v>
      </c>
      <c r="Z19" s="6">
        <v>4165</v>
      </c>
      <c r="AA19" s="6">
        <v>24345</v>
      </c>
      <c r="AB19" s="6">
        <v>2250</v>
      </c>
      <c r="AC19" s="6">
        <v>1014</v>
      </c>
      <c r="AD19" s="6">
        <v>90068</v>
      </c>
      <c r="AE19" s="6">
        <v>1332</v>
      </c>
      <c r="AF19" s="6">
        <v>4328</v>
      </c>
      <c r="AG19" s="6">
        <v>97782</v>
      </c>
      <c r="AH19" s="6">
        <v>7753</v>
      </c>
      <c r="AI19" s="6">
        <v>797</v>
      </c>
      <c r="AJ19" s="10">
        <f>U19/$R19</f>
        <v>37401313.4328358</v>
      </c>
      <c r="AK19" s="10">
        <f>V19/$R19</f>
        <v>3455796.35820895</v>
      </c>
      <c r="AL19" s="10">
        <f>W19/$R19</f>
        <v>934041.134328358</v>
      </c>
      <c r="AM19" s="10">
        <f>X19/$S19</f>
        <v>9254023.794642869</v>
      </c>
      <c r="AN19" s="10">
        <f>Y19/$S19</f>
        <v>219032.544642857</v>
      </c>
      <c r="AO19" s="10">
        <f>Z19/$S19</f>
        <v>1686267.1875</v>
      </c>
      <c r="AP19" s="10">
        <f>AA19/$S19</f>
        <v>9856464.50892858</v>
      </c>
      <c r="AQ19" s="10">
        <f>AB19/$S19</f>
        <v>910948.660714287</v>
      </c>
      <c r="AR19" s="10">
        <f>AC19/$S19</f>
        <v>410534.196428572</v>
      </c>
      <c r="AS19" s="10">
        <f>AD19/$T19</f>
        <v>15540874.2331288</v>
      </c>
      <c r="AT19" s="10">
        <f>AE19/$T19</f>
        <v>229831.288343558</v>
      </c>
      <c r="AU19" s="10">
        <f>AF19/$T19</f>
        <v>746779.141104294</v>
      </c>
      <c r="AV19" s="10">
        <f>AG19/$T19</f>
        <v>16871894.1717791</v>
      </c>
      <c r="AW19" s="10">
        <f>AH19/$T19</f>
        <v>1337749.23312883</v>
      </c>
      <c r="AX19" s="10">
        <f>AI19/$T19</f>
        <v>137519.171779141</v>
      </c>
    </row>
    <row r="20" ht="15.35" customHeight="1">
      <c r="A20" t="s" s="5">
        <v>81</v>
      </c>
      <c r="B20" t="s" s="5">
        <v>82</v>
      </c>
      <c r="C20" t="s" s="5">
        <v>77</v>
      </c>
      <c r="D20" t="s" s="5">
        <v>53</v>
      </c>
      <c r="E20" s="6">
        <v>118</v>
      </c>
      <c r="F20" s="6">
        <v>25</v>
      </c>
      <c r="G20" s="6">
        <v>32</v>
      </c>
      <c r="H20" s="6">
        <v>14</v>
      </c>
      <c r="I20" s="6">
        <v>3</v>
      </c>
      <c r="J20" s="6">
        <v>3</v>
      </c>
      <c r="K20" s="7">
        <v>3</v>
      </c>
      <c r="L20" s="8">
        <f>F20*I20*1000000</f>
        <v>75000000</v>
      </c>
      <c r="M20" s="8">
        <f>G20*J20*1000000</f>
        <v>96000000</v>
      </c>
      <c r="N20" s="8">
        <f>H20*K20*1000000</f>
        <v>42000000</v>
      </c>
      <c r="O20" s="12">
        <v>91107</v>
      </c>
      <c r="P20" s="10">
        <v>143000</v>
      </c>
      <c r="Q20" s="11">
        <v>306000</v>
      </c>
      <c r="R20" s="8">
        <f>O20/L20</f>
        <v>0.00121476</v>
      </c>
      <c r="S20" s="8">
        <f>P20/M20</f>
        <v>0.00148958333333333</v>
      </c>
      <c r="T20" s="8">
        <f>Q20/N20</f>
        <v>0.00728571428571429</v>
      </c>
      <c r="U20" s="12">
        <v>68279</v>
      </c>
      <c r="V20" s="6">
        <v>6340</v>
      </c>
      <c r="W20" s="6">
        <v>994</v>
      </c>
      <c r="X20" s="6">
        <v>20305</v>
      </c>
      <c r="Y20" s="6">
        <v>970</v>
      </c>
      <c r="Z20" s="6">
        <v>8614</v>
      </c>
      <c r="AA20" s="6">
        <v>14076</v>
      </c>
      <c r="AB20" s="6">
        <v>1645</v>
      </c>
      <c r="AC20" s="6">
        <v>390</v>
      </c>
      <c r="AD20" s="6">
        <v>82106</v>
      </c>
      <c r="AE20" s="6">
        <v>2731</v>
      </c>
      <c r="AF20" s="6">
        <v>8835</v>
      </c>
      <c r="AG20" s="6">
        <v>59547</v>
      </c>
      <c r="AH20" s="6">
        <v>7461</v>
      </c>
      <c r="AI20" s="6">
        <v>1323</v>
      </c>
      <c r="AJ20" s="10">
        <f>U20/$R20</f>
        <v>56207810.5963318</v>
      </c>
      <c r="AK20" s="10">
        <f>V20/$R20</f>
        <v>5219137.93671178</v>
      </c>
      <c r="AL20" s="10">
        <f>W20/$R20</f>
        <v>818268.629194244</v>
      </c>
      <c r="AM20" s="10">
        <f>X20/$S20</f>
        <v>13631328.6713287</v>
      </c>
      <c r="AN20" s="10">
        <f>Y20/$S20</f>
        <v>651188.8111888129</v>
      </c>
      <c r="AO20" s="10">
        <f>Z20/$S20</f>
        <v>5782825.17482519</v>
      </c>
      <c r="AP20" s="10">
        <f>AA20/$S20</f>
        <v>9449622.377622399</v>
      </c>
      <c r="AQ20" s="10">
        <f>AB20/$S20</f>
        <v>1104335.66433567</v>
      </c>
      <c r="AR20" s="10">
        <f>AC20/$S20</f>
        <v>261818.181818182</v>
      </c>
      <c r="AS20" s="10">
        <f>AD20/$T20</f>
        <v>11269450.9803922</v>
      </c>
      <c r="AT20" s="10">
        <f>AE20/$T20</f>
        <v>374843.137254902</v>
      </c>
      <c r="AU20" s="10">
        <f>AF20/$T20</f>
        <v>1212647.05882353</v>
      </c>
      <c r="AV20" s="10">
        <f>AG20/$T20</f>
        <v>8173117.64705882</v>
      </c>
      <c r="AW20" s="10">
        <f>AH20/$T20</f>
        <v>1024058.82352941</v>
      </c>
      <c r="AX20" s="10">
        <f>AI20/$T20</f>
        <v>181588.235294118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BM22"/>
  <sheetViews>
    <sheetView workbookViewId="0" showGridLines="0" defaultGridColor="1"/>
  </sheetViews>
  <sheetFormatPr defaultColWidth="10.8333" defaultRowHeight="16" customHeight="1" outlineLevelRow="0" outlineLevelCol="0"/>
  <cols>
    <col min="1" max="65" width="10.8516" style="13" customWidth="1"/>
    <col min="66" max="16384" width="10.8516" style="13" customWidth="1"/>
  </cols>
  <sheetData>
    <row r="1" ht="15.35" customHeight="1">
      <c r="A1" t="s" s="14">
        <v>83</v>
      </c>
      <c r="B1" s="15"/>
      <c r="C1" s="15"/>
      <c r="D1" s="15"/>
      <c r="E1" s="16"/>
      <c r="F1" t="s" s="17">
        <v>84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t="s" s="19">
        <v>85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t="s" s="21">
        <v>86</v>
      </c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t="s" s="23">
        <v>87</v>
      </c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5"/>
    </row>
    <row r="2" ht="15.35" customHeight="1">
      <c r="A2" s="15"/>
      <c r="B2" s="15"/>
      <c r="C2" s="15"/>
      <c r="D2" s="15"/>
      <c r="E2" s="16"/>
      <c r="F2" t="s" s="26">
        <v>88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t="s" s="28">
        <v>89</v>
      </c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t="s" s="30">
        <v>90</v>
      </c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t="s" s="32">
        <v>91</v>
      </c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4"/>
    </row>
    <row r="3" ht="17" customHeight="1">
      <c r="A3" t="s" s="2">
        <v>0</v>
      </c>
      <c r="B3" t="s" s="2">
        <v>1</v>
      </c>
      <c r="C3" t="s" s="2">
        <v>2</v>
      </c>
      <c r="D3" t="s" s="2">
        <v>3</v>
      </c>
      <c r="E3" t="s" s="2">
        <v>4</v>
      </c>
      <c r="F3" t="s" s="35">
        <v>35</v>
      </c>
      <c r="G3" t="s" s="35">
        <v>36</v>
      </c>
      <c r="H3" t="s" s="35">
        <v>37</v>
      </c>
      <c r="I3" t="s" s="35">
        <v>38</v>
      </c>
      <c r="J3" t="s" s="35">
        <v>39</v>
      </c>
      <c r="K3" t="s" s="35">
        <v>40</v>
      </c>
      <c r="L3" t="s" s="35">
        <v>41</v>
      </c>
      <c r="M3" t="s" s="35">
        <v>42</v>
      </c>
      <c r="N3" t="s" s="35">
        <v>43</v>
      </c>
      <c r="O3" t="s" s="35">
        <v>44</v>
      </c>
      <c r="P3" t="s" s="35">
        <v>45</v>
      </c>
      <c r="Q3" t="s" s="35">
        <v>46</v>
      </c>
      <c r="R3" t="s" s="35">
        <v>47</v>
      </c>
      <c r="S3" t="s" s="35">
        <v>48</v>
      </c>
      <c r="T3" t="s" s="35">
        <v>49</v>
      </c>
      <c r="U3" t="s" s="35">
        <v>35</v>
      </c>
      <c r="V3" t="s" s="35">
        <v>36</v>
      </c>
      <c r="W3" t="s" s="35">
        <v>37</v>
      </c>
      <c r="X3" t="s" s="35">
        <v>38</v>
      </c>
      <c r="Y3" t="s" s="35">
        <v>39</v>
      </c>
      <c r="Z3" t="s" s="35">
        <v>40</v>
      </c>
      <c r="AA3" t="s" s="35">
        <v>41</v>
      </c>
      <c r="AB3" t="s" s="35">
        <v>42</v>
      </c>
      <c r="AC3" t="s" s="35">
        <v>43</v>
      </c>
      <c r="AD3" t="s" s="35">
        <v>44</v>
      </c>
      <c r="AE3" t="s" s="35">
        <v>45</v>
      </c>
      <c r="AF3" t="s" s="35">
        <v>46</v>
      </c>
      <c r="AG3" t="s" s="35">
        <v>47</v>
      </c>
      <c r="AH3" t="s" s="35">
        <v>48</v>
      </c>
      <c r="AI3" t="s" s="35">
        <v>49</v>
      </c>
      <c r="AJ3" t="s" s="35">
        <v>35</v>
      </c>
      <c r="AK3" t="s" s="35">
        <v>36</v>
      </c>
      <c r="AL3" t="s" s="35">
        <v>37</v>
      </c>
      <c r="AM3" t="s" s="35">
        <v>38</v>
      </c>
      <c r="AN3" t="s" s="35">
        <v>39</v>
      </c>
      <c r="AO3" t="s" s="35">
        <v>40</v>
      </c>
      <c r="AP3" t="s" s="35">
        <v>41</v>
      </c>
      <c r="AQ3" t="s" s="35">
        <v>42</v>
      </c>
      <c r="AR3" t="s" s="35">
        <v>43</v>
      </c>
      <c r="AS3" t="s" s="35">
        <v>44</v>
      </c>
      <c r="AT3" t="s" s="35">
        <v>45</v>
      </c>
      <c r="AU3" t="s" s="35">
        <v>46</v>
      </c>
      <c r="AV3" t="s" s="35">
        <v>47</v>
      </c>
      <c r="AW3" t="s" s="35">
        <v>48</v>
      </c>
      <c r="AX3" t="s" s="35">
        <v>49</v>
      </c>
      <c r="AY3" t="s" s="35">
        <v>35</v>
      </c>
      <c r="AZ3" t="s" s="35">
        <v>36</v>
      </c>
      <c r="BA3" t="s" s="35">
        <v>37</v>
      </c>
      <c r="BB3" t="s" s="35">
        <v>38</v>
      </c>
      <c r="BC3" t="s" s="35">
        <v>39</v>
      </c>
      <c r="BD3" t="s" s="35">
        <v>40</v>
      </c>
      <c r="BE3" t="s" s="35">
        <v>41</v>
      </c>
      <c r="BF3" t="s" s="35">
        <v>42</v>
      </c>
      <c r="BG3" t="s" s="35">
        <v>43</v>
      </c>
      <c r="BH3" t="s" s="35">
        <v>44</v>
      </c>
      <c r="BI3" t="s" s="35">
        <v>45</v>
      </c>
      <c r="BJ3" t="s" s="35">
        <v>46</v>
      </c>
      <c r="BK3" t="s" s="35">
        <v>47</v>
      </c>
      <c r="BL3" t="s" s="35">
        <v>48</v>
      </c>
      <c r="BM3" t="s" s="35">
        <v>49</v>
      </c>
    </row>
    <row r="4" ht="15.35" customHeight="1">
      <c r="A4" t="s" s="5">
        <v>50</v>
      </c>
      <c r="B4" t="s" s="5">
        <v>51</v>
      </c>
      <c r="C4" t="s" s="5">
        <v>52</v>
      </c>
      <c r="D4" t="s" s="5">
        <v>53</v>
      </c>
      <c r="E4" s="6">
        <v>11</v>
      </c>
      <c r="F4" s="36">
        <v>0.6</v>
      </c>
      <c r="G4" s="36">
        <v>1.84</v>
      </c>
      <c r="H4" s="36">
        <v>7.28</v>
      </c>
      <c r="I4" s="36">
        <v>0.6850000000000001</v>
      </c>
      <c r="J4" s="36">
        <v>52.1</v>
      </c>
      <c r="K4" s="36">
        <v>63</v>
      </c>
      <c r="L4" s="36">
        <v>2.52</v>
      </c>
      <c r="M4" s="36">
        <v>22.1</v>
      </c>
      <c r="N4" s="36">
        <v>33.3</v>
      </c>
      <c r="O4" s="36">
        <v>0.5679999999999999</v>
      </c>
      <c r="P4" s="36">
        <v>48.1</v>
      </c>
      <c r="Q4" s="36">
        <v>60.3</v>
      </c>
      <c r="R4" s="36">
        <v>2.75</v>
      </c>
      <c r="S4" s="36">
        <v>18.2</v>
      </c>
      <c r="T4" s="36">
        <v>41.7</v>
      </c>
      <c r="U4" s="36">
        <v>97.7</v>
      </c>
      <c r="V4" s="36">
        <v>56.1</v>
      </c>
      <c r="W4" s="36">
        <v>52.2</v>
      </c>
      <c r="X4" s="36">
        <v>19.4</v>
      </c>
      <c r="Y4" s="36">
        <v>15.8</v>
      </c>
      <c r="Z4" s="36">
        <v>1</v>
      </c>
      <c r="AA4" s="36">
        <v>29.3</v>
      </c>
      <c r="AB4" s="36">
        <v>11.9</v>
      </c>
      <c r="AC4" s="36">
        <v>22.2</v>
      </c>
      <c r="AD4" s="36">
        <v>15.7</v>
      </c>
      <c r="AE4" s="36">
        <v>17.7</v>
      </c>
      <c r="AF4" s="36">
        <v>5.48</v>
      </c>
      <c r="AG4" s="36">
        <v>24.8</v>
      </c>
      <c r="AH4" s="36">
        <v>15.1</v>
      </c>
      <c r="AI4" s="36">
        <v>0</v>
      </c>
      <c r="AJ4" s="36">
        <v>1.67</v>
      </c>
      <c r="AK4" s="36">
        <v>41</v>
      </c>
      <c r="AL4" s="36">
        <v>38.6</v>
      </c>
      <c r="AM4" s="36">
        <v>72.59999999999999</v>
      </c>
      <c r="AN4" s="36">
        <v>14.4</v>
      </c>
      <c r="AO4" s="36">
        <v>2</v>
      </c>
      <c r="AP4" s="36">
        <v>49</v>
      </c>
      <c r="AQ4" s="36">
        <v>11.7</v>
      </c>
      <c r="AR4" s="36">
        <v>22.2</v>
      </c>
      <c r="AS4" s="36">
        <v>76.09999999999999</v>
      </c>
      <c r="AT4" s="36">
        <v>22.2</v>
      </c>
      <c r="AU4" s="36">
        <v>6.85</v>
      </c>
      <c r="AV4" s="36">
        <v>52</v>
      </c>
      <c r="AW4" s="36">
        <v>13.2</v>
      </c>
      <c r="AX4" s="36">
        <v>33.3</v>
      </c>
      <c r="AY4" s="36">
        <v>0.00175</v>
      </c>
      <c r="AZ4" s="36">
        <v>1.12</v>
      </c>
      <c r="BA4" s="36">
        <v>1.94</v>
      </c>
      <c r="BB4" s="36">
        <v>7.37</v>
      </c>
      <c r="BC4" s="36">
        <v>17.8</v>
      </c>
      <c r="BD4" s="36">
        <v>34</v>
      </c>
      <c r="BE4" s="36">
        <v>19.2</v>
      </c>
      <c r="BF4" s="36">
        <v>54.4</v>
      </c>
      <c r="BG4" s="36">
        <v>22.2</v>
      </c>
      <c r="BH4" s="36">
        <v>7.63</v>
      </c>
      <c r="BI4" s="36">
        <v>12</v>
      </c>
      <c r="BJ4" s="36">
        <v>27.4</v>
      </c>
      <c r="BK4" s="36">
        <v>20.5</v>
      </c>
      <c r="BL4" s="36">
        <v>53.4</v>
      </c>
      <c r="BM4" s="36">
        <v>25</v>
      </c>
    </row>
    <row r="5" ht="15.35" customHeight="1">
      <c r="A5" t="s" s="5">
        <v>54</v>
      </c>
      <c r="B5" t="s" s="5">
        <v>51</v>
      </c>
      <c r="C5" t="s" s="5">
        <v>52</v>
      </c>
      <c r="D5" t="s" s="5">
        <v>53</v>
      </c>
      <c r="E5" s="6">
        <v>11</v>
      </c>
      <c r="F5" s="36">
        <v>0.671</v>
      </c>
      <c r="G5" s="36">
        <v>2.11</v>
      </c>
      <c r="H5" s="36">
        <v>5.82</v>
      </c>
      <c r="I5" s="36">
        <v>1.09</v>
      </c>
      <c r="J5" s="36">
        <v>57.6</v>
      </c>
      <c r="K5" s="36">
        <v>55.7</v>
      </c>
      <c r="L5" s="36">
        <v>3.81</v>
      </c>
      <c r="M5" s="36">
        <v>32.5</v>
      </c>
      <c r="N5" s="36">
        <v>50</v>
      </c>
      <c r="O5" s="36">
        <v>0.782</v>
      </c>
      <c r="P5" s="36">
        <v>49.2</v>
      </c>
      <c r="Q5" s="36">
        <v>64</v>
      </c>
      <c r="R5" s="36">
        <v>3.67</v>
      </c>
      <c r="S5" s="36">
        <v>27.1</v>
      </c>
      <c r="T5" s="36">
        <v>33.3</v>
      </c>
      <c r="U5" s="36">
        <v>97.3</v>
      </c>
      <c r="V5" s="36">
        <v>53.9</v>
      </c>
      <c r="W5" s="36">
        <v>51.4</v>
      </c>
      <c r="X5" s="36">
        <v>18.6</v>
      </c>
      <c r="Y5" s="36">
        <v>13.2</v>
      </c>
      <c r="Z5" s="36">
        <v>1.89</v>
      </c>
      <c r="AA5" s="36">
        <v>33</v>
      </c>
      <c r="AB5" s="36">
        <v>14.5</v>
      </c>
      <c r="AC5" s="36">
        <v>18.8</v>
      </c>
      <c r="AD5" s="36">
        <v>15.7</v>
      </c>
      <c r="AE5" s="36">
        <v>16.2</v>
      </c>
      <c r="AF5" s="36">
        <v>3.6</v>
      </c>
      <c r="AG5" s="36">
        <v>26.2</v>
      </c>
      <c r="AH5" s="36">
        <v>16</v>
      </c>
      <c r="AI5" s="36">
        <v>28.6</v>
      </c>
      <c r="AJ5" s="36">
        <v>2</v>
      </c>
      <c r="AK5" s="36">
        <v>42.5</v>
      </c>
      <c r="AL5" s="36">
        <v>41</v>
      </c>
      <c r="AM5" s="36">
        <v>71.90000000000001</v>
      </c>
      <c r="AN5" s="36">
        <v>12.5</v>
      </c>
      <c r="AO5" s="36">
        <v>2.83</v>
      </c>
      <c r="AP5" s="36">
        <v>43.8</v>
      </c>
      <c r="AQ5" s="36">
        <v>7.09</v>
      </c>
      <c r="AR5" s="36">
        <v>6.25</v>
      </c>
      <c r="AS5" s="36">
        <v>75.5</v>
      </c>
      <c r="AT5" s="36">
        <v>25.4</v>
      </c>
      <c r="AU5" s="36">
        <v>9.35</v>
      </c>
      <c r="AV5" s="36">
        <v>47.9</v>
      </c>
      <c r="AW5" s="36">
        <v>11.2</v>
      </c>
      <c r="AX5" s="36">
        <v>19</v>
      </c>
      <c r="AY5" s="36">
        <v>0.00226</v>
      </c>
      <c r="AZ5" s="36">
        <v>1.49</v>
      </c>
      <c r="BA5" s="36">
        <v>1.75</v>
      </c>
      <c r="BB5" s="36">
        <v>8.470000000000001</v>
      </c>
      <c r="BC5" s="36">
        <v>16.7</v>
      </c>
      <c r="BD5" s="36">
        <v>39.6</v>
      </c>
      <c r="BE5" s="36">
        <v>19.4</v>
      </c>
      <c r="BF5" s="36">
        <v>45.9</v>
      </c>
      <c r="BG5" s="36">
        <v>25</v>
      </c>
      <c r="BH5" s="36">
        <v>7.92</v>
      </c>
      <c r="BI5" s="36">
        <v>9.210000000000001</v>
      </c>
      <c r="BJ5" s="36">
        <v>23</v>
      </c>
      <c r="BK5" s="36">
        <v>22.2</v>
      </c>
      <c r="BL5" s="36">
        <v>45.7</v>
      </c>
      <c r="BM5" s="36">
        <v>19</v>
      </c>
    </row>
    <row r="6" ht="15.35" customHeight="1">
      <c r="A6" t="s" s="5">
        <v>55</v>
      </c>
      <c r="B6" t="s" s="5">
        <v>56</v>
      </c>
      <c r="C6" t="s" s="5">
        <v>52</v>
      </c>
      <c r="D6" t="s" s="5">
        <v>53</v>
      </c>
      <c r="E6" s="6">
        <v>14</v>
      </c>
      <c r="F6" s="36">
        <v>1.11</v>
      </c>
      <c r="G6" s="36">
        <v>1.48</v>
      </c>
      <c r="H6" s="36">
        <v>3.88</v>
      </c>
      <c r="I6" s="36">
        <v>0.709</v>
      </c>
      <c r="J6" s="36">
        <v>64.90000000000001</v>
      </c>
      <c r="K6" s="36">
        <v>53.7</v>
      </c>
      <c r="L6" s="36">
        <v>3.13</v>
      </c>
      <c r="M6" s="36">
        <v>37.8</v>
      </c>
      <c r="N6" s="36">
        <v>54.5</v>
      </c>
      <c r="O6" s="36">
        <v>0.738</v>
      </c>
      <c r="P6" s="36">
        <v>47.5</v>
      </c>
      <c r="Q6" s="36">
        <v>54.6</v>
      </c>
      <c r="R6" s="36">
        <v>4.05</v>
      </c>
      <c r="S6" s="36">
        <v>30.6</v>
      </c>
      <c r="T6" s="36">
        <v>34</v>
      </c>
      <c r="U6" s="36">
        <v>97.7</v>
      </c>
      <c r="V6" s="36">
        <v>54.8</v>
      </c>
      <c r="W6" s="36">
        <v>63.3</v>
      </c>
      <c r="X6" s="36">
        <v>21.8</v>
      </c>
      <c r="Y6" s="36">
        <v>15.3</v>
      </c>
      <c r="Z6" s="36">
        <v>3.16</v>
      </c>
      <c r="AA6" s="36">
        <v>37.4</v>
      </c>
      <c r="AB6" s="36">
        <v>11.9</v>
      </c>
      <c r="AC6" s="36">
        <v>18.2</v>
      </c>
      <c r="AD6" s="36">
        <v>18.4</v>
      </c>
      <c r="AE6" s="36">
        <v>21.9</v>
      </c>
      <c r="AF6" s="36">
        <v>9.5</v>
      </c>
      <c r="AG6" s="36">
        <v>29.7</v>
      </c>
      <c r="AH6" s="36">
        <v>13.7</v>
      </c>
      <c r="AI6" s="36">
        <v>28.9</v>
      </c>
      <c r="AJ6" s="36">
        <v>1.2</v>
      </c>
      <c r="AK6" s="36">
        <v>42.8</v>
      </c>
      <c r="AL6" s="36">
        <v>31.8</v>
      </c>
      <c r="AM6" s="36">
        <v>70.5</v>
      </c>
      <c r="AN6" s="36">
        <v>7.21</v>
      </c>
      <c r="AO6" s="36">
        <v>1.75</v>
      </c>
      <c r="AP6" s="36">
        <v>43.6</v>
      </c>
      <c r="AQ6" s="36">
        <v>9.130000000000001</v>
      </c>
      <c r="AR6" s="36">
        <v>9.09</v>
      </c>
      <c r="AS6" s="36">
        <v>72.2</v>
      </c>
      <c r="AT6" s="36">
        <v>21.1</v>
      </c>
      <c r="AU6" s="36">
        <v>8.92</v>
      </c>
      <c r="AV6" s="36">
        <v>45.9</v>
      </c>
      <c r="AW6" s="36">
        <v>10.4</v>
      </c>
      <c r="AX6" s="36">
        <v>13.4</v>
      </c>
      <c r="AY6" s="36">
        <v>0.00739</v>
      </c>
      <c r="AZ6" s="36">
        <v>0.992</v>
      </c>
      <c r="BA6" s="36">
        <v>1.09</v>
      </c>
      <c r="BB6" s="36">
        <v>7.02</v>
      </c>
      <c r="BC6" s="36">
        <v>12.6</v>
      </c>
      <c r="BD6" s="36">
        <v>41.4</v>
      </c>
      <c r="BE6" s="36">
        <v>15.9</v>
      </c>
      <c r="BF6" s="36">
        <v>41.2</v>
      </c>
      <c r="BG6" s="36">
        <v>18.2</v>
      </c>
      <c r="BH6" s="36">
        <v>8.699999999999999</v>
      </c>
      <c r="BI6" s="36">
        <v>9.449999999999999</v>
      </c>
      <c r="BJ6" s="36">
        <v>27</v>
      </c>
      <c r="BK6" s="36">
        <v>20.3</v>
      </c>
      <c r="BL6" s="36">
        <v>45.3</v>
      </c>
      <c r="BM6" s="36">
        <v>23.7</v>
      </c>
    </row>
    <row r="7" ht="15.35" customHeight="1">
      <c r="A7" t="s" s="5">
        <v>57</v>
      </c>
      <c r="B7" t="s" s="5">
        <v>56</v>
      </c>
      <c r="C7" t="s" s="5">
        <v>52</v>
      </c>
      <c r="D7" t="s" s="5">
        <v>53</v>
      </c>
      <c r="E7" s="6">
        <v>14</v>
      </c>
      <c r="F7" s="36">
        <v>1.17</v>
      </c>
      <c r="G7" s="36">
        <v>1.37</v>
      </c>
      <c r="H7" s="36">
        <v>5.75</v>
      </c>
      <c r="I7" s="36">
        <v>0.45</v>
      </c>
      <c r="J7" s="36">
        <v>61.3</v>
      </c>
      <c r="K7" s="36">
        <v>51.4</v>
      </c>
      <c r="L7" s="36">
        <v>3.26</v>
      </c>
      <c r="M7" s="36">
        <v>30.6</v>
      </c>
      <c r="N7" s="36">
        <v>43.8</v>
      </c>
      <c r="O7" s="36">
        <v>0.677</v>
      </c>
      <c r="P7" s="36">
        <v>44.3</v>
      </c>
      <c r="Q7" s="36">
        <v>44.4</v>
      </c>
      <c r="R7" s="36">
        <v>3.65</v>
      </c>
      <c r="S7" s="36">
        <v>25.6</v>
      </c>
      <c r="T7" s="36">
        <v>36.4</v>
      </c>
      <c r="U7" s="36">
        <v>96.8</v>
      </c>
      <c r="V7" s="36">
        <v>53</v>
      </c>
      <c r="W7" s="36">
        <v>61.2</v>
      </c>
      <c r="X7" s="36">
        <v>25.3</v>
      </c>
      <c r="Y7" s="36">
        <v>20.2</v>
      </c>
      <c r="Z7" s="36">
        <v>6.42</v>
      </c>
      <c r="AA7" s="36">
        <v>51.5</v>
      </c>
      <c r="AB7" s="36">
        <v>12.7</v>
      </c>
      <c r="AC7" s="36">
        <v>25</v>
      </c>
      <c r="AD7" s="36">
        <v>23.9</v>
      </c>
      <c r="AE7" s="36">
        <v>27.5</v>
      </c>
      <c r="AF7" s="36">
        <v>16.1</v>
      </c>
      <c r="AG7" s="36">
        <v>42.9</v>
      </c>
      <c r="AH7" s="36">
        <v>13.7</v>
      </c>
      <c r="AI7" s="36">
        <v>27.3</v>
      </c>
      <c r="AJ7" s="36">
        <v>2</v>
      </c>
      <c r="AK7" s="36">
        <v>44.5</v>
      </c>
      <c r="AL7" s="36">
        <v>31.3</v>
      </c>
      <c r="AM7" s="36">
        <v>68.59999999999999</v>
      </c>
      <c r="AN7" s="36">
        <v>6.45</v>
      </c>
      <c r="AO7" s="36">
        <v>5.5</v>
      </c>
      <c r="AP7" s="36">
        <v>35.4</v>
      </c>
      <c r="AQ7" s="36">
        <v>6.35</v>
      </c>
      <c r="AR7" s="36">
        <v>0</v>
      </c>
      <c r="AS7" s="36">
        <v>68.59999999999999</v>
      </c>
      <c r="AT7" s="36">
        <v>21.5</v>
      </c>
      <c r="AU7" s="36">
        <v>12.2</v>
      </c>
      <c r="AV7" s="36">
        <v>37.9</v>
      </c>
      <c r="AW7" s="36">
        <v>7.08</v>
      </c>
      <c r="AX7" s="36">
        <v>9.09</v>
      </c>
      <c r="AY7" s="36">
        <v>0.0234</v>
      </c>
      <c r="AZ7" s="36">
        <v>1.15</v>
      </c>
      <c r="BA7" s="36">
        <v>1.67</v>
      </c>
      <c r="BB7" s="36">
        <v>5.68</v>
      </c>
      <c r="BC7" s="36">
        <v>12.1</v>
      </c>
      <c r="BD7" s="36">
        <v>36.7</v>
      </c>
      <c r="BE7" s="36">
        <v>9.85</v>
      </c>
      <c r="BF7" s="36">
        <v>50.3</v>
      </c>
      <c r="BG7" s="36">
        <v>31.3</v>
      </c>
      <c r="BH7" s="36">
        <v>6.85</v>
      </c>
      <c r="BI7" s="36">
        <v>6.77</v>
      </c>
      <c r="BJ7" s="36">
        <v>27.4</v>
      </c>
      <c r="BK7" s="36">
        <v>15.6</v>
      </c>
      <c r="BL7" s="36">
        <v>53.6</v>
      </c>
      <c r="BM7" s="36">
        <v>27.3</v>
      </c>
    </row>
    <row r="8" ht="15.35" customHeight="1">
      <c r="A8" t="s" s="5">
        <v>58</v>
      </c>
      <c r="B8" t="s" s="5">
        <v>56</v>
      </c>
      <c r="C8" t="s" s="5">
        <v>52</v>
      </c>
      <c r="D8" t="s" s="5">
        <v>53</v>
      </c>
      <c r="E8" s="6">
        <v>14</v>
      </c>
      <c r="F8" s="36">
        <v>1.05</v>
      </c>
      <c r="G8" s="36">
        <v>1.23</v>
      </c>
      <c r="H8" s="36">
        <v>3.43</v>
      </c>
      <c r="I8" s="36">
        <v>0.668</v>
      </c>
      <c r="J8" s="36">
        <v>53.7</v>
      </c>
      <c r="K8" s="36">
        <v>44.7</v>
      </c>
      <c r="L8" s="36">
        <v>1.96</v>
      </c>
      <c r="M8" s="36">
        <v>24.8</v>
      </c>
      <c r="N8" s="36">
        <v>86.40000000000001</v>
      </c>
      <c r="O8" s="36">
        <v>0.515</v>
      </c>
      <c r="P8" s="36">
        <v>40.3</v>
      </c>
      <c r="Q8" s="36">
        <v>42.2</v>
      </c>
      <c r="R8" s="36">
        <v>2.3</v>
      </c>
      <c r="S8" s="36">
        <v>19.4</v>
      </c>
      <c r="T8" s="36">
        <v>26.8</v>
      </c>
      <c r="U8" s="36">
        <v>97</v>
      </c>
      <c r="V8" s="36">
        <v>48.1</v>
      </c>
      <c r="W8" s="36">
        <v>54.2</v>
      </c>
      <c r="X8" s="36">
        <v>13.2</v>
      </c>
      <c r="Y8" s="36">
        <v>14.6</v>
      </c>
      <c r="Z8" s="36">
        <v>1.67</v>
      </c>
      <c r="AA8" s="36">
        <v>29.1</v>
      </c>
      <c r="AB8" s="36">
        <v>8.27</v>
      </c>
      <c r="AC8" s="36">
        <v>4.55</v>
      </c>
      <c r="AD8" s="36">
        <v>11.5</v>
      </c>
      <c r="AE8" s="36">
        <v>19.1</v>
      </c>
      <c r="AF8" s="36">
        <v>9.52</v>
      </c>
      <c r="AG8" s="36">
        <v>22.2</v>
      </c>
      <c r="AH8" s="36">
        <v>7.45</v>
      </c>
      <c r="AI8" s="36">
        <v>14.1</v>
      </c>
      <c r="AJ8" s="36">
        <v>1.99</v>
      </c>
      <c r="AK8" s="36">
        <v>49.7</v>
      </c>
      <c r="AL8" s="36">
        <v>40.8</v>
      </c>
      <c r="AM8" s="36">
        <v>72.8</v>
      </c>
      <c r="AN8" s="36">
        <v>13.4</v>
      </c>
      <c r="AO8" s="36">
        <v>0.667</v>
      </c>
      <c r="AP8" s="36">
        <v>47.9</v>
      </c>
      <c r="AQ8" s="36">
        <v>6.77</v>
      </c>
      <c r="AR8" s="36">
        <v>0</v>
      </c>
      <c r="AS8" s="36">
        <v>75.3</v>
      </c>
      <c r="AT8" s="36">
        <v>25.7</v>
      </c>
      <c r="AU8" s="36">
        <v>9.050000000000001</v>
      </c>
      <c r="AV8" s="36">
        <v>48</v>
      </c>
      <c r="AW8" s="36">
        <v>8.859999999999999</v>
      </c>
      <c r="AX8" s="36">
        <v>22.5</v>
      </c>
      <c r="AY8" s="36">
        <v>0.00565</v>
      </c>
      <c r="AZ8" s="36">
        <v>0.947</v>
      </c>
      <c r="BA8" s="36">
        <v>1.53</v>
      </c>
      <c r="BB8" s="36">
        <v>13.3</v>
      </c>
      <c r="BC8" s="36">
        <v>18.9</v>
      </c>
      <c r="BD8" s="36">
        <v>52.7</v>
      </c>
      <c r="BE8" s="36">
        <v>21</v>
      </c>
      <c r="BF8" s="36">
        <v>60.2</v>
      </c>
      <c r="BG8" s="36">
        <v>9.09</v>
      </c>
      <c r="BH8" s="36">
        <v>12.7</v>
      </c>
      <c r="BI8" s="36">
        <v>14.9</v>
      </c>
      <c r="BJ8" s="36">
        <v>39.2</v>
      </c>
      <c r="BK8" s="36">
        <v>27.5</v>
      </c>
      <c r="BL8" s="36">
        <v>64.3</v>
      </c>
      <c r="BM8" s="36">
        <v>36.6</v>
      </c>
    </row>
    <row r="9" ht="15.35" customHeight="1">
      <c r="A9" t="s" s="5">
        <v>59</v>
      </c>
      <c r="B9" t="s" s="5">
        <v>56</v>
      </c>
      <c r="C9" t="s" s="5">
        <v>52</v>
      </c>
      <c r="D9" t="s" s="5">
        <v>53</v>
      </c>
      <c r="E9" s="6">
        <v>14</v>
      </c>
      <c r="F9" s="36">
        <v>1.34</v>
      </c>
      <c r="G9" s="36">
        <v>1.24</v>
      </c>
      <c r="H9" s="36">
        <v>3.99</v>
      </c>
      <c r="I9" s="36">
        <v>0.733</v>
      </c>
      <c r="J9" s="36">
        <v>66.09999999999999</v>
      </c>
      <c r="K9" s="36">
        <v>53.2</v>
      </c>
      <c r="L9" s="36">
        <v>2.92</v>
      </c>
      <c r="M9" s="36">
        <v>24.3</v>
      </c>
      <c r="N9" s="36">
        <v>70</v>
      </c>
      <c r="O9" s="36">
        <v>0.635</v>
      </c>
      <c r="P9" s="36">
        <v>51.2</v>
      </c>
      <c r="Q9" s="36">
        <v>51.8</v>
      </c>
      <c r="R9" s="36">
        <v>3.26</v>
      </c>
      <c r="S9" s="36">
        <v>21.2</v>
      </c>
      <c r="T9" s="36">
        <v>26.3</v>
      </c>
      <c r="U9" s="36">
        <v>96.7</v>
      </c>
      <c r="V9" s="36">
        <v>51</v>
      </c>
      <c r="W9" s="36">
        <v>57.8</v>
      </c>
      <c r="X9" s="36">
        <v>14.6</v>
      </c>
      <c r="Y9" s="36">
        <v>7.27</v>
      </c>
      <c r="Z9" s="36">
        <v>5.91</v>
      </c>
      <c r="AA9" s="36">
        <v>30.5</v>
      </c>
      <c r="AB9" s="36">
        <v>10.6</v>
      </c>
      <c r="AC9" s="36">
        <v>0</v>
      </c>
      <c r="AD9" s="36">
        <v>13.1</v>
      </c>
      <c r="AE9" s="36">
        <v>17.1</v>
      </c>
      <c r="AF9" s="36">
        <v>5.61</v>
      </c>
      <c r="AG9" s="36">
        <v>24.4</v>
      </c>
      <c r="AH9" s="36">
        <v>8.970000000000001</v>
      </c>
      <c r="AI9" s="36">
        <v>15.8</v>
      </c>
      <c r="AJ9" s="36">
        <v>1.96</v>
      </c>
      <c r="AK9" s="36">
        <v>46.7</v>
      </c>
      <c r="AL9" s="36">
        <v>36.9</v>
      </c>
      <c r="AM9" s="36">
        <v>72.09999999999999</v>
      </c>
      <c r="AN9" s="36">
        <v>7.88</v>
      </c>
      <c r="AO9" s="36">
        <v>0.909</v>
      </c>
      <c r="AP9" s="36">
        <v>42.6</v>
      </c>
      <c r="AQ9" s="36">
        <v>8.18</v>
      </c>
      <c r="AR9" s="36">
        <v>3.33</v>
      </c>
      <c r="AS9" s="36">
        <v>73.5</v>
      </c>
      <c r="AT9" s="36">
        <v>20.1</v>
      </c>
      <c r="AU9" s="36">
        <v>8.18</v>
      </c>
      <c r="AV9" s="36">
        <v>44.2</v>
      </c>
      <c r="AW9" s="36">
        <v>8.34</v>
      </c>
      <c r="AX9" s="36">
        <v>18.9</v>
      </c>
      <c r="AY9" s="36">
        <v>0.00351</v>
      </c>
      <c r="AZ9" s="36">
        <v>0.979</v>
      </c>
      <c r="BA9" s="36">
        <v>1.31</v>
      </c>
      <c r="BB9" s="36">
        <v>12.6</v>
      </c>
      <c r="BC9" s="36">
        <v>18.8</v>
      </c>
      <c r="BD9" s="36">
        <v>39.5</v>
      </c>
      <c r="BE9" s="36">
        <v>24</v>
      </c>
      <c r="BF9" s="36">
        <v>56.9</v>
      </c>
      <c r="BG9" s="36">
        <v>26.7</v>
      </c>
      <c r="BH9" s="36">
        <v>12.8</v>
      </c>
      <c r="BI9" s="36">
        <v>11.5</v>
      </c>
      <c r="BJ9" s="36">
        <v>34.4</v>
      </c>
      <c r="BK9" s="36">
        <v>28.2</v>
      </c>
      <c r="BL9" s="36">
        <v>61.5</v>
      </c>
      <c r="BM9" s="36">
        <v>38.9</v>
      </c>
    </row>
    <row r="10" ht="15.35" customHeight="1">
      <c r="A10" t="s" s="5">
        <v>60</v>
      </c>
      <c r="B10" t="s" s="5">
        <v>61</v>
      </c>
      <c r="C10" t="s" s="5">
        <v>52</v>
      </c>
      <c r="D10" t="s" s="5">
        <v>53</v>
      </c>
      <c r="E10" s="6">
        <v>15</v>
      </c>
      <c r="F10" s="36">
        <v>0.278</v>
      </c>
      <c r="G10" s="36">
        <v>1.02</v>
      </c>
      <c r="H10" s="36">
        <v>0.527</v>
      </c>
      <c r="I10" s="36">
        <v>0.767</v>
      </c>
      <c r="J10" s="36">
        <v>70.8</v>
      </c>
      <c r="K10" s="36">
        <v>50.9</v>
      </c>
      <c r="L10" s="36">
        <v>2.59</v>
      </c>
      <c r="M10" s="36">
        <v>29.1</v>
      </c>
      <c r="N10" s="36">
        <v>50</v>
      </c>
      <c r="O10" s="36">
        <v>0.737</v>
      </c>
      <c r="P10" s="36">
        <v>64.7</v>
      </c>
      <c r="Q10" s="36">
        <v>54.5</v>
      </c>
      <c r="R10" s="36">
        <v>2.89</v>
      </c>
      <c r="S10" s="36">
        <v>23.1</v>
      </c>
      <c r="T10" s="36">
        <v>33.2</v>
      </c>
      <c r="U10" s="36">
        <v>97.90000000000001</v>
      </c>
      <c r="V10" s="36">
        <v>45.9</v>
      </c>
      <c r="W10" s="36">
        <v>64.40000000000001</v>
      </c>
      <c r="X10" s="36">
        <v>13.5</v>
      </c>
      <c r="Y10" s="36">
        <v>9.880000000000001</v>
      </c>
      <c r="Z10" s="36">
        <v>1.91</v>
      </c>
      <c r="AA10" s="36">
        <v>29.3</v>
      </c>
      <c r="AB10" s="36">
        <v>7.93</v>
      </c>
      <c r="AC10" s="36">
        <v>16.7</v>
      </c>
      <c r="AD10" s="36">
        <v>11.7</v>
      </c>
      <c r="AE10" s="36">
        <v>14</v>
      </c>
      <c r="AF10" s="36">
        <v>5.54</v>
      </c>
      <c r="AG10" s="36">
        <v>23</v>
      </c>
      <c r="AH10" s="36">
        <v>7.54</v>
      </c>
      <c r="AI10" s="36">
        <v>18.7</v>
      </c>
      <c r="AJ10" s="36">
        <v>1.82</v>
      </c>
      <c r="AK10" s="36">
        <v>52.6</v>
      </c>
      <c r="AL10" s="36">
        <v>34.5</v>
      </c>
      <c r="AM10" s="36">
        <v>70.40000000000001</v>
      </c>
      <c r="AN10" s="36">
        <v>7.14</v>
      </c>
      <c r="AO10" s="36">
        <v>1.01</v>
      </c>
      <c r="AP10" s="36">
        <v>43.8</v>
      </c>
      <c r="AQ10" s="36">
        <v>4.5</v>
      </c>
      <c r="AR10" s="36">
        <v>4.55</v>
      </c>
      <c r="AS10" s="36">
        <v>70.40000000000001</v>
      </c>
      <c r="AT10" s="36">
        <v>9.800000000000001</v>
      </c>
      <c r="AU10" s="36">
        <v>5.02</v>
      </c>
      <c r="AV10" s="36">
        <v>45.4</v>
      </c>
      <c r="AW10" s="36">
        <v>5.43</v>
      </c>
      <c r="AX10" s="36">
        <v>19.2</v>
      </c>
      <c r="AY10" s="36">
        <v>0.00578</v>
      </c>
      <c r="AZ10" s="36">
        <v>0.53</v>
      </c>
      <c r="BA10" s="36">
        <v>0.527</v>
      </c>
      <c r="BB10" s="36">
        <v>15.3</v>
      </c>
      <c r="BC10" s="36">
        <v>12.2</v>
      </c>
      <c r="BD10" s="36">
        <v>46.2</v>
      </c>
      <c r="BE10" s="36">
        <v>24.3</v>
      </c>
      <c r="BF10" s="36">
        <v>58.5</v>
      </c>
      <c r="BG10" s="36">
        <v>28.8</v>
      </c>
      <c r="BH10" s="36">
        <v>17.1</v>
      </c>
      <c r="BI10" s="36">
        <v>11.5</v>
      </c>
      <c r="BJ10" s="36">
        <v>34.9</v>
      </c>
      <c r="BK10" s="36">
        <v>28.7</v>
      </c>
      <c r="BL10" s="36">
        <v>63.9</v>
      </c>
      <c r="BM10" s="36">
        <v>29</v>
      </c>
    </row>
    <row r="11" ht="15.35" customHeight="1">
      <c r="A11" t="s" s="5">
        <v>62</v>
      </c>
      <c r="B11" t="s" s="5">
        <v>61</v>
      </c>
      <c r="C11" t="s" s="5">
        <v>52</v>
      </c>
      <c r="D11" t="s" s="5">
        <v>53</v>
      </c>
      <c r="E11" s="6">
        <v>15</v>
      </c>
      <c r="F11" s="36">
        <v>0.319</v>
      </c>
      <c r="G11" s="36">
        <v>0.617</v>
      </c>
      <c r="H11" s="36">
        <v>0.456</v>
      </c>
      <c r="I11" s="36">
        <v>0.95</v>
      </c>
      <c r="J11" s="36">
        <v>71.7</v>
      </c>
      <c r="K11" s="36">
        <v>47.2</v>
      </c>
      <c r="L11" s="36">
        <v>2.2</v>
      </c>
      <c r="M11" s="36">
        <v>24.8</v>
      </c>
      <c r="N11" s="36">
        <v>68.2</v>
      </c>
      <c r="O11" s="36">
        <v>0.607</v>
      </c>
      <c r="P11" s="36">
        <v>64.09999999999999</v>
      </c>
      <c r="Q11" s="36">
        <v>54.2</v>
      </c>
      <c r="R11" s="36">
        <v>2.21</v>
      </c>
      <c r="S11" s="36">
        <v>20.8</v>
      </c>
      <c r="T11" s="36">
        <v>40.2</v>
      </c>
      <c r="U11" s="36">
        <v>97.2</v>
      </c>
      <c r="V11" s="36">
        <v>41.4</v>
      </c>
      <c r="W11" s="36">
        <v>60.4</v>
      </c>
      <c r="X11" s="36">
        <v>12.4</v>
      </c>
      <c r="Y11" s="36">
        <v>9.289999999999999</v>
      </c>
      <c r="Z11" s="36">
        <v>2.95</v>
      </c>
      <c r="AA11" s="36">
        <v>28.2</v>
      </c>
      <c r="AB11" s="36">
        <v>8.4</v>
      </c>
      <c r="AC11" s="36">
        <v>4.6</v>
      </c>
      <c r="AD11" s="36">
        <v>10.6</v>
      </c>
      <c r="AE11" s="36">
        <v>13</v>
      </c>
      <c r="AF11" s="36">
        <v>5.47</v>
      </c>
      <c r="AG11" s="36">
        <v>22.3</v>
      </c>
      <c r="AH11" s="36">
        <v>9.15</v>
      </c>
      <c r="AI11" s="36">
        <v>14.9</v>
      </c>
      <c r="AJ11" s="36">
        <v>2.47</v>
      </c>
      <c r="AK11" s="36">
        <v>57.4</v>
      </c>
      <c r="AL11" s="36">
        <v>38.6</v>
      </c>
      <c r="AM11" s="36">
        <v>69.2</v>
      </c>
      <c r="AN11" s="36">
        <v>6.56</v>
      </c>
      <c r="AO11" s="36">
        <v>1.03</v>
      </c>
      <c r="AP11" s="36">
        <v>45.5</v>
      </c>
      <c r="AQ11" s="36">
        <v>6.35</v>
      </c>
      <c r="AR11" s="36">
        <v>4.6</v>
      </c>
      <c r="AS11" s="36">
        <v>70.90000000000001</v>
      </c>
      <c r="AT11" s="36">
        <v>10.4</v>
      </c>
      <c r="AU11" s="36">
        <v>6.12</v>
      </c>
      <c r="AV11" s="36">
        <v>46.8</v>
      </c>
      <c r="AW11" s="36">
        <v>7.34</v>
      </c>
      <c r="AX11" s="36">
        <v>18.9</v>
      </c>
      <c r="AY11" s="36">
        <v>0.00589</v>
      </c>
      <c r="AZ11" s="36">
        <v>0.629</v>
      </c>
      <c r="BA11" s="36">
        <v>0.589</v>
      </c>
      <c r="BB11" s="36">
        <v>17.4</v>
      </c>
      <c r="BC11" s="36">
        <v>12.6</v>
      </c>
      <c r="BD11" s="36">
        <v>48.8</v>
      </c>
      <c r="BE11" s="36">
        <v>24.1</v>
      </c>
      <c r="BF11" s="36">
        <v>60.5</v>
      </c>
      <c r="BG11" s="36">
        <v>22.6</v>
      </c>
      <c r="BH11" s="36">
        <v>17.9</v>
      </c>
      <c r="BI11" s="36">
        <v>12.6</v>
      </c>
      <c r="BJ11" s="36">
        <v>34.2</v>
      </c>
      <c r="BK11" s="36">
        <v>28.8</v>
      </c>
      <c r="BL11" s="36">
        <v>62.7</v>
      </c>
      <c r="BM11" s="36">
        <v>26.1</v>
      </c>
    </row>
    <row r="12" ht="15.35" customHeight="1">
      <c r="A12" t="s" s="5">
        <v>63</v>
      </c>
      <c r="B12" t="s" s="5">
        <v>64</v>
      </c>
      <c r="C12" t="s" s="5">
        <v>52</v>
      </c>
      <c r="D12" t="s" s="5">
        <v>53</v>
      </c>
      <c r="E12" s="6">
        <v>19</v>
      </c>
      <c r="F12" s="36">
        <v>0.764</v>
      </c>
      <c r="G12" s="36">
        <v>1.35</v>
      </c>
      <c r="H12" s="36">
        <v>4.14</v>
      </c>
      <c r="I12" s="36">
        <v>0.628</v>
      </c>
      <c r="J12" s="36">
        <v>62.2</v>
      </c>
      <c r="K12" s="36">
        <v>32.1</v>
      </c>
      <c r="L12" s="36">
        <v>0.8169999999999999</v>
      </c>
      <c r="M12" s="36">
        <v>12.5</v>
      </c>
      <c r="N12" s="36">
        <v>21.7</v>
      </c>
      <c r="O12" s="36">
        <v>0.296</v>
      </c>
      <c r="P12" s="36">
        <v>47.2</v>
      </c>
      <c r="Q12" s="36">
        <v>35.8</v>
      </c>
      <c r="R12" s="36">
        <v>1.04</v>
      </c>
      <c r="S12" s="36">
        <v>9.35</v>
      </c>
      <c r="T12" s="36">
        <v>11.1</v>
      </c>
      <c r="U12" s="36">
        <v>96.2</v>
      </c>
      <c r="V12" s="36">
        <v>38.7</v>
      </c>
      <c r="W12" s="36">
        <v>44.1</v>
      </c>
      <c r="X12" s="36">
        <v>7.87</v>
      </c>
      <c r="Y12" s="36">
        <v>10.1</v>
      </c>
      <c r="Z12" s="36">
        <v>1.49</v>
      </c>
      <c r="AA12" s="36">
        <v>18.6</v>
      </c>
      <c r="AB12" s="36">
        <v>7.86</v>
      </c>
      <c r="AC12" s="36">
        <v>17.4</v>
      </c>
      <c r="AD12" s="36">
        <v>6.8</v>
      </c>
      <c r="AE12" s="36">
        <v>14.2</v>
      </c>
      <c r="AF12" s="36">
        <v>4.51</v>
      </c>
      <c r="AG12" s="36">
        <v>14.7</v>
      </c>
      <c r="AH12" s="36">
        <v>7.76</v>
      </c>
      <c r="AI12" s="36">
        <v>12.3</v>
      </c>
      <c r="AJ12" s="36">
        <v>3.01</v>
      </c>
      <c r="AK12" s="36">
        <v>58.1</v>
      </c>
      <c r="AL12" s="36">
        <v>49.7</v>
      </c>
      <c r="AM12" s="36">
        <v>73.2</v>
      </c>
      <c r="AN12" s="36">
        <v>8.33</v>
      </c>
      <c r="AO12" s="36">
        <v>0.249</v>
      </c>
      <c r="AP12" s="36">
        <v>57</v>
      </c>
      <c r="AQ12" s="36">
        <v>10.5</v>
      </c>
      <c r="AR12" s="36">
        <v>17.4</v>
      </c>
      <c r="AS12" s="36">
        <v>74.09999999999999</v>
      </c>
      <c r="AT12" s="36">
        <v>15.2</v>
      </c>
      <c r="AU12" s="36">
        <v>8.33</v>
      </c>
      <c r="AV12" s="36">
        <v>56.2</v>
      </c>
      <c r="AW12" s="36">
        <v>14</v>
      </c>
      <c r="AX12" s="36">
        <v>27.2</v>
      </c>
      <c r="AY12" s="36">
        <v>0.0263</v>
      </c>
      <c r="AZ12" s="36">
        <v>1.88</v>
      </c>
      <c r="BA12" s="36">
        <v>2.02</v>
      </c>
      <c r="BB12" s="36">
        <v>18.4</v>
      </c>
      <c r="BC12" s="36">
        <v>20.1</v>
      </c>
      <c r="BD12" s="36">
        <v>65.7</v>
      </c>
      <c r="BE12" s="36">
        <v>23.6</v>
      </c>
      <c r="BF12" s="36">
        <v>69.09999999999999</v>
      </c>
      <c r="BG12" s="36">
        <v>43.5</v>
      </c>
      <c r="BH12" s="36">
        <v>18.8</v>
      </c>
      <c r="BI12" s="36">
        <v>23.4</v>
      </c>
      <c r="BJ12" s="36">
        <v>51.4</v>
      </c>
      <c r="BK12" s="36">
        <v>28.1</v>
      </c>
      <c r="BL12" s="36">
        <v>68.8</v>
      </c>
      <c r="BM12" s="36">
        <v>49.4</v>
      </c>
    </row>
    <row r="13" ht="15.35" customHeight="1">
      <c r="A13" t="s" s="5">
        <v>65</v>
      </c>
      <c r="B13" t="s" s="5">
        <v>66</v>
      </c>
      <c r="C13" t="s" s="5">
        <v>52</v>
      </c>
      <c r="D13" t="s" s="5">
        <v>53</v>
      </c>
      <c r="E13" s="6">
        <v>22</v>
      </c>
      <c r="F13" s="36">
        <v>0.439</v>
      </c>
      <c r="G13" s="36">
        <v>0.944</v>
      </c>
      <c r="H13" s="36">
        <v>0.63</v>
      </c>
      <c r="I13" s="36">
        <v>1.45</v>
      </c>
      <c r="J13" s="36">
        <v>61.5</v>
      </c>
      <c r="K13" s="36">
        <v>42.6</v>
      </c>
      <c r="L13" s="36">
        <v>1.44</v>
      </c>
      <c r="M13" s="36">
        <v>14.4</v>
      </c>
      <c r="N13" s="36">
        <v>59.9</v>
      </c>
      <c r="O13" s="36">
        <v>0.856</v>
      </c>
      <c r="P13" s="36">
        <v>59.1</v>
      </c>
      <c r="Q13" s="36">
        <v>47.5</v>
      </c>
      <c r="R13" s="36">
        <v>0.86</v>
      </c>
      <c r="S13" s="36">
        <v>13.3</v>
      </c>
      <c r="T13" s="36">
        <v>50.6</v>
      </c>
      <c r="U13" s="36">
        <v>94.5</v>
      </c>
      <c r="V13" s="36">
        <v>27.1</v>
      </c>
      <c r="W13" s="36">
        <v>46.7</v>
      </c>
      <c r="X13" s="36">
        <v>6.44</v>
      </c>
      <c r="Y13" s="36">
        <v>4.98</v>
      </c>
      <c r="Z13" s="36">
        <v>1.54</v>
      </c>
      <c r="AA13" s="36">
        <v>18</v>
      </c>
      <c r="AB13" s="36">
        <v>4.19</v>
      </c>
      <c r="AC13" s="36">
        <v>4.38</v>
      </c>
      <c r="AD13" s="36">
        <v>7.84</v>
      </c>
      <c r="AE13" s="36">
        <v>7.25</v>
      </c>
      <c r="AF13" s="36">
        <v>3.78</v>
      </c>
      <c r="AG13" s="36">
        <v>16.5</v>
      </c>
      <c r="AH13" s="36">
        <v>5.7</v>
      </c>
      <c r="AI13" s="36">
        <v>9.93</v>
      </c>
      <c r="AJ13" s="36">
        <v>5.08</v>
      </c>
      <c r="AK13" s="36">
        <v>71</v>
      </c>
      <c r="AL13" s="36">
        <v>52.1</v>
      </c>
      <c r="AM13" s="36">
        <v>68.2</v>
      </c>
      <c r="AN13" s="36">
        <v>0.859</v>
      </c>
      <c r="AO13" s="36">
        <v>1.1</v>
      </c>
      <c r="AP13" s="36">
        <v>53.6</v>
      </c>
      <c r="AQ13" s="36">
        <v>5.52</v>
      </c>
      <c r="AR13" s="36">
        <v>5.11</v>
      </c>
      <c r="AS13" s="36">
        <v>67.7</v>
      </c>
      <c r="AT13" s="36">
        <v>3.54</v>
      </c>
      <c r="AU13" s="36">
        <v>5.62</v>
      </c>
      <c r="AV13" s="36">
        <v>53.4</v>
      </c>
      <c r="AW13" s="36">
        <v>5.85</v>
      </c>
      <c r="AX13" s="36">
        <v>12.1</v>
      </c>
      <c r="AY13" s="36">
        <v>0.0262</v>
      </c>
      <c r="AZ13" s="36">
        <v>0.961</v>
      </c>
      <c r="BA13" s="36">
        <v>0.592</v>
      </c>
      <c r="BB13" s="36">
        <v>23.9</v>
      </c>
      <c r="BC13" s="36">
        <v>32.6</v>
      </c>
      <c r="BD13" s="36">
        <v>54.8</v>
      </c>
      <c r="BE13" s="36">
        <v>27</v>
      </c>
      <c r="BF13" s="36">
        <v>75.90000000000001</v>
      </c>
      <c r="BG13" s="36">
        <v>30.7</v>
      </c>
      <c r="BH13" s="36">
        <v>23.6</v>
      </c>
      <c r="BI13" s="36">
        <v>30.1</v>
      </c>
      <c r="BJ13" s="36">
        <v>43.1</v>
      </c>
      <c r="BK13" s="36">
        <v>29.2</v>
      </c>
      <c r="BL13" s="36">
        <v>75.09999999999999</v>
      </c>
      <c r="BM13" s="36">
        <v>27.4</v>
      </c>
    </row>
    <row r="14" ht="15.35" customHeight="1">
      <c r="A14" t="s" s="5">
        <v>67</v>
      </c>
      <c r="B14" t="s" s="5">
        <v>68</v>
      </c>
      <c r="C14" t="s" s="5">
        <v>52</v>
      </c>
      <c r="D14" t="s" s="5">
        <v>53</v>
      </c>
      <c r="E14" s="6">
        <v>27</v>
      </c>
      <c r="F14" s="36">
        <v>0.282</v>
      </c>
      <c r="G14" s="36">
        <v>0.977</v>
      </c>
      <c r="H14" s="36">
        <v>0.392</v>
      </c>
      <c r="I14" s="36">
        <v>1.27</v>
      </c>
      <c r="J14" s="36">
        <v>51.9</v>
      </c>
      <c r="K14" s="36">
        <v>31.7</v>
      </c>
      <c r="L14" s="36">
        <v>0.434</v>
      </c>
      <c r="M14" s="36">
        <v>7.44</v>
      </c>
      <c r="N14" s="36">
        <v>53.1</v>
      </c>
      <c r="O14" s="36">
        <v>0.849</v>
      </c>
      <c r="P14" s="36">
        <v>56.9</v>
      </c>
      <c r="Q14" s="36">
        <v>44.3</v>
      </c>
      <c r="R14" s="36">
        <v>0.806</v>
      </c>
      <c r="S14" s="36">
        <v>8.1</v>
      </c>
      <c r="T14" s="36">
        <v>50.1</v>
      </c>
      <c r="U14" s="36">
        <v>92.3</v>
      </c>
      <c r="V14" s="36">
        <v>28.4</v>
      </c>
      <c r="W14" s="36">
        <v>45.1</v>
      </c>
      <c r="X14" s="36">
        <v>3.9</v>
      </c>
      <c r="Y14" s="36">
        <v>3.77</v>
      </c>
      <c r="Z14" s="36">
        <v>0.68</v>
      </c>
      <c r="AA14" s="36">
        <v>11.4</v>
      </c>
      <c r="AB14" s="36">
        <v>3.26</v>
      </c>
      <c r="AC14" s="36">
        <v>2.31</v>
      </c>
      <c r="AD14" s="36">
        <v>5.34</v>
      </c>
      <c r="AE14" s="36">
        <v>9</v>
      </c>
      <c r="AF14" s="36">
        <v>2.76</v>
      </c>
      <c r="AG14" s="36">
        <v>12.3</v>
      </c>
      <c r="AH14" s="36">
        <v>3.25</v>
      </c>
      <c r="AI14" s="36">
        <v>7.68</v>
      </c>
      <c r="AJ14" s="36">
        <v>7.4</v>
      </c>
      <c r="AK14" s="36">
        <v>69.8</v>
      </c>
      <c r="AL14" s="36">
        <v>54.1</v>
      </c>
      <c r="AM14" s="36">
        <v>70.40000000000001</v>
      </c>
      <c r="AN14" s="36">
        <v>3.46</v>
      </c>
      <c r="AO14" s="36">
        <v>1.1</v>
      </c>
      <c r="AP14" s="36">
        <v>59.6</v>
      </c>
      <c r="AQ14" s="36">
        <v>9.23</v>
      </c>
      <c r="AR14" s="36">
        <v>3.46</v>
      </c>
      <c r="AS14" s="36">
        <v>70.59999999999999</v>
      </c>
      <c r="AT14" s="36">
        <v>5.83</v>
      </c>
      <c r="AU14" s="36">
        <v>3.95</v>
      </c>
      <c r="AV14" s="36">
        <v>56.8</v>
      </c>
      <c r="AW14" s="36">
        <v>8.35</v>
      </c>
      <c r="AX14" s="36">
        <v>10.2</v>
      </c>
      <c r="AY14" s="36">
        <v>0.0101</v>
      </c>
      <c r="AZ14" s="36">
        <v>0.908</v>
      </c>
      <c r="BA14" s="36">
        <v>0.404</v>
      </c>
      <c r="BB14" s="36">
        <v>24.4</v>
      </c>
      <c r="BC14" s="36">
        <v>40.8</v>
      </c>
      <c r="BD14" s="36">
        <v>66.5</v>
      </c>
      <c r="BE14" s="36">
        <v>28.5</v>
      </c>
      <c r="BF14" s="36">
        <v>80.09999999999999</v>
      </c>
      <c r="BG14" s="36">
        <v>41.2</v>
      </c>
      <c r="BH14" s="36">
        <v>23.2</v>
      </c>
      <c r="BI14" s="36">
        <v>28.3</v>
      </c>
      <c r="BJ14" s="36">
        <v>49</v>
      </c>
      <c r="BK14" s="36">
        <v>30.1</v>
      </c>
      <c r="BL14" s="36">
        <v>80.3</v>
      </c>
      <c r="BM14" s="36">
        <v>32.1</v>
      </c>
    </row>
    <row r="15" ht="15.35" customHeight="1">
      <c r="A15" t="s" s="5">
        <v>69</v>
      </c>
      <c r="B15" t="s" s="5">
        <v>70</v>
      </c>
      <c r="C15" t="s" s="5">
        <v>52</v>
      </c>
      <c r="D15" t="s" s="5">
        <v>53</v>
      </c>
      <c r="E15" s="6">
        <v>33</v>
      </c>
      <c r="F15" s="36">
        <v>0.626</v>
      </c>
      <c r="G15" s="36">
        <v>1.87</v>
      </c>
      <c r="H15" s="36">
        <v>2.21</v>
      </c>
      <c r="I15" s="36">
        <v>0.595</v>
      </c>
      <c r="J15" s="36">
        <v>43.1</v>
      </c>
      <c r="K15" s="36">
        <v>18.3</v>
      </c>
      <c r="L15" s="36">
        <v>0.802</v>
      </c>
      <c r="M15" s="36">
        <v>6.01</v>
      </c>
      <c r="N15" s="36">
        <v>69.90000000000001</v>
      </c>
      <c r="O15" s="36">
        <v>0.366</v>
      </c>
      <c r="P15" s="36">
        <v>33.8</v>
      </c>
      <c r="Q15" s="36">
        <v>21.9</v>
      </c>
      <c r="R15" s="36">
        <v>0.768</v>
      </c>
      <c r="S15" s="36">
        <v>7.05</v>
      </c>
      <c r="T15" s="36">
        <v>41.9</v>
      </c>
      <c r="U15" s="36">
        <v>95.8</v>
      </c>
      <c r="V15" s="36">
        <v>34.6</v>
      </c>
      <c r="W15" s="36">
        <v>31.5</v>
      </c>
      <c r="X15" s="36">
        <v>2.08</v>
      </c>
      <c r="Y15" s="36">
        <v>2.92</v>
      </c>
      <c r="Z15" s="36">
        <v>0.07389999999999999</v>
      </c>
      <c r="AA15" s="36">
        <v>7.96</v>
      </c>
      <c r="AB15" s="36">
        <v>1.5</v>
      </c>
      <c r="AC15" s="36">
        <v>1.38</v>
      </c>
      <c r="AD15" s="36">
        <v>3.72</v>
      </c>
      <c r="AE15" s="36">
        <v>5.8</v>
      </c>
      <c r="AF15" s="36">
        <v>0.433</v>
      </c>
      <c r="AG15" s="36">
        <v>8.32</v>
      </c>
      <c r="AH15" s="36">
        <v>2.4</v>
      </c>
      <c r="AI15" s="36">
        <v>1.57</v>
      </c>
      <c r="AJ15" s="36">
        <v>3.52</v>
      </c>
      <c r="AK15" s="36">
        <v>59.3</v>
      </c>
      <c r="AL15" s="36">
        <v>62.7</v>
      </c>
      <c r="AM15" s="36">
        <v>53</v>
      </c>
      <c r="AN15" s="36">
        <v>4.72</v>
      </c>
      <c r="AO15" s="36">
        <v>2</v>
      </c>
      <c r="AP15" s="36">
        <v>41.9</v>
      </c>
      <c r="AQ15" s="36">
        <v>5.15</v>
      </c>
      <c r="AR15" s="36">
        <v>1.73</v>
      </c>
      <c r="AS15" s="36">
        <v>54.7</v>
      </c>
      <c r="AT15" s="36">
        <v>9.449999999999999</v>
      </c>
      <c r="AU15" s="36">
        <v>2.94</v>
      </c>
      <c r="AV15" s="36">
        <v>41.5</v>
      </c>
      <c r="AW15" s="36">
        <v>5.13</v>
      </c>
      <c r="AX15" s="36">
        <v>4.71</v>
      </c>
      <c r="AY15" s="36">
        <v>0.0251</v>
      </c>
      <c r="AZ15" s="36">
        <v>4.22</v>
      </c>
      <c r="BA15" s="36">
        <v>3.57</v>
      </c>
      <c r="BB15" s="36">
        <v>44.3</v>
      </c>
      <c r="BC15" s="36">
        <v>49.2</v>
      </c>
      <c r="BD15" s="36">
        <v>79.59999999999999</v>
      </c>
      <c r="BE15" s="36">
        <v>49.3</v>
      </c>
      <c r="BF15" s="36">
        <v>87.3</v>
      </c>
      <c r="BG15" s="36">
        <v>27</v>
      </c>
      <c r="BH15" s="36">
        <v>41.2</v>
      </c>
      <c r="BI15" s="36">
        <v>50.9</v>
      </c>
      <c r="BJ15" s="36">
        <v>74.7</v>
      </c>
      <c r="BK15" s="36">
        <v>49.4</v>
      </c>
      <c r="BL15" s="36">
        <v>85.40000000000001</v>
      </c>
      <c r="BM15" s="36">
        <v>51.8</v>
      </c>
    </row>
    <row r="16" ht="15.35" customHeight="1">
      <c r="A16" t="s" s="5">
        <v>71</v>
      </c>
      <c r="B16" t="s" s="5">
        <v>72</v>
      </c>
      <c r="C16" t="s" s="5">
        <v>52</v>
      </c>
      <c r="D16" t="s" s="5">
        <v>53</v>
      </c>
      <c r="E16" s="6">
        <v>41</v>
      </c>
      <c r="F16" s="36">
        <v>0.367</v>
      </c>
      <c r="G16" s="36">
        <v>0.703</v>
      </c>
      <c r="H16" s="36">
        <v>0.89</v>
      </c>
      <c r="I16" s="36">
        <v>0.624</v>
      </c>
      <c r="J16" s="36">
        <v>45.4</v>
      </c>
      <c r="K16" s="36">
        <v>18.4</v>
      </c>
      <c r="L16" s="36">
        <v>0.642</v>
      </c>
      <c r="M16" s="36">
        <v>15.4</v>
      </c>
      <c r="N16" s="36">
        <v>33.7</v>
      </c>
      <c r="O16" s="36">
        <v>0.39</v>
      </c>
      <c r="P16" s="36">
        <v>34.8</v>
      </c>
      <c r="Q16" s="36">
        <v>19.2</v>
      </c>
      <c r="R16" s="36">
        <v>0.611</v>
      </c>
      <c r="S16" s="36">
        <v>13.8</v>
      </c>
      <c r="T16" s="36">
        <v>25</v>
      </c>
      <c r="U16" s="36">
        <v>96.8</v>
      </c>
      <c r="V16" s="36">
        <v>31.7</v>
      </c>
      <c r="W16" s="36">
        <v>26.4</v>
      </c>
      <c r="X16" s="36">
        <v>3.05</v>
      </c>
      <c r="Y16" s="36">
        <v>3</v>
      </c>
      <c r="Z16" s="36">
        <v>0.363</v>
      </c>
      <c r="AA16" s="36">
        <v>7.3</v>
      </c>
      <c r="AB16" s="36">
        <v>2.14</v>
      </c>
      <c r="AC16" s="36">
        <v>1.18</v>
      </c>
      <c r="AD16" s="36">
        <v>3.28</v>
      </c>
      <c r="AE16" s="36">
        <v>6.19</v>
      </c>
      <c r="AF16" s="36">
        <v>0.212</v>
      </c>
      <c r="AG16" s="36">
        <v>6.56</v>
      </c>
      <c r="AH16" s="36">
        <v>2.79</v>
      </c>
      <c r="AI16" s="36">
        <v>0</v>
      </c>
      <c r="AJ16" s="36">
        <v>2.8</v>
      </c>
      <c r="AK16" s="36">
        <v>65.90000000000001</v>
      </c>
      <c r="AL16" s="36">
        <v>71.3</v>
      </c>
      <c r="AM16" s="36">
        <v>53.2</v>
      </c>
      <c r="AN16" s="36">
        <v>4.35</v>
      </c>
      <c r="AO16" s="36">
        <v>0.282</v>
      </c>
      <c r="AP16" s="36">
        <v>41.3</v>
      </c>
      <c r="AQ16" s="36">
        <v>4.63</v>
      </c>
      <c r="AR16" s="36">
        <v>1.78</v>
      </c>
      <c r="AS16" s="36">
        <v>56.1</v>
      </c>
      <c r="AT16" s="36">
        <v>8.609999999999999</v>
      </c>
      <c r="AU16" s="36">
        <v>2.38</v>
      </c>
      <c r="AV16" s="36">
        <v>39.6</v>
      </c>
      <c r="AW16" s="36">
        <v>5.08</v>
      </c>
      <c r="AX16" s="36">
        <v>5.41</v>
      </c>
      <c r="AY16" s="36">
        <v>0.009039999999999999</v>
      </c>
      <c r="AZ16" s="36">
        <v>1.68</v>
      </c>
      <c r="BA16" s="36">
        <v>1.34</v>
      </c>
      <c r="BB16" s="36">
        <v>43.1</v>
      </c>
      <c r="BC16" s="36">
        <v>47.2</v>
      </c>
      <c r="BD16" s="36">
        <v>81</v>
      </c>
      <c r="BE16" s="36">
        <v>50.8</v>
      </c>
      <c r="BF16" s="36">
        <v>77.90000000000001</v>
      </c>
      <c r="BG16" s="36">
        <v>63.3</v>
      </c>
      <c r="BH16" s="36">
        <v>40.2</v>
      </c>
      <c r="BI16" s="36">
        <v>50.4</v>
      </c>
      <c r="BJ16" s="36">
        <v>78.2</v>
      </c>
      <c r="BK16" s="36">
        <v>53.3</v>
      </c>
      <c r="BL16" s="36">
        <v>78.3</v>
      </c>
      <c r="BM16" s="36">
        <v>69.59999999999999</v>
      </c>
    </row>
    <row r="17" ht="15.35" customHeight="1">
      <c r="A17" t="s" s="5">
        <v>73</v>
      </c>
      <c r="B17" t="s" s="5">
        <v>74</v>
      </c>
      <c r="C17" t="s" s="5">
        <v>52</v>
      </c>
      <c r="D17" t="s" s="5">
        <v>53</v>
      </c>
      <c r="E17" s="6">
        <v>63</v>
      </c>
      <c r="F17" s="36">
        <v>0.54</v>
      </c>
      <c r="G17" s="36">
        <v>1.02</v>
      </c>
      <c r="H17" s="36">
        <v>2.58</v>
      </c>
      <c r="I17" s="36">
        <v>0.617</v>
      </c>
      <c r="J17" s="36">
        <v>21.5</v>
      </c>
      <c r="K17" s="36">
        <v>10.1</v>
      </c>
      <c r="L17" s="36">
        <v>0.546</v>
      </c>
      <c r="M17" s="36">
        <v>4.9</v>
      </c>
      <c r="N17" s="36">
        <v>23.6</v>
      </c>
      <c r="O17" s="36">
        <v>0.376</v>
      </c>
      <c r="P17" s="36">
        <v>28.7</v>
      </c>
      <c r="Q17" s="36">
        <v>12.3</v>
      </c>
      <c r="R17" s="36">
        <v>0.72</v>
      </c>
      <c r="S17" s="36">
        <v>7.14</v>
      </c>
      <c r="T17" s="36">
        <v>19.2</v>
      </c>
      <c r="U17" s="36">
        <v>91.8</v>
      </c>
      <c r="V17" s="36">
        <v>16.1</v>
      </c>
      <c r="W17" s="36">
        <v>19.8</v>
      </c>
      <c r="X17" s="36">
        <v>1.15</v>
      </c>
      <c r="Y17" s="36">
        <v>4.4</v>
      </c>
      <c r="Z17" s="36">
        <v>0.303</v>
      </c>
      <c r="AA17" s="36">
        <v>1.61</v>
      </c>
      <c r="AB17" s="36">
        <v>2.29</v>
      </c>
      <c r="AC17" s="36">
        <v>1.12</v>
      </c>
      <c r="AD17" s="36">
        <v>1.45</v>
      </c>
      <c r="AE17" s="36">
        <v>2.94</v>
      </c>
      <c r="AF17" s="36">
        <v>0.345</v>
      </c>
      <c r="AG17" s="36">
        <v>2.35</v>
      </c>
      <c r="AH17" s="36">
        <v>1.1</v>
      </c>
      <c r="AI17" s="36">
        <v>0</v>
      </c>
      <c r="AJ17" s="36">
        <v>7.64</v>
      </c>
      <c r="AK17" s="36">
        <v>78.90000000000001</v>
      </c>
      <c r="AL17" s="36">
        <v>69.3</v>
      </c>
      <c r="AM17" s="36">
        <v>31.6</v>
      </c>
      <c r="AN17" s="36">
        <v>5.46</v>
      </c>
      <c r="AO17" s="36">
        <v>0.819</v>
      </c>
      <c r="AP17" s="36">
        <v>15.4</v>
      </c>
      <c r="AQ17" s="36">
        <v>3.36</v>
      </c>
      <c r="AR17" s="36">
        <v>2.25</v>
      </c>
      <c r="AS17" s="36">
        <v>34.5</v>
      </c>
      <c r="AT17" s="36">
        <v>5.87</v>
      </c>
      <c r="AU17" s="36">
        <v>2.42</v>
      </c>
      <c r="AV17" s="36">
        <v>13.8</v>
      </c>
      <c r="AW17" s="36">
        <v>3.23</v>
      </c>
      <c r="AX17" s="36">
        <v>2.74</v>
      </c>
      <c r="AY17" s="36">
        <v>0.017</v>
      </c>
      <c r="AZ17" s="36">
        <v>3.95</v>
      </c>
      <c r="BA17" s="36">
        <v>8.289999999999999</v>
      </c>
      <c r="BB17" s="36">
        <v>66.59999999999999</v>
      </c>
      <c r="BC17" s="36">
        <v>68.59999999999999</v>
      </c>
      <c r="BD17" s="36">
        <v>88.7</v>
      </c>
      <c r="BE17" s="36">
        <v>82.5</v>
      </c>
      <c r="BF17" s="36">
        <v>89.40000000000001</v>
      </c>
      <c r="BG17" s="36">
        <v>73</v>
      </c>
      <c r="BH17" s="36">
        <v>63.6</v>
      </c>
      <c r="BI17" s="36">
        <v>62.4</v>
      </c>
      <c r="BJ17" s="36">
        <v>85</v>
      </c>
      <c r="BK17" s="36">
        <v>83.2</v>
      </c>
      <c r="BL17" s="36">
        <v>88.5</v>
      </c>
      <c r="BM17" s="36">
        <v>78.09999999999999</v>
      </c>
    </row>
    <row r="18" ht="15.35" customHeight="1">
      <c r="A18" t="s" s="5">
        <v>75</v>
      </c>
      <c r="B18" t="s" s="5">
        <v>76</v>
      </c>
      <c r="C18" t="s" s="5">
        <v>77</v>
      </c>
      <c r="D18" t="s" s="5">
        <v>53</v>
      </c>
      <c r="E18" s="6">
        <v>81</v>
      </c>
      <c r="F18" s="36">
        <v>0.174</v>
      </c>
      <c r="G18" s="36">
        <v>0.577</v>
      </c>
      <c r="H18" s="36">
        <v>0.444</v>
      </c>
      <c r="I18" s="36">
        <v>0.462</v>
      </c>
      <c r="J18" s="36">
        <v>29.8</v>
      </c>
      <c r="K18" s="36">
        <v>11.1</v>
      </c>
      <c r="L18" s="36">
        <v>0.58</v>
      </c>
      <c r="M18" s="36">
        <v>4.97</v>
      </c>
      <c r="N18" s="36">
        <v>18.6</v>
      </c>
      <c r="O18" s="36">
        <v>0.579</v>
      </c>
      <c r="P18" s="36">
        <v>28.7</v>
      </c>
      <c r="Q18" s="36">
        <v>14.9</v>
      </c>
      <c r="R18" s="36">
        <v>1.04</v>
      </c>
      <c r="S18" s="36">
        <v>6.49</v>
      </c>
      <c r="T18" s="36">
        <v>20</v>
      </c>
      <c r="U18" s="36">
        <v>84.5</v>
      </c>
      <c r="V18" s="36">
        <v>15.7</v>
      </c>
      <c r="W18" s="36">
        <v>8.970000000000001</v>
      </c>
      <c r="X18" s="36">
        <v>0.482</v>
      </c>
      <c r="Y18" s="36">
        <v>1.22</v>
      </c>
      <c r="Z18" s="36">
        <v>0.257</v>
      </c>
      <c r="AA18" s="36">
        <v>0.725</v>
      </c>
      <c r="AB18" s="36">
        <v>0.0401</v>
      </c>
      <c r="AC18" s="36">
        <v>0.431</v>
      </c>
      <c r="AD18" s="36">
        <v>0.73</v>
      </c>
      <c r="AE18" s="36">
        <v>1.96</v>
      </c>
      <c r="AF18" s="36">
        <v>0.396</v>
      </c>
      <c r="AG18" s="36">
        <v>0.776</v>
      </c>
      <c r="AH18" s="36">
        <v>0.178</v>
      </c>
      <c r="AI18" s="36">
        <v>0.9399999999999999</v>
      </c>
      <c r="AJ18" s="36">
        <v>15.3</v>
      </c>
      <c r="AK18" s="36">
        <v>79</v>
      </c>
      <c r="AL18" s="36">
        <v>82.7</v>
      </c>
      <c r="AM18" s="36">
        <v>28.5</v>
      </c>
      <c r="AN18" s="36">
        <v>0.8120000000000001</v>
      </c>
      <c r="AO18" s="36">
        <v>0.912</v>
      </c>
      <c r="AP18" s="36">
        <v>14.7</v>
      </c>
      <c r="AQ18" s="36">
        <v>0.642</v>
      </c>
      <c r="AR18" s="36">
        <v>2.69</v>
      </c>
      <c r="AS18" s="36">
        <v>30.2</v>
      </c>
      <c r="AT18" s="36">
        <v>2.75</v>
      </c>
      <c r="AU18" s="36">
        <v>1.23</v>
      </c>
      <c r="AV18" s="36">
        <v>12.4</v>
      </c>
      <c r="AW18" s="36">
        <v>0.777</v>
      </c>
      <c r="AX18" s="36">
        <v>2.42</v>
      </c>
      <c r="AY18" s="36">
        <v>0.0274</v>
      </c>
      <c r="AZ18" s="36">
        <v>4.77</v>
      </c>
      <c r="BA18" s="36">
        <v>7.85</v>
      </c>
      <c r="BB18" s="36">
        <v>70.59999999999999</v>
      </c>
      <c r="BC18" s="36">
        <v>68.2</v>
      </c>
      <c r="BD18" s="36">
        <v>87.7</v>
      </c>
      <c r="BE18" s="36">
        <v>84</v>
      </c>
      <c r="BF18" s="36">
        <v>94.3</v>
      </c>
      <c r="BG18" s="36">
        <v>78.3</v>
      </c>
      <c r="BH18" s="36">
        <v>68.5</v>
      </c>
      <c r="BI18" s="36">
        <v>66.59999999999999</v>
      </c>
      <c r="BJ18" s="36">
        <v>83.5</v>
      </c>
      <c r="BK18" s="36">
        <v>85.8</v>
      </c>
      <c r="BL18" s="36">
        <v>92.59999999999999</v>
      </c>
      <c r="BM18" s="36">
        <v>76.59999999999999</v>
      </c>
    </row>
    <row r="19" ht="15.35" customHeight="1">
      <c r="A19" t="s" s="5">
        <v>78</v>
      </c>
      <c r="B19" t="s" s="5">
        <v>76</v>
      </c>
      <c r="C19" t="s" s="5">
        <v>77</v>
      </c>
      <c r="D19" t="s" s="5">
        <v>53</v>
      </c>
      <c r="E19" s="6">
        <v>81</v>
      </c>
      <c r="F19" s="36">
        <v>0.485</v>
      </c>
      <c r="G19" s="36">
        <v>0.508</v>
      </c>
      <c r="H19" s="36">
        <v>0.469</v>
      </c>
      <c r="I19" s="36">
        <v>0.617</v>
      </c>
      <c r="J19" s="36">
        <v>23.9</v>
      </c>
      <c r="K19" s="36">
        <v>9.74</v>
      </c>
      <c r="L19" s="36">
        <v>0.532</v>
      </c>
      <c r="M19" s="36">
        <v>9.279999999999999</v>
      </c>
      <c r="N19" s="36">
        <v>13.9</v>
      </c>
      <c r="O19" s="36">
        <v>0.604</v>
      </c>
      <c r="P19" s="36">
        <v>27.4</v>
      </c>
      <c r="Q19" s="36">
        <v>17.8</v>
      </c>
      <c r="R19" s="36">
        <v>0.887</v>
      </c>
      <c r="S19" s="36">
        <v>12.1</v>
      </c>
      <c r="T19" s="36">
        <v>24.9</v>
      </c>
      <c r="U19" s="36">
        <v>88.59999999999999</v>
      </c>
      <c r="V19" s="36">
        <v>16.9</v>
      </c>
      <c r="W19" s="36">
        <v>8.949999999999999</v>
      </c>
      <c r="X19" s="36">
        <v>0.388</v>
      </c>
      <c r="Y19" s="36">
        <v>0.259</v>
      </c>
      <c r="Z19" s="36">
        <v>0.248</v>
      </c>
      <c r="AA19" s="36">
        <v>0.435</v>
      </c>
      <c r="AB19" s="36">
        <v>0.0604</v>
      </c>
      <c r="AC19" s="36">
        <v>0.187</v>
      </c>
      <c r="AD19" s="36">
        <v>0.493</v>
      </c>
      <c r="AE19" s="36">
        <v>1.99</v>
      </c>
      <c r="AF19" s="36">
        <v>0.24</v>
      </c>
      <c r="AG19" s="36">
        <v>0.516</v>
      </c>
      <c r="AH19" s="36">
        <v>0.119</v>
      </c>
      <c r="AI19" s="36">
        <v>0.78</v>
      </c>
      <c r="AJ19" s="36">
        <v>10.9</v>
      </c>
      <c r="AK19" s="36">
        <v>78.2</v>
      </c>
      <c r="AL19" s="36">
        <v>85.09999999999999</v>
      </c>
      <c r="AM19" s="36">
        <v>23.1</v>
      </c>
      <c r="AN19" s="36">
        <v>1.04</v>
      </c>
      <c r="AO19" s="36">
        <v>0.79</v>
      </c>
      <c r="AP19" s="36">
        <v>11</v>
      </c>
      <c r="AQ19" s="36">
        <v>0.926</v>
      </c>
      <c r="AR19" s="36">
        <v>2.9</v>
      </c>
      <c r="AS19" s="36">
        <v>24.3</v>
      </c>
      <c r="AT19" s="36">
        <v>0.498</v>
      </c>
      <c r="AU19" s="36">
        <v>0.735</v>
      </c>
      <c r="AV19" s="36">
        <v>9.94</v>
      </c>
      <c r="AW19" s="36">
        <v>0.437</v>
      </c>
      <c r="AX19" s="36">
        <v>1.56</v>
      </c>
      <c r="AY19" s="36">
        <v>0.08409999999999999</v>
      </c>
      <c r="AZ19" s="36">
        <v>4.44</v>
      </c>
      <c r="BA19" s="36">
        <v>5.44</v>
      </c>
      <c r="BB19" s="36">
        <v>75.90000000000001</v>
      </c>
      <c r="BC19" s="36">
        <v>74.8</v>
      </c>
      <c r="BD19" s="36">
        <v>89.2</v>
      </c>
      <c r="BE19" s="36">
        <v>88</v>
      </c>
      <c r="BF19" s="36">
        <v>89.7</v>
      </c>
      <c r="BG19" s="36">
        <v>83</v>
      </c>
      <c r="BH19" s="36">
        <v>74.59999999999999</v>
      </c>
      <c r="BI19" s="36">
        <v>70.09999999999999</v>
      </c>
      <c r="BJ19" s="36">
        <v>81.3</v>
      </c>
      <c r="BK19" s="36">
        <v>88.7</v>
      </c>
      <c r="BL19" s="36">
        <v>87.3</v>
      </c>
      <c r="BM19" s="36">
        <v>72.8</v>
      </c>
    </row>
    <row r="20" ht="15.35" customHeight="1">
      <c r="A20" t="s" s="5">
        <v>79</v>
      </c>
      <c r="B20" t="s" s="5">
        <v>68</v>
      </c>
      <c r="C20" t="s" s="5">
        <v>77</v>
      </c>
      <c r="D20" t="s" s="5">
        <v>53</v>
      </c>
      <c r="E20" s="6">
        <v>91</v>
      </c>
      <c r="F20" s="36">
        <v>0.08550000000000001</v>
      </c>
      <c r="G20" s="36">
        <v>0.595</v>
      </c>
      <c r="H20" s="36">
        <v>0.125</v>
      </c>
      <c r="I20" s="36">
        <v>0.578</v>
      </c>
      <c r="J20" s="36">
        <v>28.6</v>
      </c>
      <c r="K20" s="36">
        <v>9.4</v>
      </c>
      <c r="L20" s="36">
        <v>0.385</v>
      </c>
      <c r="M20" s="36">
        <v>6.14</v>
      </c>
      <c r="N20" s="36">
        <v>25.5</v>
      </c>
      <c r="O20" s="36">
        <v>0.317</v>
      </c>
      <c r="P20" s="36">
        <v>28.8</v>
      </c>
      <c r="Q20" s="36">
        <v>11.5</v>
      </c>
      <c r="R20" s="36">
        <v>0.368</v>
      </c>
      <c r="S20" s="36">
        <v>5.94</v>
      </c>
      <c r="T20" s="36">
        <v>24.4</v>
      </c>
      <c r="U20" s="36">
        <v>89.40000000000001</v>
      </c>
      <c r="V20" s="36">
        <v>19.6</v>
      </c>
      <c r="W20" s="36">
        <v>15</v>
      </c>
      <c r="X20" s="36">
        <v>0.758</v>
      </c>
      <c r="Y20" s="36">
        <v>1.14</v>
      </c>
      <c r="Z20" s="36">
        <v>0.135</v>
      </c>
      <c r="AA20" s="36">
        <v>0.761</v>
      </c>
      <c r="AB20" s="36">
        <v>0.33</v>
      </c>
      <c r="AC20" s="36">
        <v>0.552</v>
      </c>
      <c r="AD20" s="36">
        <v>0.881</v>
      </c>
      <c r="AE20" s="36">
        <v>2.82</v>
      </c>
      <c r="AF20" s="36">
        <v>0.135</v>
      </c>
      <c r="AG20" s="36">
        <v>0.8139999999999999</v>
      </c>
      <c r="AH20" s="36">
        <v>0.473</v>
      </c>
      <c r="AI20" s="36">
        <v>0.105</v>
      </c>
      <c r="AJ20" s="36">
        <v>10.5</v>
      </c>
      <c r="AK20" s="36">
        <v>76.90000000000001</v>
      </c>
      <c r="AL20" s="36">
        <v>82.90000000000001</v>
      </c>
      <c r="AM20" s="36">
        <v>29.7</v>
      </c>
      <c r="AN20" s="36">
        <v>1.34</v>
      </c>
      <c r="AO20" s="36">
        <v>0.381</v>
      </c>
      <c r="AP20" s="36">
        <v>13.1</v>
      </c>
      <c r="AQ20" s="36">
        <v>1.72</v>
      </c>
      <c r="AR20" s="36">
        <v>1.24</v>
      </c>
      <c r="AS20" s="36">
        <v>32.5</v>
      </c>
      <c r="AT20" s="36">
        <v>5.87</v>
      </c>
      <c r="AU20" s="36">
        <v>1.4</v>
      </c>
      <c r="AV20" s="36">
        <v>13</v>
      </c>
      <c r="AW20" s="36">
        <v>1.89</v>
      </c>
      <c r="AX20" s="36">
        <v>1.68</v>
      </c>
      <c r="AY20" s="36">
        <v>0.00252</v>
      </c>
      <c r="AZ20" s="36">
        <v>2.9</v>
      </c>
      <c r="BA20" s="36">
        <v>1.95</v>
      </c>
      <c r="BB20" s="36">
        <v>69</v>
      </c>
      <c r="BC20" s="36">
        <v>68.90000000000001</v>
      </c>
      <c r="BD20" s="36">
        <v>90.09999999999999</v>
      </c>
      <c r="BE20" s="36">
        <v>85.8</v>
      </c>
      <c r="BF20" s="36">
        <v>91.8</v>
      </c>
      <c r="BG20" s="36">
        <v>72.7</v>
      </c>
      <c r="BH20" s="36">
        <v>66.3</v>
      </c>
      <c r="BI20" s="36">
        <v>62.5</v>
      </c>
      <c r="BJ20" s="36">
        <v>87</v>
      </c>
      <c r="BK20" s="36">
        <v>85.8</v>
      </c>
      <c r="BL20" s="36">
        <v>91.7</v>
      </c>
      <c r="BM20" s="36">
        <v>73.8</v>
      </c>
    </row>
    <row r="21" ht="15.35" customHeight="1">
      <c r="A21" t="s" s="5">
        <v>80</v>
      </c>
      <c r="B21" t="s" s="5">
        <v>76</v>
      </c>
      <c r="C21" t="s" s="5">
        <v>77</v>
      </c>
      <c r="D21" t="s" s="5">
        <v>53</v>
      </c>
      <c r="E21" s="6">
        <v>102</v>
      </c>
      <c r="F21" s="36">
        <v>0.374</v>
      </c>
      <c r="G21" s="36">
        <v>0.271</v>
      </c>
      <c r="H21" s="36">
        <v>0.182</v>
      </c>
      <c r="I21" s="36">
        <v>0.779</v>
      </c>
      <c r="J21" s="36">
        <v>27.4</v>
      </c>
      <c r="K21" s="36">
        <v>14</v>
      </c>
      <c r="L21" s="36">
        <v>0.715</v>
      </c>
      <c r="M21" s="36">
        <v>6.4</v>
      </c>
      <c r="N21" s="36">
        <v>26.7</v>
      </c>
      <c r="O21" s="36">
        <v>0.887</v>
      </c>
      <c r="P21" s="36">
        <v>31.8</v>
      </c>
      <c r="Q21" s="36">
        <v>22.2</v>
      </c>
      <c r="R21" s="36">
        <v>1.28</v>
      </c>
      <c r="S21" s="36">
        <v>8</v>
      </c>
      <c r="T21" s="36">
        <v>27.9</v>
      </c>
      <c r="U21" s="36">
        <v>86.8</v>
      </c>
      <c r="V21" s="36">
        <v>18.2</v>
      </c>
      <c r="W21" s="36">
        <v>9.81</v>
      </c>
      <c r="X21" s="36">
        <v>0.744</v>
      </c>
      <c r="Y21" s="36">
        <v>0.924</v>
      </c>
      <c r="Z21" s="36">
        <v>0.144</v>
      </c>
      <c r="AA21" s="36">
        <v>0.965</v>
      </c>
      <c r="AB21" s="36">
        <v>0.178</v>
      </c>
      <c r="AC21" s="36">
        <v>0.296</v>
      </c>
      <c r="AD21" s="36">
        <v>1.57</v>
      </c>
      <c r="AE21" s="36">
        <v>3.53</v>
      </c>
      <c r="AF21" s="36">
        <v>1.06</v>
      </c>
      <c r="AG21" s="36">
        <v>1.32</v>
      </c>
      <c r="AH21" s="36">
        <v>0.6840000000000001</v>
      </c>
      <c r="AI21" s="36">
        <v>2.26</v>
      </c>
      <c r="AJ21" s="36">
        <v>12.8</v>
      </c>
      <c r="AK21" s="36">
        <v>79.3</v>
      </c>
      <c r="AL21" s="36">
        <v>85.09999999999999</v>
      </c>
      <c r="AM21" s="36">
        <v>27.6</v>
      </c>
      <c r="AN21" s="36">
        <v>2.03</v>
      </c>
      <c r="AO21" s="36">
        <v>0.768</v>
      </c>
      <c r="AP21" s="36">
        <v>14.9</v>
      </c>
      <c r="AQ21" s="36">
        <v>1.33</v>
      </c>
      <c r="AR21" s="36">
        <v>1.97</v>
      </c>
      <c r="AS21" s="36">
        <v>29.5</v>
      </c>
      <c r="AT21" s="36">
        <v>1.95</v>
      </c>
      <c r="AU21" s="36">
        <v>1.06</v>
      </c>
      <c r="AV21" s="36">
        <v>12</v>
      </c>
      <c r="AW21" s="36">
        <v>1.23</v>
      </c>
      <c r="AX21" s="36">
        <v>2.38</v>
      </c>
      <c r="AY21" s="36">
        <v>0.055</v>
      </c>
      <c r="AZ21" s="36">
        <v>2.19</v>
      </c>
      <c r="BA21" s="36">
        <v>4.87</v>
      </c>
      <c r="BB21" s="36">
        <v>70.90000000000001</v>
      </c>
      <c r="BC21" s="36">
        <v>69.7</v>
      </c>
      <c r="BD21" s="36">
        <v>85.09999999999999</v>
      </c>
      <c r="BE21" s="36">
        <v>83.40000000000001</v>
      </c>
      <c r="BF21" s="36">
        <v>92.09999999999999</v>
      </c>
      <c r="BG21" s="36">
        <v>71</v>
      </c>
      <c r="BH21" s="36">
        <v>68</v>
      </c>
      <c r="BI21" s="36">
        <v>62.8</v>
      </c>
      <c r="BJ21" s="36">
        <v>75.7</v>
      </c>
      <c r="BK21" s="36">
        <v>85.40000000000001</v>
      </c>
      <c r="BL21" s="36">
        <v>90.09999999999999</v>
      </c>
      <c r="BM21" s="36">
        <v>67.5</v>
      </c>
    </row>
    <row r="22" ht="15.35" customHeight="1">
      <c r="A22" t="s" s="5">
        <v>81</v>
      </c>
      <c r="B22" t="s" s="5">
        <v>82</v>
      </c>
      <c r="C22" t="s" s="5">
        <v>77</v>
      </c>
      <c r="D22" t="s" s="5">
        <v>53</v>
      </c>
      <c r="E22" s="6">
        <v>118</v>
      </c>
      <c r="F22" s="36">
        <v>0.697</v>
      </c>
      <c r="G22" s="36">
        <v>0.678</v>
      </c>
      <c r="H22" s="36">
        <v>1.01</v>
      </c>
      <c r="I22" s="36">
        <v>0.719</v>
      </c>
      <c r="J22" s="36">
        <v>26</v>
      </c>
      <c r="K22" s="36">
        <v>11.9</v>
      </c>
      <c r="L22" s="36">
        <v>0.725</v>
      </c>
      <c r="M22" s="36">
        <v>9.85</v>
      </c>
      <c r="N22" s="36">
        <v>21.3</v>
      </c>
      <c r="O22" s="36">
        <v>0.63</v>
      </c>
      <c r="P22" s="36">
        <v>25.4</v>
      </c>
      <c r="Q22" s="36">
        <v>16.7</v>
      </c>
      <c r="R22" s="36">
        <v>0.951</v>
      </c>
      <c r="S22" s="36">
        <v>9.42</v>
      </c>
      <c r="T22" s="36">
        <v>18.4</v>
      </c>
      <c r="U22" s="36">
        <v>95.2</v>
      </c>
      <c r="V22" s="36">
        <v>29.8</v>
      </c>
      <c r="W22" s="36">
        <v>11.3</v>
      </c>
      <c r="X22" s="36">
        <v>0.414</v>
      </c>
      <c r="Y22" s="36">
        <v>0.515</v>
      </c>
      <c r="Z22" s="36">
        <v>0.0929</v>
      </c>
      <c r="AA22" s="36">
        <v>0.597</v>
      </c>
      <c r="AB22" s="36">
        <v>0.304</v>
      </c>
      <c r="AC22" s="36">
        <v>0.256</v>
      </c>
      <c r="AD22" s="36">
        <v>0.641</v>
      </c>
      <c r="AE22" s="36">
        <v>0.732</v>
      </c>
      <c r="AF22" s="36">
        <v>0.0905</v>
      </c>
      <c r="AG22" s="36">
        <v>0.6830000000000001</v>
      </c>
      <c r="AH22" s="36">
        <v>0.228</v>
      </c>
      <c r="AI22" s="36">
        <v>0.151</v>
      </c>
      <c r="AJ22" s="36">
        <v>4.07</v>
      </c>
      <c r="AK22" s="36">
        <v>64.40000000000001</v>
      </c>
      <c r="AL22" s="36">
        <v>81.59999999999999</v>
      </c>
      <c r="AM22" s="36">
        <v>23.1</v>
      </c>
      <c r="AN22" s="36">
        <v>1.24</v>
      </c>
      <c r="AO22" s="36">
        <v>0.255</v>
      </c>
      <c r="AP22" s="36">
        <v>9.9</v>
      </c>
      <c r="AQ22" s="36">
        <v>1.76</v>
      </c>
      <c r="AR22" s="36">
        <v>1.79</v>
      </c>
      <c r="AS22" s="36">
        <v>23.9</v>
      </c>
      <c r="AT22" s="36">
        <v>0.952</v>
      </c>
      <c r="AU22" s="36">
        <v>0.362</v>
      </c>
      <c r="AV22" s="36">
        <v>8.98</v>
      </c>
      <c r="AW22" s="36">
        <v>1.26</v>
      </c>
      <c r="AX22" s="36">
        <v>1.36</v>
      </c>
      <c r="AY22" s="36">
        <v>0.0146</v>
      </c>
      <c r="AZ22" s="36">
        <v>5.17</v>
      </c>
      <c r="BA22" s="36">
        <v>6.14</v>
      </c>
      <c r="BB22" s="36">
        <v>75.8</v>
      </c>
      <c r="BC22" s="36">
        <v>72.3</v>
      </c>
      <c r="BD22" s="36">
        <v>87.7</v>
      </c>
      <c r="BE22" s="36">
        <v>88.8</v>
      </c>
      <c r="BF22" s="36">
        <v>88.09999999999999</v>
      </c>
      <c r="BG22" s="36">
        <v>76.7</v>
      </c>
      <c r="BH22" s="36">
        <v>74.8</v>
      </c>
      <c r="BI22" s="36">
        <v>72.90000000000001</v>
      </c>
      <c r="BJ22" s="36">
        <v>82.90000000000001</v>
      </c>
      <c r="BK22" s="36">
        <v>89.40000000000001</v>
      </c>
      <c r="BL22" s="36">
        <v>89.09999999999999</v>
      </c>
      <c r="BM22" s="36">
        <v>80</v>
      </c>
    </row>
  </sheetData>
  <mergeCells count="9">
    <mergeCell ref="A1:E2"/>
    <mergeCell ref="AY1:BM1"/>
    <mergeCell ref="AY2:BM2"/>
    <mergeCell ref="F1:T1"/>
    <mergeCell ref="F2:T2"/>
    <mergeCell ref="U1:AI1"/>
    <mergeCell ref="U2:AI2"/>
    <mergeCell ref="AJ1:AX1"/>
    <mergeCell ref="AJ2:AX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U20"/>
  <sheetViews>
    <sheetView workbookViewId="0" showGridLines="0" defaultGridColor="1"/>
  </sheetViews>
  <sheetFormatPr defaultColWidth="10.8333" defaultRowHeight="16" customHeight="1" outlineLevelRow="0" outlineLevelCol="0"/>
  <cols>
    <col min="1" max="5" width="10.8516" style="37" customWidth="1"/>
    <col min="6" max="6" width="14.3516" style="37" customWidth="1"/>
    <col min="7" max="21" width="10.8516" style="37" customWidth="1"/>
    <col min="22" max="16384" width="10.8516" style="37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92</v>
      </c>
      <c r="G1" t="s" s="4">
        <v>35</v>
      </c>
      <c r="H1" t="s" s="4">
        <v>36</v>
      </c>
      <c r="I1" t="s" s="4">
        <v>37</v>
      </c>
      <c r="J1" t="s" s="4">
        <v>38</v>
      </c>
      <c r="K1" t="s" s="4">
        <v>39</v>
      </c>
      <c r="L1" t="s" s="4">
        <v>40</v>
      </c>
      <c r="M1" t="s" s="4">
        <v>41</v>
      </c>
      <c r="N1" t="s" s="4">
        <v>42</v>
      </c>
      <c r="O1" t="s" s="4">
        <v>43</v>
      </c>
      <c r="P1" t="s" s="4">
        <v>44</v>
      </c>
      <c r="Q1" t="s" s="4">
        <v>45</v>
      </c>
      <c r="R1" t="s" s="4">
        <v>46</v>
      </c>
      <c r="S1" t="s" s="4">
        <v>47</v>
      </c>
      <c r="T1" t="s" s="4">
        <v>48</v>
      </c>
      <c r="U1" t="s" s="4">
        <v>49</v>
      </c>
    </row>
    <row r="2" ht="15.35" customHeight="1">
      <c r="A2" t="s" s="5">
        <v>50</v>
      </c>
      <c r="B2" t="s" s="5">
        <v>51</v>
      </c>
      <c r="C2" t="s" s="5">
        <v>52</v>
      </c>
      <c r="D2" t="s" s="5">
        <v>53</v>
      </c>
      <c r="E2" s="6">
        <v>11</v>
      </c>
      <c r="F2" t="s" s="5">
        <v>93</v>
      </c>
      <c r="G2" s="36">
        <v>1.67</v>
      </c>
      <c r="H2" s="36">
        <v>41</v>
      </c>
      <c r="I2" s="36">
        <v>38.6</v>
      </c>
      <c r="J2" s="36">
        <v>72.59999999999999</v>
      </c>
      <c r="K2" s="36">
        <v>14.4</v>
      </c>
      <c r="L2" s="36">
        <v>2</v>
      </c>
      <c r="M2" s="36">
        <v>49</v>
      </c>
      <c r="N2" s="36">
        <v>11.7</v>
      </c>
      <c r="O2" s="36">
        <v>22.2</v>
      </c>
      <c r="P2" s="36">
        <v>76.09999999999999</v>
      </c>
      <c r="Q2" s="36">
        <v>22.2</v>
      </c>
      <c r="R2" s="36">
        <v>6.85</v>
      </c>
      <c r="S2" s="36">
        <v>52</v>
      </c>
      <c r="T2" s="36">
        <v>13.2</v>
      </c>
      <c r="U2" s="36">
        <v>33.3</v>
      </c>
    </row>
    <row r="3" ht="15.35" customHeight="1">
      <c r="A3" t="s" s="5">
        <v>54</v>
      </c>
      <c r="B3" t="s" s="5">
        <v>51</v>
      </c>
      <c r="C3" t="s" s="5">
        <v>52</v>
      </c>
      <c r="D3" t="s" s="5">
        <v>53</v>
      </c>
      <c r="E3" s="6">
        <v>11</v>
      </c>
      <c r="F3" t="s" s="5">
        <v>93</v>
      </c>
      <c r="G3" s="36">
        <v>2</v>
      </c>
      <c r="H3" s="36">
        <v>42.5</v>
      </c>
      <c r="I3" s="36">
        <v>41</v>
      </c>
      <c r="J3" s="36">
        <v>71.90000000000001</v>
      </c>
      <c r="K3" s="36">
        <v>12.5</v>
      </c>
      <c r="L3" s="36">
        <v>2.83</v>
      </c>
      <c r="M3" s="36">
        <v>43.8</v>
      </c>
      <c r="N3" s="36">
        <v>7.09</v>
      </c>
      <c r="O3" s="36">
        <v>6.25</v>
      </c>
      <c r="P3" s="36">
        <v>75.5</v>
      </c>
      <c r="Q3" s="36">
        <v>25.4</v>
      </c>
      <c r="R3" s="36">
        <v>9.35</v>
      </c>
      <c r="S3" s="36">
        <v>47.9</v>
      </c>
      <c r="T3" s="36">
        <v>11.2</v>
      </c>
      <c r="U3" s="36">
        <v>19</v>
      </c>
    </row>
    <row r="4" ht="15.35" customHeight="1">
      <c r="A4" t="s" s="5">
        <v>55</v>
      </c>
      <c r="B4" t="s" s="5">
        <v>56</v>
      </c>
      <c r="C4" t="s" s="5">
        <v>52</v>
      </c>
      <c r="D4" t="s" s="5">
        <v>53</v>
      </c>
      <c r="E4" s="6">
        <v>14</v>
      </c>
      <c r="F4" t="s" s="5">
        <v>93</v>
      </c>
      <c r="G4" s="36">
        <v>1.2</v>
      </c>
      <c r="H4" s="36">
        <v>42.8</v>
      </c>
      <c r="I4" s="36">
        <v>31.8</v>
      </c>
      <c r="J4" s="36">
        <v>70.5</v>
      </c>
      <c r="K4" s="36">
        <v>7.21</v>
      </c>
      <c r="L4" s="36">
        <v>1.75</v>
      </c>
      <c r="M4" s="36">
        <v>43.6</v>
      </c>
      <c r="N4" s="36">
        <v>9.130000000000001</v>
      </c>
      <c r="O4" s="36">
        <v>9.09</v>
      </c>
      <c r="P4" s="36">
        <v>72.2</v>
      </c>
      <c r="Q4" s="36">
        <v>21.1</v>
      </c>
      <c r="R4" s="36">
        <v>8.92</v>
      </c>
      <c r="S4" s="36">
        <v>45.9</v>
      </c>
      <c r="T4" s="36">
        <v>10.4</v>
      </c>
      <c r="U4" s="36">
        <v>13.4</v>
      </c>
    </row>
    <row r="5" ht="15.35" customHeight="1">
      <c r="A5" t="s" s="5">
        <v>57</v>
      </c>
      <c r="B5" t="s" s="5">
        <v>56</v>
      </c>
      <c r="C5" t="s" s="5">
        <v>52</v>
      </c>
      <c r="D5" t="s" s="5">
        <v>53</v>
      </c>
      <c r="E5" s="6">
        <v>14</v>
      </c>
      <c r="F5" t="s" s="5">
        <v>93</v>
      </c>
      <c r="G5" s="36">
        <v>2</v>
      </c>
      <c r="H5" s="36">
        <v>44.5</v>
      </c>
      <c r="I5" s="36">
        <v>31.3</v>
      </c>
      <c r="J5" s="36">
        <v>68.59999999999999</v>
      </c>
      <c r="K5" s="36">
        <v>6.45</v>
      </c>
      <c r="L5" s="36">
        <v>5.5</v>
      </c>
      <c r="M5" s="36">
        <v>35.4</v>
      </c>
      <c r="N5" s="36">
        <v>6.35</v>
      </c>
      <c r="O5" s="36">
        <v>0</v>
      </c>
      <c r="P5" s="36">
        <v>68.59999999999999</v>
      </c>
      <c r="Q5" s="36">
        <v>21.5</v>
      </c>
      <c r="R5" s="36">
        <v>12.2</v>
      </c>
      <c r="S5" s="36">
        <v>37.9</v>
      </c>
      <c r="T5" s="36">
        <v>7.08</v>
      </c>
      <c r="U5" s="36">
        <v>9.09</v>
      </c>
    </row>
    <row r="6" ht="15.35" customHeight="1">
      <c r="A6" t="s" s="5">
        <v>58</v>
      </c>
      <c r="B6" t="s" s="5">
        <v>56</v>
      </c>
      <c r="C6" t="s" s="5">
        <v>52</v>
      </c>
      <c r="D6" t="s" s="5">
        <v>53</v>
      </c>
      <c r="E6" s="6">
        <v>14</v>
      </c>
      <c r="F6" t="s" s="5">
        <v>93</v>
      </c>
      <c r="G6" s="36">
        <v>1.99</v>
      </c>
      <c r="H6" s="36">
        <v>49.7</v>
      </c>
      <c r="I6" s="36">
        <v>40.8</v>
      </c>
      <c r="J6" s="36">
        <v>72.8</v>
      </c>
      <c r="K6" s="36">
        <v>13.4</v>
      </c>
      <c r="L6" s="36">
        <v>0.667</v>
      </c>
      <c r="M6" s="36">
        <v>47.9</v>
      </c>
      <c r="N6" s="36">
        <v>6.77</v>
      </c>
      <c r="O6" s="36">
        <v>0</v>
      </c>
      <c r="P6" s="36">
        <v>75.3</v>
      </c>
      <c r="Q6" s="36">
        <v>25.7</v>
      </c>
      <c r="R6" s="36">
        <v>9.050000000000001</v>
      </c>
      <c r="S6" s="36">
        <v>48</v>
      </c>
      <c r="T6" s="36">
        <v>8.859999999999999</v>
      </c>
      <c r="U6" s="36">
        <v>22.5</v>
      </c>
    </row>
    <row r="7" ht="15.35" customHeight="1">
      <c r="A7" t="s" s="5">
        <v>59</v>
      </c>
      <c r="B7" t="s" s="5">
        <v>56</v>
      </c>
      <c r="C7" t="s" s="5">
        <v>52</v>
      </c>
      <c r="D7" t="s" s="5">
        <v>53</v>
      </c>
      <c r="E7" s="6">
        <v>14</v>
      </c>
      <c r="F7" t="s" s="5">
        <v>93</v>
      </c>
      <c r="G7" s="36">
        <v>1.96</v>
      </c>
      <c r="H7" s="36">
        <v>46.7</v>
      </c>
      <c r="I7" s="36">
        <v>36.9</v>
      </c>
      <c r="J7" s="36">
        <v>72.09999999999999</v>
      </c>
      <c r="K7" s="36">
        <v>7.88</v>
      </c>
      <c r="L7" s="36">
        <v>0.909</v>
      </c>
      <c r="M7" s="36">
        <v>42.6</v>
      </c>
      <c r="N7" s="36">
        <v>8.18</v>
      </c>
      <c r="O7" s="36">
        <v>3.33</v>
      </c>
      <c r="P7" s="36">
        <v>73.5</v>
      </c>
      <c r="Q7" s="36">
        <v>20.1</v>
      </c>
      <c r="R7" s="36">
        <v>8.18</v>
      </c>
      <c r="S7" s="36">
        <v>44.2</v>
      </c>
      <c r="T7" s="36">
        <v>8.34</v>
      </c>
      <c r="U7" s="36">
        <v>18.9</v>
      </c>
    </row>
    <row r="8" ht="15.35" customHeight="1">
      <c r="A8" t="s" s="5">
        <v>60</v>
      </c>
      <c r="B8" t="s" s="5">
        <v>61</v>
      </c>
      <c r="C8" t="s" s="5">
        <v>52</v>
      </c>
      <c r="D8" t="s" s="5">
        <v>53</v>
      </c>
      <c r="E8" s="6">
        <v>15</v>
      </c>
      <c r="F8" t="s" s="5">
        <v>93</v>
      </c>
      <c r="G8" s="36">
        <v>1.82</v>
      </c>
      <c r="H8" s="36">
        <v>52.6</v>
      </c>
      <c r="I8" s="36">
        <v>34.5</v>
      </c>
      <c r="J8" s="36">
        <v>70.40000000000001</v>
      </c>
      <c r="K8" s="36">
        <v>7.14</v>
      </c>
      <c r="L8" s="36">
        <v>1.01</v>
      </c>
      <c r="M8" s="36">
        <v>43.8</v>
      </c>
      <c r="N8" s="36">
        <v>4.5</v>
      </c>
      <c r="O8" s="36">
        <v>4.55</v>
      </c>
      <c r="P8" s="36">
        <v>70.40000000000001</v>
      </c>
      <c r="Q8" s="36">
        <v>9.800000000000001</v>
      </c>
      <c r="R8" s="36">
        <v>5.02</v>
      </c>
      <c r="S8" s="36">
        <v>45.4</v>
      </c>
      <c r="T8" s="36">
        <v>5.43</v>
      </c>
      <c r="U8" s="36">
        <v>19.2</v>
      </c>
    </row>
    <row r="9" ht="15.35" customHeight="1">
      <c r="A9" t="s" s="5">
        <v>62</v>
      </c>
      <c r="B9" t="s" s="5">
        <v>61</v>
      </c>
      <c r="C9" t="s" s="5">
        <v>52</v>
      </c>
      <c r="D9" t="s" s="5">
        <v>53</v>
      </c>
      <c r="E9" s="6">
        <v>15</v>
      </c>
      <c r="F9" t="s" s="5">
        <v>93</v>
      </c>
      <c r="G9" s="36">
        <v>2.47</v>
      </c>
      <c r="H9" s="36">
        <v>57.4</v>
      </c>
      <c r="I9" s="36">
        <v>38.6</v>
      </c>
      <c r="J9" s="36">
        <v>69.2</v>
      </c>
      <c r="K9" s="36">
        <v>6.56</v>
      </c>
      <c r="L9" s="36">
        <v>1.03</v>
      </c>
      <c r="M9" s="36">
        <v>45.5</v>
      </c>
      <c r="N9" s="36">
        <v>6.35</v>
      </c>
      <c r="O9" s="36">
        <v>4.6</v>
      </c>
      <c r="P9" s="36">
        <v>70.90000000000001</v>
      </c>
      <c r="Q9" s="36">
        <v>10.4</v>
      </c>
      <c r="R9" s="36">
        <v>6.12</v>
      </c>
      <c r="S9" s="36">
        <v>46.8</v>
      </c>
      <c r="T9" s="36">
        <v>7.34</v>
      </c>
      <c r="U9" s="36">
        <v>18.9</v>
      </c>
    </row>
    <row r="10" ht="15.35" customHeight="1">
      <c r="A10" t="s" s="5">
        <v>63</v>
      </c>
      <c r="B10" t="s" s="5">
        <v>64</v>
      </c>
      <c r="C10" t="s" s="5">
        <v>52</v>
      </c>
      <c r="D10" t="s" s="5">
        <v>53</v>
      </c>
      <c r="E10" s="6">
        <v>19</v>
      </c>
      <c r="F10" t="s" s="5">
        <v>93</v>
      </c>
      <c r="G10" s="36">
        <v>3.01</v>
      </c>
      <c r="H10" s="36">
        <v>58.1</v>
      </c>
      <c r="I10" s="36">
        <v>49.7</v>
      </c>
      <c r="J10" s="36">
        <v>73.2</v>
      </c>
      <c r="K10" s="36">
        <v>8.33</v>
      </c>
      <c r="L10" s="36">
        <v>0.249</v>
      </c>
      <c r="M10" s="36">
        <v>57</v>
      </c>
      <c r="N10" s="36">
        <v>10.5</v>
      </c>
      <c r="O10" s="36">
        <v>17.4</v>
      </c>
      <c r="P10" s="36">
        <v>74.09999999999999</v>
      </c>
      <c r="Q10" s="36">
        <v>15.2</v>
      </c>
      <c r="R10" s="36">
        <v>8.33</v>
      </c>
      <c r="S10" s="36">
        <v>56.2</v>
      </c>
      <c r="T10" s="36">
        <v>14</v>
      </c>
      <c r="U10" s="36">
        <v>27.2</v>
      </c>
    </row>
    <row r="11" ht="15.35" customHeight="1">
      <c r="A11" t="s" s="5">
        <v>65</v>
      </c>
      <c r="B11" t="s" s="5">
        <v>66</v>
      </c>
      <c r="C11" t="s" s="5">
        <v>52</v>
      </c>
      <c r="D11" t="s" s="5">
        <v>53</v>
      </c>
      <c r="E11" s="6">
        <v>22</v>
      </c>
      <c r="F11" t="s" s="5">
        <v>93</v>
      </c>
      <c r="G11" s="36">
        <v>5.08</v>
      </c>
      <c r="H11" s="36">
        <v>71</v>
      </c>
      <c r="I11" s="36">
        <v>52.1</v>
      </c>
      <c r="J11" s="36">
        <v>68.2</v>
      </c>
      <c r="K11" s="36">
        <v>0.859</v>
      </c>
      <c r="L11" s="36">
        <v>1.1</v>
      </c>
      <c r="M11" s="36">
        <v>53.6</v>
      </c>
      <c r="N11" s="36">
        <v>5.52</v>
      </c>
      <c r="O11" s="36">
        <v>5.11</v>
      </c>
      <c r="P11" s="36">
        <v>67.7</v>
      </c>
      <c r="Q11" s="36">
        <v>3.54</v>
      </c>
      <c r="R11" s="36">
        <v>5.62</v>
      </c>
      <c r="S11" s="36">
        <v>53.4</v>
      </c>
      <c r="T11" s="36">
        <v>5.85</v>
      </c>
      <c r="U11" s="36">
        <v>12.1</v>
      </c>
    </row>
    <row r="12" ht="15.35" customHeight="1">
      <c r="A12" t="s" s="5">
        <v>67</v>
      </c>
      <c r="B12" t="s" s="5">
        <v>68</v>
      </c>
      <c r="C12" t="s" s="5">
        <v>52</v>
      </c>
      <c r="D12" t="s" s="5">
        <v>53</v>
      </c>
      <c r="E12" s="6">
        <v>27</v>
      </c>
      <c r="F12" t="s" s="5">
        <v>93</v>
      </c>
      <c r="G12" s="36">
        <v>7.4</v>
      </c>
      <c r="H12" s="36">
        <v>69.8</v>
      </c>
      <c r="I12" s="36">
        <v>54.1</v>
      </c>
      <c r="J12" s="36">
        <v>70.40000000000001</v>
      </c>
      <c r="K12" s="36">
        <v>3.46</v>
      </c>
      <c r="L12" s="36">
        <v>1.1</v>
      </c>
      <c r="M12" s="36">
        <v>59.6</v>
      </c>
      <c r="N12" s="36">
        <v>9.23</v>
      </c>
      <c r="O12" s="36">
        <v>3.46</v>
      </c>
      <c r="P12" s="36">
        <v>70.59999999999999</v>
      </c>
      <c r="Q12" s="36">
        <v>5.83</v>
      </c>
      <c r="R12" s="36">
        <v>3.95</v>
      </c>
      <c r="S12" s="36">
        <v>56.8</v>
      </c>
      <c r="T12" s="36">
        <v>8.35</v>
      </c>
      <c r="U12" s="36">
        <v>10.2</v>
      </c>
    </row>
    <row r="13" ht="15.35" customHeight="1">
      <c r="A13" t="s" s="5">
        <v>69</v>
      </c>
      <c r="B13" t="s" s="5">
        <v>70</v>
      </c>
      <c r="C13" t="s" s="5">
        <v>52</v>
      </c>
      <c r="D13" t="s" s="5">
        <v>53</v>
      </c>
      <c r="E13" s="6">
        <v>33</v>
      </c>
      <c r="F13" t="s" s="5">
        <v>93</v>
      </c>
      <c r="G13" s="36">
        <v>3.52</v>
      </c>
      <c r="H13" s="36">
        <v>59.3</v>
      </c>
      <c r="I13" s="36">
        <v>62.7</v>
      </c>
      <c r="J13" s="36">
        <v>53</v>
      </c>
      <c r="K13" s="36">
        <v>4.72</v>
      </c>
      <c r="L13" s="36">
        <v>2</v>
      </c>
      <c r="M13" s="36">
        <v>41.9</v>
      </c>
      <c r="N13" s="36">
        <v>5.15</v>
      </c>
      <c r="O13" s="36">
        <v>1.73</v>
      </c>
      <c r="P13" s="36">
        <v>54.7</v>
      </c>
      <c r="Q13" s="36">
        <v>9.449999999999999</v>
      </c>
      <c r="R13" s="36">
        <v>2.94</v>
      </c>
      <c r="S13" s="36">
        <v>41.5</v>
      </c>
      <c r="T13" s="36">
        <v>5.13</v>
      </c>
      <c r="U13" s="36">
        <v>4.71</v>
      </c>
    </row>
    <row r="14" ht="15.35" customHeight="1">
      <c r="A14" t="s" s="5">
        <v>71</v>
      </c>
      <c r="B14" t="s" s="5">
        <v>72</v>
      </c>
      <c r="C14" t="s" s="5">
        <v>52</v>
      </c>
      <c r="D14" t="s" s="5">
        <v>53</v>
      </c>
      <c r="E14" s="6">
        <v>41</v>
      </c>
      <c r="F14" t="s" s="5">
        <v>93</v>
      </c>
      <c r="G14" s="36">
        <v>2.8</v>
      </c>
      <c r="H14" s="36">
        <v>65.90000000000001</v>
      </c>
      <c r="I14" s="36">
        <v>71.3</v>
      </c>
      <c r="J14" s="36">
        <v>53.2</v>
      </c>
      <c r="K14" s="36">
        <v>4.35</v>
      </c>
      <c r="L14" s="36">
        <v>0.282</v>
      </c>
      <c r="M14" s="36">
        <v>41.3</v>
      </c>
      <c r="N14" s="36">
        <v>4.63</v>
      </c>
      <c r="O14" s="36">
        <v>1.78</v>
      </c>
      <c r="P14" s="36">
        <v>56.1</v>
      </c>
      <c r="Q14" s="36">
        <v>8.609999999999999</v>
      </c>
      <c r="R14" s="36">
        <v>2.38</v>
      </c>
      <c r="S14" s="36">
        <v>39.6</v>
      </c>
      <c r="T14" s="36">
        <v>5.08</v>
      </c>
      <c r="U14" s="36">
        <v>5.41</v>
      </c>
    </row>
    <row r="15" ht="15.35" customHeight="1">
      <c r="A15" t="s" s="5">
        <v>73</v>
      </c>
      <c r="B15" t="s" s="5">
        <v>74</v>
      </c>
      <c r="C15" t="s" s="5">
        <v>52</v>
      </c>
      <c r="D15" t="s" s="5">
        <v>53</v>
      </c>
      <c r="E15" s="6">
        <v>63</v>
      </c>
      <c r="F15" t="s" s="5">
        <v>93</v>
      </c>
      <c r="G15" s="36">
        <v>7.64</v>
      </c>
      <c r="H15" s="36">
        <v>78.90000000000001</v>
      </c>
      <c r="I15" s="36">
        <v>69.3</v>
      </c>
      <c r="J15" s="36">
        <v>31.6</v>
      </c>
      <c r="K15" s="36">
        <v>5.46</v>
      </c>
      <c r="L15" s="36">
        <v>0.819</v>
      </c>
      <c r="M15" s="36">
        <v>15.4</v>
      </c>
      <c r="N15" s="36">
        <v>3.36</v>
      </c>
      <c r="O15" s="36">
        <v>2.25</v>
      </c>
      <c r="P15" s="36">
        <v>34.5</v>
      </c>
      <c r="Q15" s="36">
        <v>5.87</v>
      </c>
      <c r="R15" s="36">
        <v>2.42</v>
      </c>
      <c r="S15" s="36">
        <v>13.8</v>
      </c>
      <c r="T15" s="36">
        <v>3.23</v>
      </c>
      <c r="U15" s="36">
        <v>2.74</v>
      </c>
    </row>
    <row r="16" ht="15.35" customHeight="1">
      <c r="A16" t="s" s="5">
        <v>75</v>
      </c>
      <c r="B16" t="s" s="5">
        <v>76</v>
      </c>
      <c r="C16" t="s" s="5">
        <v>77</v>
      </c>
      <c r="D16" t="s" s="5">
        <v>53</v>
      </c>
      <c r="E16" s="6">
        <v>81</v>
      </c>
      <c r="F16" t="s" s="5">
        <v>93</v>
      </c>
      <c r="G16" s="36">
        <v>15.3</v>
      </c>
      <c r="H16" s="36">
        <v>79</v>
      </c>
      <c r="I16" s="36">
        <v>82.7</v>
      </c>
      <c r="J16" s="36">
        <v>28.5</v>
      </c>
      <c r="K16" s="36">
        <v>0.8120000000000001</v>
      </c>
      <c r="L16" s="36">
        <v>0.912</v>
      </c>
      <c r="M16" s="36">
        <v>14.7</v>
      </c>
      <c r="N16" s="36">
        <v>0.642</v>
      </c>
      <c r="O16" s="36">
        <v>2.69</v>
      </c>
      <c r="P16" s="36">
        <v>30.2</v>
      </c>
      <c r="Q16" s="36">
        <v>2.75</v>
      </c>
      <c r="R16" s="36">
        <v>1.23</v>
      </c>
      <c r="S16" s="36">
        <v>12.4</v>
      </c>
      <c r="T16" s="36">
        <v>0.777</v>
      </c>
      <c r="U16" s="36">
        <v>2.42</v>
      </c>
    </row>
    <row r="17" ht="15.35" customHeight="1">
      <c r="A17" t="s" s="5">
        <v>78</v>
      </c>
      <c r="B17" t="s" s="5">
        <v>76</v>
      </c>
      <c r="C17" t="s" s="5">
        <v>77</v>
      </c>
      <c r="D17" t="s" s="5">
        <v>53</v>
      </c>
      <c r="E17" s="6">
        <v>81</v>
      </c>
      <c r="F17" t="s" s="5">
        <v>93</v>
      </c>
      <c r="G17" s="36">
        <v>10.9</v>
      </c>
      <c r="H17" s="36">
        <v>78.2</v>
      </c>
      <c r="I17" s="36">
        <v>85.09999999999999</v>
      </c>
      <c r="J17" s="36">
        <v>23.1</v>
      </c>
      <c r="K17" s="36">
        <v>1.04</v>
      </c>
      <c r="L17" s="36">
        <v>0.79</v>
      </c>
      <c r="M17" s="36">
        <v>11</v>
      </c>
      <c r="N17" s="36">
        <v>0.926</v>
      </c>
      <c r="O17" s="36">
        <v>2.9</v>
      </c>
      <c r="P17" s="36">
        <v>24.3</v>
      </c>
      <c r="Q17" s="36">
        <v>0.498</v>
      </c>
      <c r="R17" s="36">
        <v>0.735</v>
      </c>
      <c r="S17" s="36">
        <v>9.94</v>
      </c>
      <c r="T17" s="36">
        <v>0.437</v>
      </c>
      <c r="U17" s="36">
        <v>1.56</v>
      </c>
    </row>
    <row r="18" ht="15.35" customHeight="1">
      <c r="A18" t="s" s="5">
        <v>79</v>
      </c>
      <c r="B18" t="s" s="5">
        <v>68</v>
      </c>
      <c r="C18" t="s" s="5">
        <v>77</v>
      </c>
      <c r="D18" t="s" s="5">
        <v>53</v>
      </c>
      <c r="E18" s="6">
        <v>91</v>
      </c>
      <c r="F18" t="s" s="5">
        <v>93</v>
      </c>
      <c r="G18" s="36">
        <v>10.5</v>
      </c>
      <c r="H18" s="36">
        <v>76.90000000000001</v>
      </c>
      <c r="I18" s="36">
        <v>82.90000000000001</v>
      </c>
      <c r="J18" s="36">
        <v>29.7</v>
      </c>
      <c r="K18" s="36">
        <v>1.34</v>
      </c>
      <c r="L18" s="36">
        <v>0.381</v>
      </c>
      <c r="M18" s="36">
        <v>13.1</v>
      </c>
      <c r="N18" s="36">
        <v>1.72</v>
      </c>
      <c r="O18" s="36">
        <v>1.24</v>
      </c>
      <c r="P18" s="36">
        <v>32.5</v>
      </c>
      <c r="Q18" s="36">
        <v>5.87</v>
      </c>
      <c r="R18" s="36">
        <v>1.4</v>
      </c>
      <c r="S18" s="36">
        <v>13</v>
      </c>
      <c r="T18" s="36">
        <v>1.89</v>
      </c>
      <c r="U18" s="36">
        <v>1.68</v>
      </c>
    </row>
    <row r="19" ht="15.35" customHeight="1">
      <c r="A19" t="s" s="5">
        <v>80</v>
      </c>
      <c r="B19" t="s" s="5">
        <v>76</v>
      </c>
      <c r="C19" t="s" s="5">
        <v>77</v>
      </c>
      <c r="D19" t="s" s="5">
        <v>53</v>
      </c>
      <c r="E19" s="6">
        <v>102</v>
      </c>
      <c r="F19" t="s" s="5">
        <v>93</v>
      </c>
      <c r="G19" s="36">
        <v>12.8</v>
      </c>
      <c r="H19" s="36">
        <v>79.3</v>
      </c>
      <c r="I19" s="36">
        <v>85.09999999999999</v>
      </c>
      <c r="J19" s="36">
        <v>27.6</v>
      </c>
      <c r="K19" s="36">
        <v>2.03</v>
      </c>
      <c r="L19" s="36">
        <v>0.768</v>
      </c>
      <c r="M19" s="36">
        <v>14.9</v>
      </c>
      <c r="N19" s="36">
        <v>1.33</v>
      </c>
      <c r="O19" s="36">
        <v>1.97</v>
      </c>
      <c r="P19" s="36">
        <v>29.5</v>
      </c>
      <c r="Q19" s="36">
        <v>1.95</v>
      </c>
      <c r="R19" s="36">
        <v>1.06</v>
      </c>
      <c r="S19" s="36">
        <v>12</v>
      </c>
      <c r="T19" s="36">
        <v>1.23</v>
      </c>
      <c r="U19" s="36">
        <v>2.38</v>
      </c>
    </row>
    <row r="20" ht="15.35" customHeight="1">
      <c r="A20" t="s" s="5">
        <v>81</v>
      </c>
      <c r="B20" t="s" s="5">
        <v>82</v>
      </c>
      <c r="C20" t="s" s="5">
        <v>77</v>
      </c>
      <c r="D20" t="s" s="5">
        <v>53</v>
      </c>
      <c r="E20" s="6">
        <v>118</v>
      </c>
      <c r="F20" t="s" s="5">
        <v>93</v>
      </c>
      <c r="G20" s="36">
        <v>4.07</v>
      </c>
      <c r="H20" s="36">
        <v>64.40000000000001</v>
      </c>
      <c r="I20" s="36">
        <v>81.59999999999999</v>
      </c>
      <c r="J20" s="36">
        <v>23.1</v>
      </c>
      <c r="K20" s="36">
        <v>1.24</v>
      </c>
      <c r="L20" s="36">
        <v>0.255</v>
      </c>
      <c r="M20" s="36">
        <v>9.9</v>
      </c>
      <c r="N20" s="36">
        <v>1.76</v>
      </c>
      <c r="O20" s="36">
        <v>1.79</v>
      </c>
      <c r="P20" s="36">
        <v>23.9</v>
      </c>
      <c r="Q20" s="36">
        <v>0.952</v>
      </c>
      <c r="R20" s="36">
        <v>0.362</v>
      </c>
      <c r="S20" s="36">
        <v>8.98</v>
      </c>
      <c r="T20" s="36">
        <v>1.26</v>
      </c>
      <c r="U20" s="36">
        <v>1.36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U20"/>
  <sheetViews>
    <sheetView workbookViewId="0" showGridLines="0" defaultGridColor="1"/>
  </sheetViews>
  <sheetFormatPr defaultColWidth="10.8333" defaultRowHeight="16" customHeight="1" outlineLevelRow="0" outlineLevelCol="0"/>
  <cols>
    <col min="1" max="5" width="10.8516" style="38" customWidth="1"/>
    <col min="6" max="6" width="14.5" style="38" customWidth="1"/>
    <col min="7" max="21" width="10.8516" style="38" customWidth="1"/>
    <col min="22" max="16384" width="10.8516" style="38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92</v>
      </c>
      <c r="G1" t="s" s="4">
        <v>35</v>
      </c>
      <c r="H1" t="s" s="4">
        <v>36</v>
      </c>
      <c r="I1" t="s" s="4">
        <v>37</v>
      </c>
      <c r="J1" t="s" s="4">
        <v>38</v>
      </c>
      <c r="K1" t="s" s="4">
        <v>39</v>
      </c>
      <c r="L1" t="s" s="4">
        <v>40</v>
      </c>
      <c r="M1" t="s" s="4">
        <v>41</v>
      </c>
      <c r="N1" t="s" s="4">
        <v>42</v>
      </c>
      <c r="O1" t="s" s="4">
        <v>43</v>
      </c>
      <c r="P1" t="s" s="4">
        <v>44</v>
      </c>
      <c r="Q1" t="s" s="4">
        <v>45</v>
      </c>
      <c r="R1" t="s" s="4">
        <v>46</v>
      </c>
      <c r="S1" t="s" s="4">
        <v>47</v>
      </c>
      <c r="T1" t="s" s="4">
        <v>48</v>
      </c>
      <c r="U1" t="s" s="4">
        <v>49</v>
      </c>
    </row>
    <row r="2" ht="15.35" customHeight="1">
      <c r="A2" t="s" s="5">
        <v>50</v>
      </c>
      <c r="B2" t="s" s="5">
        <v>51</v>
      </c>
      <c r="C2" t="s" s="5">
        <v>52</v>
      </c>
      <c r="D2" t="s" s="5">
        <v>53</v>
      </c>
      <c r="E2" s="6">
        <v>11</v>
      </c>
      <c r="F2" t="s" s="5">
        <v>94</v>
      </c>
      <c r="G2" s="36">
        <v>0.00175</v>
      </c>
      <c r="H2" s="36">
        <v>1.12</v>
      </c>
      <c r="I2" s="36">
        <v>1.94</v>
      </c>
      <c r="J2" s="36">
        <v>7.37</v>
      </c>
      <c r="K2" s="36">
        <v>17.8</v>
      </c>
      <c r="L2" s="36">
        <v>34</v>
      </c>
      <c r="M2" s="36">
        <v>19.2</v>
      </c>
      <c r="N2" s="36">
        <v>54.4</v>
      </c>
      <c r="O2" s="36">
        <v>22.2</v>
      </c>
      <c r="P2" s="36">
        <v>7.63</v>
      </c>
      <c r="Q2" s="36">
        <v>12</v>
      </c>
      <c r="R2" s="36">
        <v>27.4</v>
      </c>
      <c r="S2" s="36">
        <v>20.5</v>
      </c>
      <c r="T2" s="36">
        <v>53.4</v>
      </c>
      <c r="U2" s="36">
        <v>25</v>
      </c>
    </row>
    <row r="3" ht="15.35" customHeight="1">
      <c r="A3" t="s" s="5">
        <v>54</v>
      </c>
      <c r="B3" t="s" s="5">
        <v>51</v>
      </c>
      <c r="C3" t="s" s="5">
        <v>52</v>
      </c>
      <c r="D3" t="s" s="5">
        <v>53</v>
      </c>
      <c r="E3" s="6">
        <v>11</v>
      </c>
      <c r="F3" t="s" s="5">
        <v>94</v>
      </c>
      <c r="G3" s="36">
        <v>0.00226</v>
      </c>
      <c r="H3" s="36">
        <v>1.49</v>
      </c>
      <c r="I3" s="36">
        <v>1.75</v>
      </c>
      <c r="J3" s="36">
        <v>8.470000000000001</v>
      </c>
      <c r="K3" s="36">
        <v>16.7</v>
      </c>
      <c r="L3" s="36">
        <v>39.6</v>
      </c>
      <c r="M3" s="36">
        <v>19.4</v>
      </c>
      <c r="N3" s="36">
        <v>45.9</v>
      </c>
      <c r="O3" s="36">
        <v>25</v>
      </c>
      <c r="P3" s="36">
        <v>7.92</v>
      </c>
      <c r="Q3" s="36">
        <v>9.210000000000001</v>
      </c>
      <c r="R3" s="36">
        <v>23</v>
      </c>
      <c r="S3" s="36">
        <v>22.2</v>
      </c>
      <c r="T3" s="36">
        <v>45.7</v>
      </c>
      <c r="U3" s="36">
        <v>19</v>
      </c>
    </row>
    <row r="4" ht="15.35" customHeight="1">
      <c r="A4" t="s" s="5">
        <v>55</v>
      </c>
      <c r="B4" t="s" s="5">
        <v>56</v>
      </c>
      <c r="C4" t="s" s="5">
        <v>52</v>
      </c>
      <c r="D4" t="s" s="5">
        <v>53</v>
      </c>
      <c r="E4" s="6">
        <v>14</v>
      </c>
      <c r="F4" t="s" s="5">
        <v>94</v>
      </c>
      <c r="G4" s="36">
        <v>0.00739</v>
      </c>
      <c r="H4" s="36">
        <v>0.992</v>
      </c>
      <c r="I4" s="36">
        <v>1.09</v>
      </c>
      <c r="J4" s="36">
        <v>7.02</v>
      </c>
      <c r="K4" s="36">
        <v>12.6</v>
      </c>
      <c r="L4" s="36">
        <v>41.4</v>
      </c>
      <c r="M4" s="36">
        <v>15.9</v>
      </c>
      <c r="N4" s="36">
        <v>41.2</v>
      </c>
      <c r="O4" s="36">
        <v>18.2</v>
      </c>
      <c r="P4" s="36">
        <v>8.699999999999999</v>
      </c>
      <c r="Q4" s="36">
        <v>9.449999999999999</v>
      </c>
      <c r="R4" s="36">
        <v>27</v>
      </c>
      <c r="S4" s="36">
        <v>20.3</v>
      </c>
      <c r="T4" s="36">
        <v>45.3</v>
      </c>
      <c r="U4" s="36">
        <v>23.7</v>
      </c>
    </row>
    <row r="5" ht="15.35" customHeight="1">
      <c r="A5" t="s" s="5">
        <v>57</v>
      </c>
      <c r="B5" t="s" s="5">
        <v>56</v>
      </c>
      <c r="C5" t="s" s="5">
        <v>52</v>
      </c>
      <c r="D5" t="s" s="5">
        <v>53</v>
      </c>
      <c r="E5" s="6">
        <v>14</v>
      </c>
      <c r="F5" t="s" s="5">
        <v>94</v>
      </c>
      <c r="G5" s="36">
        <v>0.0234</v>
      </c>
      <c r="H5" s="36">
        <v>1.15</v>
      </c>
      <c r="I5" s="36">
        <v>1.67</v>
      </c>
      <c r="J5" s="36">
        <v>5.68</v>
      </c>
      <c r="K5" s="36">
        <v>12.1</v>
      </c>
      <c r="L5" s="36">
        <v>36.7</v>
      </c>
      <c r="M5" s="36">
        <v>9.85</v>
      </c>
      <c r="N5" s="36">
        <v>50.3</v>
      </c>
      <c r="O5" s="36">
        <v>31.3</v>
      </c>
      <c r="P5" s="36">
        <v>6.85</v>
      </c>
      <c r="Q5" s="36">
        <v>6.77</v>
      </c>
      <c r="R5" s="36">
        <v>27.4</v>
      </c>
      <c r="S5" s="36">
        <v>15.6</v>
      </c>
      <c r="T5" s="36">
        <v>53.6</v>
      </c>
      <c r="U5" s="36">
        <v>27.3</v>
      </c>
    </row>
    <row r="6" ht="15.35" customHeight="1">
      <c r="A6" t="s" s="5">
        <v>58</v>
      </c>
      <c r="B6" t="s" s="5">
        <v>56</v>
      </c>
      <c r="C6" t="s" s="5">
        <v>52</v>
      </c>
      <c r="D6" t="s" s="5">
        <v>53</v>
      </c>
      <c r="E6" s="6">
        <v>14</v>
      </c>
      <c r="F6" t="s" s="5">
        <v>94</v>
      </c>
      <c r="G6" s="36">
        <v>0.00565</v>
      </c>
      <c r="H6" s="36">
        <v>0.947</v>
      </c>
      <c r="I6" s="36">
        <v>1.53</v>
      </c>
      <c r="J6" s="36">
        <v>13.3</v>
      </c>
      <c r="K6" s="36">
        <v>18.9</v>
      </c>
      <c r="L6" s="36">
        <v>52.7</v>
      </c>
      <c r="M6" s="36">
        <v>21</v>
      </c>
      <c r="N6" s="36">
        <v>60.2</v>
      </c>
      <c r="O6" s="36">
        <v>9.09</v>
      </c>
      <c r="P6" s="36">
        <v>12.7</v>
      </c>
      <c r="Q6" s="36">
        <v>14.9</v>
      </c>
      <c r="R6" s="36">
        <v>39.2</v>
      </c>
      <c r="S6" s="36">
        <v>27.5</v>
      </c>
      <c r="T6" s="36">
        <v>64.3</v>
      </c>
      <c r="U6" s="36">
        <v>36.6</v>
      </c>
    </row>
    <row r="7" ht="15.35" customHeight="1">
      <c r="A7" t="s" s="5">
        <v>59</v>
      </c>
      <c r="B7" t="s" s="5">
        <v>56</v>
      </c>
      <c r="C7" t="s" s="5">
        <v>52</v>
      </c>
      <c r="D7" t="s" s="5">
        <v>53</v>
      </c>
      <c r="E7" s="6">
        <v>14</v>
      </c>
      <c r="F7" t="s" s="5">
        <v>94</v>
      </c>
      <c r="G7" s="36">
        <v>0.00351</v>
      </c>
      <c r="H7" s="36">
        <v>0.979</v>
      </c>
      <c r="I7" s="36">
        <v>1.31</v>
      </c>
      <c r="J7" s="36">
        <v>12.6</v>
      </c>
      <c r="K7" s="36">
        <v>18.8</v>
      </c>
      <c r="L7" s="36">
        <v>39.5</v>
      </c>
      <c r="M7" s="36">
        <v>24</v>
      </c>
      <c r="N7" s="36">
        <v>56.9</v>
      </c>
      <c r="O7" s="36">
        <v>26.7</v>
      </c>
      <c r="P7" s="36">
        <v>12.8</v>
      </c>
      <c r="Q7" s="36">
        <v>11.5</v>
      </c>
      <c r="R7" s="36">
        <v>34.4</v>
      </c>
      <c r="S7" s="36">
        <v>28.2</v>
      </c>
      <c r="T7" s="36">
        <v>61.5</v>
      </c>
      <c r="U7" s="36">
        <v>38.9</v>
      </c>
    </row>
    <row r="8" ht="15.35" customHeight="1">
      <c r="A8" t="s" s="5">
        <v>60</v>
      </c>
      <c r="B8" t="s" s="5">
        <v>61</v>
      </c>
      <c r="C8" t="s" s="5">
        <v>52</v>
      </c>
      <c r="D8" t="s" s="5">
        <v>53</v>
      </c>
      <c r="E8" s="6">
        <v>15</v>
      </c>
      <c r="F8" t="s" s="5">
        <v>94</v>
      </c>
      <c r="G8" s="36">
        <v>0.00578</v>
      </c>
      <c r="H8" s="36">
        <v>0.53</v>
      </c>
      <c r="I8" s="36">
        <v>0.527</v>
      </c>
      <c r="J8" s="36">
        <v>15.3</v>
      </c>
      <c r="K8" s="36">
        <v>12.2</v>
      </c>
      <c r="L8" s="36">
        <v>46.2</v>
      </c>
      <c r="M8" s="36">
        <v>24.3</v>
      </c>
      <c r="N8" s="36">
        <v>58.5</v>
      </c>
      <c r="O8" s="36">
        <v>28.8</v>
      </c>
      <c r="P8" s="36">
        <v>17.1</v>
      </c>
      <c r="Q8" s="36">
        <v>11.5</v>
      </c>
      <c r="R8" s="36">
        <v>34.9</v>
      </c>
      <c r="S8" s="36">
        <v>28.7</v>
      </c>
      <c r="T8" s="36">
        <v>63.9</v>
      </c>
      <c r="U8" s="36">
        <v>29</v>
      </c>
    </row>
    <row r="9" ht="15.35" customHeight="1">
      <c r="A9" t="s" s="5">
        <v>62</v>
      </c>
      <c r="B9" t="s" s="5">
        <v>61</v>
      </c>
      <c r="C9" t="s" s="5">
        <v>52</v>
      </c>
      <c r="D9" t="s" s="5">
        <v>53</v>
      </c>
      <c r="E9" s="6">
        <v>15</v>
      </c>
      <c r="F9" t="s" s="5">
        <v>94</v>
      </c>
      <c r="G9" s="36">
        <v>0.00589</v>
      </c>
      <c r="H9" s="36">
        <v>0.629</v>
      </c>
      <c r="I9" s="36">
        <v>0.589</v>
      </c>
      <c r="J9" s="36">
        <v>17.4</v>
      </c>
      <c r="K9" s="36">
        <v>12.6</v>
      </c>
      <c r="L9" s="36">
        <v>48.8</v>
      </c>
      <c r="M9" s="36">
        <v>24.1</v>
      </c>
      <c r="N9" s="36">
        <v>60.5</v>
      </c>
      <c r="O9" s="36">
        <v>22.6</v>
      </c>
      <c r="P9" s="36">
        <v>17.9</v>
      </c>
      <c r="Q9" s="36">
        <v>12.6</v>
      </c>
      <c r="R9" s="36">
        <v>34.2</v>
      </c>
      <c r="S9" s="36">
        <v>28.8</v>
      </c>
      <c r="T9" s="36">
        <v>62.7</v>
      </c>
      <c r="U9" s="36">
        <v>26.1</v>
      </c>
    </row>
    <row r="10" ht="15.35" customHeight="1">
      <c r="A10" t="s" s="5">
        <v>63</v>
      </c>
      <c r="B10" t="s" s="5">
        <v>64</v>
      </c>
      <c r="C10" t="s" s="5">
        <v>52</v>
      </c>
      <c r="D10" t="s" s="5">
        <v>53</v>
      </c>
      <c r="E10" s="6">
        <v>19</v>
      </c>
      <c r="F10" t="s" s="5">
        <v>94</v>
      </c>
      <c r="G10" s="36">
        <v>0.0263</v>
      </c>
      <c r="H10" s="36">
        <v>1.88</v>
      </c>
      <c r="I10" s="36">
        <v>2.02</v>
      </c>
      <c r="J10" s="36">
        <v>18.4</v>
      </c>
      <c r="K10" s="36">
        <v>20.1</v>
      </c>
      <c r="L10" s="36">
        <v>65.7</v>
      </c>
      <c r="M10" s="36">
        <v>23.6</v>
      </c>
      <c r="N10" s="36">
        <v>69.09999999999999</v>
      </c>
      <c r="O10" s="36">
        <v>43.5</v>
      </c>
      <c r="P10" s="36">
        <v>18.8</v>
      </c>
      <c r="Q10" s="36">
        <v>23.4</v>
      </c>
      <c r="R10" s="36">
        <v>51.4</v>
      </c>
      <c r="S10" s="36">
        <v>28.1</v>
      </c>
      <c r="T10" s="36">
        <v>68.8</v>
      </c>
      <c r="U10" s="36">
        <v>49.4</v>
      </c>
    </row>
    <row r="11" ht="15.35" customHeight="1">
      <c r="A11" t="s" s="5">
        <v>65</v>
      </c>
      <c r="B11" t="s" s="5">
        <v>66</v>
      </c>
      <c r="C11" t="s" s="5">
        <v>52</v>
      </c>
      <c r="D11" t="s" s="5">
        <v>53</v>
      </c>
      <c r="E11" s="6">
        <v>22</v>
      </c>
      <c r="F11" t="s" s="5">
        <v>94</v>
      </c>
      <c r="G11" s="36">
        <v>0.0262</v>
      </c>
      <c r="H11" s="36">
        <v>0.961</v>
      </c>
      <c r="I11" s="36">
        <v>0.592</v>
      </c>
      <c r="J11" s="36">
        <v>23.9</v>
      </c>
      <c r="K11" s="36">
        <v>32.6</v>
      </c>
      <c r="L11" s="36">
        <v>54.8</v>
      </c>
      <c r="M11" s="36">
        <v>27</v>
      </c>
      <c r="N11" s="36">
        <v>75.90000000000001</v>
      </c>
      <c r="O11" s="36">
        <v>30.7</v>
      </c>
      <c r="P11" s="36">
        <v>23.6</v>
      </c>
      <c r="Q11" s="36">
        <v>30.1</v>
      </c>
      <c r="R11" s="36">
        <v>43.1</v>
      </c>
      <c r="S11" s="36">
        <v>29.2</v>
      </c>
      <c r="T11" s="36">
        <v>75.09999999999999</v>
      </c>
      <c r="U11" s="36">
        <v>27.4</v>
      </c>
    </row>
    <row r="12" ht="15.35" customHeight="1">
      <c r="A12" t="s" s="5">
        <v>67</v>
      </c>
      <c r="B12" t="s" s="5">
        <v>68</v>
      </c>
      <c r="C12" t="s" s="5">
        <v>52</v>
      </c>
      <c r="D12" t="s" s="5">
        <v>53</v>
      </c>
      <c r="E12" s="6">
        <v>27</v>
      </c>
      <c r="F12" t="s" s="5">
        <v>94</v>
      </c>
      <c r="G12" s="36">
        <v>0.0101</v>
      </c>
      <c r="H12" s="36">
        <v>0.908</v>
      </c>
      <c r="I12" s="36">
        <v>0.404</v>
      </c>
      <c r="J12" s="36">
        <v>24.4</v>
      </c>
      <c r="K12" s="36">
        <v>40.8</v>
      </c>
      <c r="L12" s="36">
        <v>66.5</v>
      </c>
      <c r="M12" s="36">
        <v>28.5</v>
      </c>
      <c r="N12" s="36">
        <v>80.09999999999999</v>
      </c>
      <c r="O12" s="36">
        <v>41.2</v>
      </c>
      <c r="P12" s="36">
        <v>23.2</v>
      </c>
      <c r="Q12" s="36">
        <v>28.3</v>
      </c>
      <c r="R12" s="36">
        <v>49</v>
      </c>
      <c r="S12" s="36">
        <v>30.1</v>
      </c>
      <c r="T12" s="36">
        <v>80.3</v>
      </c>
      <c r="U12" s="36">
        <v>32.1</v>
      </c>
    </row>
    <row r="13" ht="15.35" customHeight="1">
      <c r="A13" t="s" s="5">
        <v>69</v>
      </c>
      <c r="B13" t="s" s="5">
        <v>70</v>
      </c>
      <c r="C13" t="s" s="5">
        <v>52</v>
      </c>
      <c r="D13" t="s" s="5">
        <v>53</v>
      </c>
      <c r="E13" s="6">
        <v>33</v>
      </c>
      <c r="F13" t="s" s="5">
        <v>94</v>
      </c>
      <c r="G13" s="36">
        <v>0.0251</v>
      </c>
      <c r="H13" s="36">
        <v>4.22</v>
      </c>
      <c r="I13" s="36">
        <v>3.57</v>
      </c>
      <c r="J13" s="36">
        <v>44.3</v>
      </c>
      <c r="K13" s="36">
        <v>49.2</v>
      </c>
      <c r="L13" s="36">
        <v>79.59999999999999</v>
      </c>
      <c r="M13" s="36">
        <v>49.3</v>
      </c>
      <c r="N13" s="36">
        <v>87.3</v>
      </c>
      <c r="O13" s="36">
        <v>27</v>
      </c>
      <c r="P13" s="36">
        <v>41.2</v>
      </c>
      <c r="Q13" s="36">
        <v>50.9</v>
      </c>
      <c r="R13" s="36">
        <v>74.7</v>
      </c>
      <c r="S13" s="36">
        <v>49.4</v>
      </c>
      <c r="T13" s="36">
        <v>85.40000000000001</v>
      </c>
      <c r="U13" s="36">
        <v>51.8</v>
      </c>
    </row>
    <row r="14" ht="15.35" customHeight="1">
      <c r="A14" t="s" s="5">
        <v>71</v>
      </c>
      <c r="B14" t="s" s="5">
        <v>72</v>
      </c>
      <c r="C14" t="s" s="5">
        <v>52</v>
      </c>
      <c r="D14" t="s" s="5">
        <v>53</v>
      </c>
      <c r="E14" s="6">
        <v>41</v>
      </c>
      <c r="F14" t="s" s="5">
        <v>94</v>
      </c>
      <c r="G14" s="36">
        <v>0.009039999999999999</v>
      </c>
      <c r="H14" s="36">
        <v>1.68</v>
      </c>
      <c r="I14" s="36">
        <v>1.34</v>
      </c>
      <c r="J14" s="36">
        <v>43.1</v>
      </c>
      <c r="K14" s="36">
        <v>47.2</v>
      </c>
      <c r="L14" s="36">
        <v>81</v>
      </c>
      <c r="M14" s="36">
        <v>50.8</v>
      </c>
      <c r="N14" s="36">
        <v>77.90000000000001</v>
      </c>
      <c r="O14" s="36">
        <v>63.3</v>
      </c>
      <c r="P14" s="36">
        <v>40.2</v>
      </c>
      <c r="Q14" s="36">
        <v>50.4</v>
      </c>
      <c r="R14" s="36">
        <v>78.2</v>
      </c>
      <c r="S14" s="36">
        <v>53.3</v>
      </c>
      <c r="T14" s="36">
        <v>78.3</v>
      </c>
      <c r="U14" s="36">
        <v>69.59999999999999</v>
      </c>
    </row>
    <row r="15" ht="15.35" customHeight="1">
      <c r="A15" t="s" s="5">
        <v>73</v>
      </c>
      <c r="B15" t="s" s="5">
        <v>74</v>
      </c>
      <c r="C15" t="s" s="5">
        <v>52</v>
      </c>
      <c r="D15" t="s" s="5">
        <v>53</v>
      </c>
      <c r="E15" s="6">
        <v>63</v>
      </c>
      <c r="F15" t="s" s="5">
        <v>94</v>
      </c>
      <c r="G15" s="36">
        <v>0.017</v>
      </c>
      <c r="H15" s="36">
        <v>3.95</v>
      </c>
      <c r="I15" s="36">
        <v>8.289999999999999</v>
      </c>
      <c r="J15" s="36">
        <v>66.59999999999999</v>
      </c>
      <c r="K15" s="36">
        <v>68.59999999999999</v>
      </c>
      <c r="L15" s="36">
        <v>88.7</v>
      </c>
      <c r="M15" s="36">
        <v>82.5</v>
      </c>
      <c r="N15" s="36">
        <v>89.40000000000001</v>
      </c>
      <c r="O15" s="36">
        <v>73</v>
      </c>
      <c r="P15" s="36">
        <v>63.6</v>
      </c>
      <c r="Q15" s="36">
        <v>62.4</v>
      </c>
      <c r="R15" s="36">
        <v>85</v>
      </c>
      <c r="S15" s="36">
        <v>83.2</v>
      </c>
      <c r="T15" s="36">
        <v>88.5</v>
      </c>
      <c r="U15" s="36">
        <v>78.09999999999999</v>
      </c>
    </row>
    <row r="16" ht="15.35" customHeight="1">
      <c r="A16" t="s" s="5">
        <v>75</v>
      </c>
      <c r="B16" t="s" s="5">
        <v>76</v>
      </c>
      <c r="C16" t="s" s="5">
        <v>77</v>
      </c>
      <c r="D16" t="s" s="5">
        <v>53</v>
      </c>
      <c r="E16" s="6">
        <v>81</v>
      </c>
      <c r="F16" t="s" s="5">
        <v>94</v>
      </c>
      <c r="G16" s="36">
        <v>0.0274</v>
      </c>
      <c r="H16" s="36">
        <v>4.77</v>
      </c>
      <c r="I16" s="36">
        <v>7.85</v>
      </c>
      <c r="J16" s="36">
        <v>70.59999999999999</v>
      </c>
      <c r="K16" s="36">
        <v>68.2</v>
      </c>
      <c r="L16" s="36">
        <v>87.7</v>
      </c>
      <c r="M16" s="36">
        <v>84</v>
      </c>
      <c r="N16" s="36">
        <v>94.3</v>
      </c>
      <c r="O16" s="36">
        <v>78.3</v>
      </c>
      <c r="P16" s="36">
        <v>68.5</v>
      </c>
      <c r="Q16" s="36">
        <v>66.59999999999999</v>
      </c>
      <c r="R16" s="36">
        <v>83.5</v>
      </c>
      <c r="S16" s="36">
        <v>85.8</v>
      </c>
      <c r="T16" s="36">
        <v>92.59999999999999</v>
      </c>
      <c r="U16" s="36">
        <v>76.59999999999999</v>
      </c>
    </row>
    <row r="17" ht="15.35" customHeight="1">
      <c r="A17" t="s" s="5">
        <v>78</v>
      </c>
      <c r="B17" t="s" s="5">
        <v>76</v>
      </c>
      <c r="C17" t="s" s="5">
        <v>77</v>
      </c>
      <c r="D17" t="s" s="5">
        <v>53</v>
      </c>
      <c r="E17" s="6">
        <v>81</v>
      </c>
      <c r="F17" t="s" s="5">
        <v>94</v>
      </c>
      <c r="G17" s="36">
        <v>0.08409999999999999</v>
      </c>
      <c r="H17" s="36">
        <v>4.44</v>
      </c>
      <c r="I17" s="36">
        <v>5.44</v>
      </c>
      <c r="J17" s="36">
        <v>75.90000000000001</v>
      </c>
      <c r="K17" s="36">
        <v>74.8</v>
      </c>
      <c r="L17" s="36">
        <v>89.2</v>
      </c>
      <c r="M17" s="36">
        <v>88</v>
      </c>
      <c r="N17" s="36">
        <v>89.7</v>
      </c>
      <c r="O17" s="36">
        <v>83</v>
      </c>
      <c r="P17" s="36">
        <v>74.59999999999999</v>
      </c>
      <c r="Q17" s="36">
        <v>70.09999999999999</v>
      </c>
      <c r="R17" s="36">
        <v>81.3</v>
      </c>
      <c r="S17" s="36">
        <v>88.7</v>
      </c>
      <c r="T17" s="36">
        <v>87.3</v>
      </c>
      <c r="U17" s="36">
        <v>72.8</v>
      </c>
    </row>
    <row r="18" ht="15.35" customHeight="1">
      <c r="A18" t="s" s="5">
        <v>79</v>
      </c>
      <c r="B18" t="s" s="5">
        <v>68</v>
      </c>
      <c r="C18" t="s" s="5">
        <v>77</v>
      </c>
      <c r="D18" t="s" s="5">
        <v>53</v>
      </c>
      <c r="E18" s="6">
        <v>91</v>
      </c>
      <c r="F18" t="s" s="5">
        <v>94</v>
      </c>
      <c r="G18" s="36">
        <v>0.00252</v>
      </c>
      <c r="H18" s="36">
        <v>2.9</v>
      </c>
      <c r="I18" s="36">
        <v>1.95</v>
      </c>
      <c r="J18" s="36">
        <v>69</v>
      </c>
      <c r="K18" s="36">
        <v>68.90000000000001</v>
      </c>
      <c r="L18" s="36">
        <v>90.09999999999999</v>
      </c>
      <c r="M18" s="36">
        <v>85.8</v>
      </c>
      <c r="N18" s="36">
        <v>91.8</v>
      </c>
      <c r="O18" s="36">
        <v>72.7</v>
      </c>
      <c r="P18" s="36">
        <v>66.3</v>
      </c>
      <c r="Q18" s="36">
        <v>62.5</v>
      </c>
      <c r="R18" s="36">
        <v>87</v>
      </c>
      <c r="S18" s="36">
        <v>85.8</v>
      </c>
      <c r="T18" s="36">
        <v>91.7</v>
      </c>
      <c r="U18" s="36">
        <v>73.8</v>
      </c>
    </row>
    <row r="19" ht="15.35" customHeight="1">
      <c r="A19" t="s" s="5">
        <v>80</v>
      </c>
      <c r="B19" t="s" s="5">
        <v>76</v>
      </c>
      <c r="C19" t="s" s="5">
        <v>77</v>
      </c>
      <c r="D19" t="s" s="5">
        <v>53</v>
      </c>
      <c r="E19" s="6">
        <v>102</v>
      </c>
      <c r="F19" t="s" s="5">
        <v>94</v>
      </c>
      <c r="G19" s="36">
        <v>0.055</v>
      </c>
      <c r="H19" s="36">
        <v>2.19</v>
      </c>
      <c r="I19" s="36">
        <v>4.87</v>
      </c>
      <c r="J19" s="36">
        <v>70.90000000000001</v>
      </c>
      <c r="K19" s="36">
        <v>69.7</v>
      </c>
      <c r="L19" s="36">
        <v>85.09999999999999</v>
      </c>
      <c r="M19" s="36">
        <v>83.40000000000001</v>
      </c>
      <c r="N19" s="36">
        <v>92.09999999999999</v>
      </c>
      <c r="O19" s="36">
        <v>71</v>
      </c>
      <c r="P19" s="36">
        <v>68</v>
      </c>
      <c r="Q19" s="36">
        <v>62.8</v>
      </c>
      <c r="R19" s="36">
        <v>75.7</v>
      </c>
      <c r="S19" s="36">
        <v>85.40000000000001</v>
      </c>
      <c r="T19" s="36">
        <v>90.09999999999999</v>
      </c>
      <c r="U19" s="36">
        <v>67.5</v>
      </c>
    </row>
    <row r="20" ht="15.35" customHeight="1">
      <c r="A20" t="s" s="5">
        <v>81</v>
      </c>
      <c r="B20" t="s" s="5">
        <v>82</v>
      </c>
      <c r="C20" t="s" s="5">
        <v>77</v>
      </c>
      <c r="D20" t="s" s="5">
        <v>53</v>
      </c>
      <c r="E20" s="6">
        <v>118</v>
      </c>
      <c r="F20" t="s" s="5">
        <v>94</v>
      </c>
      <c r="G20" s="36">
        <v>0.0146</v>
      </c>
      <c r="H20" s="36">
        <v>5.17</v>
      </c>
      <c r="I20" s="36">
        <v>6.14</v>
      </c>
      <c r="J20" s="36">
        <v>75.8</v>
      </c>
      <c r="K20" s="36">
        <v>72.3</v>
      </c>
      <c r="L20" s="36">
        <v>87.7</v>
      </c>
      <c r="M20" s="36">
        <v>88.8</v>
      </c>
      <c r="N20" s="36">
        <v>88.09999999999999</v>
      </c>
      <c r="O20" s="36">
        <v>76.7</v>
      </c>
      <c r="P20" s="36">
        <v>74.8</v>
      </c>
      <c r="Q20" s="36">
        <v>72.90000000000001</v>
      </c>
      <c r="R20" s="36">
        <v>82.90000000000001</v>
      </c>
      <c r="S20" s="36">
        <v>89.40000000000001</v>
      </c>
      <c r="T20" s="36">
        <v>89.09999999999999</v>
      </c>
      <c r="U20" s="36">
        <v>80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U20"/>
  <sheetViews>
    <sheetView workbookViewId="0" showGridLines="0" defaultGridColor="1"/>
  </sheetViews>
  <sheetFormatPr defaultColWidth="10.8333" defaultRowHeight="16" customHeight="1" outlineLevelRow="0" outlineLevelCol="0"/>
  <cols>
    <col min="1" max="5" width="10.8516" style="39" customWidth="1"/>
    <col min="6" max="6" width="14.3516" style="39" customWidth="1"/>
    <col min="7" max="21" width="10.8516" style="39" customWidth="1"/>
    <col min="22" max="16384" width="10.8516" style="39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92</v>
      </c>
      <c r="G1" t="s" s="4">
        <v>35</v>
      </c>
      <c r="H1" t="s" s="4">
        <v>36</v>
      </c>
      <c r="I1" t="s" s="4">
        <v>37</v>
      </c>
      <c r="J1" t="s" s="4">
        <v>38</v>
      </c>
      <c r="K1" t="s" s="4">
        <v>39</v>
      </c>
      <c r="L1" t="s" s="4">
        <v>40</v>
      </c>
      <c r="M1" t="s" s="4">
        <v>41</v>
      </c>
      <c r="N1" t="s" s="4">
        <v>42</v>
      </c>
      <c r="O1" t="s" s="4">
        <v>43</v>
      </c>
      <c r="P1" t="s" s="4">
        <v>44</v>
      </c>
      <c r="Q1" t="s" s="4">
        <v>45</v>
      </c>
      <c r="R1" t="s" s="4">
        <v>46</v>
      </c>
      <c r="S1" t="s" s="4">
        <v>47</v>
      </c>
      <c r="T1" t="s" s="4">
        <v>48</v>
      </c>
      <c r="U1" t="s" s="4">
        <v>49</v>
      </c>
    </row>
    <row r="2" ht="15.35" customHeight="1">
      <c r="A2" t="s" s="5">
        <v>50</v>
      </c>
      <c r="B2" t="s" s="5">
        <v>51</v>
      </c>
      <c r="C2" t="s" s="5">
        <v>52</v>
      </c>
      <c r="D2" t="s" s="5">
        <v>53</v>
      </c>
      <c r="E2" s="6">
        <v>11</v>
      </c>
      <c r="F2" t="s" s="5">
        <v>95</v>
      </c>
      <c r="G2" s="36">
        <v>0.6</v>
      </c>
      <c r="H2" s="36">
        <v>1.84</v>
      </c>
      <c r="I2" s="36">
        <v>7.28</v>
      </c>
      <c r="J2" s="36">
        <v>0.6850000000000001</v>
      </c>
      <c r="K2" s="36">
        <v>52.1</v>
      </c>
      <c r="L2" s="36">
        <v>63</v>
      </c>
      <c r="M2" s="36">
        <v>2.52</v>
      </c>
      <c r="N2" s="36">
        <v>22.1</v>
      </c>
      <c r="O2" s="36">
        <v>33.3</v>
      </c>
      <c r="P2" s="36">
        <v>0.5679999999999999</v>
      </c>
      <c r="Q2" s="36">
        <v>48.1</v>
      </c>
      <c r="R2" s="36">
        <v>60.3</v>
      </c>
      <c r="S2" s="36">
        <v>2.75</v>
      </c>
      <c r="T2" s="36">
        <v>18.2</v>
      </c>
      <c r="U2" s="36">
        <v>41.7</v>
      </c>
    </row>
    <row r="3" ht="15.35" customHeight="1">
      <c r="A3" t="s" s="5">
        <v>54</v>
      </c>
      <c r="B3" t="s" s="5">
        <v>51</v>
      </c>
      <c r="C3" t="s" s="5">
        <v>52</v>
      </c>
      <c r="D3" t="s" s="5">
        <v>53</v>
      </c>
      <c r="E3" s="6">
        <v>11</v>
      </c>
      <c r="F3" t="s" s="5">
        <v>95</v>
      </c>
      <c r="G3" s="36">
        <v>0.671</v>
      </c>
      <c r="H3" s="36">
        <v>2.11</v>
      </c>
      <c r="I3" s="36">
        <v>5.82</v>
      </c>
      <c r="J3" s="36">
        <v>1.09</v>
      </c>
      <c r="K3" s="36">
        <v>57.6</v>
      </c>
      <c r="L3" s="36">
        <v>55.7</v>
      </c>
      <c r="M3" s="36">
        <v>3.81</v>
      </c>
      <c r="N3" s="36">
        <v>32.5</v>
      </c>
      <c r="O3" s="36">
        <v>50</v>
      </c>
      <c r="P3" s="36">
        <v>0.782</v>
      </c>
      <c r="Q3" s="36">
        <v>49.2</v>
      </c>
      <c r="R3" s="36">
        <v>64</v>
      </c>
      <c r="S3" s="36">
        <v>3.67</v>
      </c>
      <c r="T3" s="36">
        <v>27.1</v>
      </c>
      <c r="U3" s="36">
        <v>33.3</v>
      </c>
    </row>
    <row r="4" ht="15.35" customHeight="1">
      <c r="A4" t="s" s="5">
        <v>55</v>
      </c>
      <c r="B4" t="s" s="5">
        <v>56</v>
      </c>
      <c r="C4" t="s" s="5">
        <v>52</v>
      </c>
      <c r="D4" t="s" s="5">
        <v>53</v>
      </c>
      <c r="E4" s="6">
        <v>14</v>
      </c>
      <c r="F4" t="s" s="5">
        <v>95</v>
      </c>
      <c r="G4" s="36">
        <v>1.11</v>
      </c>
      <c r="H4" s="36">
        <v>1.48</v>
      </c>
      <c r="I4" s="36">
        <v>3.88</v>
      </c>
      <c r="J4" s="36">
        <v>0.709</v>
      </c>
      <c r="K4" s="36">
        <v>64.90000000000001</v>
      </c>
      <c r="L4" s="36">
        <v>53.7</v>
      </c>
      <c r="M4" s="36">
        <v>3.13</v>
      </c>
      <c r="N4" s="36">
        <v>37.8</v>
      </c>
      <c r="O4" s="36">
        <v>54.5</v>
      </c>
      <c r="P4" s="36">
        <v>0.738</v>
      </c>
      <c r="Q4" s="36">
        <v>47.5</v>
      </c>
      <c r="R4" s="36">
        <v>54.6</v>
      </c>
      <c r="S4" s="36">
        <v>4.05</v>
      </c>
      <c r="T4" s="36">
        <v>30.6</v>
      </c>
      <c r="U4" s="36">
        <v>34</v>
      </c>
    </row>
    <row r="5" ht="15.35" customHeight="1">
      <c r="A5" t="s" s="5">
        <v>57</v>
      </c>
      <c r="B5" t="s" s="5">
        <v>56</v>
      </c>
      <c r="C5" t="s" s="5">
        <v>52</v>
      </c>
      <c r="D5" t="s" s="5">
        <v>53</v>
      </c>
      <c r="E5" s="6">
        <v>14</v>
      </c>
      <c r="F5" t="s" s="5">
        <v>95</v>
      </c>
      <c r="G5" s="36">
        <v>1.17</v>
      </c>
      <c r="H5" s="36">
        <v>1.37</v>
      </c>
      <c r="I5" s="36">
        <v>5.75</v>
      </c>
      <c r="J5" s="36">
        <v>0.45</v>
      </c>
      <c r="K5" s="36">
        <v>61.3</v>
      </c>
      <c r="L5" s="36">
        <v>51.4</v>
      </c>
      <c r="M5" s="36">
        <v>3.26</v>
      </c>
      <c r="N5" s="36">
        <v>30.6</v>
      </c>
      <c r="O5" s="36">
        <v>43.8</v>
      </c>
      <c r="P5" s="36">
        <v>0.677</v>
      </c>
      <c r="Q5" s="36">
        <v>44.3</v>
      </c>
      <c r="R5" s="36">
        <v>44.4</v>
      </c>
      <c r="S5" s="36">
        <v>3.65</v>
      </c>
      <c r="T5" s="36">
        <v>25.6</v>
      </c>
      <c r="U5" s="36">
        <v>36.4</v>
      </c>
    </row>
    <row r="6" ht="15.35" customHeight="1">
      <c r="A6" t="s" s="5">
        <v>58</v>
      </c>
      <c r="B6" t="s" s="5">
        <v>56</v>
      </c>
      <c r="C6" t="s" s="5">
        <v>52</v>
      </c>
      <c r="D6" t="s" s="5">
        <v>53</v>
      </c>
      <c r="E6" s="6">
        <v>14</v>
      </c>
      <c r="F6" t="s" s="5">
        <v>95</v>
      </c>
      <c r="G6" s="36">
        <v>1.05</v>
      </c>
      <c r="H6" s="36">
        <v>1.23</v>
      </c>
      <c r="I6" s="36">
        <v>3.43</v>
      </c>
      <c r="J6" s="36">
        <v>0.668</v>
      </c>
      <c r="K6" s="36">
        <v>53.7</v>
      </c>
      <c r="L6" s="36">
        <v>44.7</v>
      </c>
      <c r="M6" s="36">
        <v>1.96</v>
      </c>
      <c r="N6" s="36">
        <v>24.8</v>
      </c>
      <c r="O6" s="36">
        <v>86.40000000000001</v>
      </c>
      <c r="P6" s="36">
        <v>0.515</v>
      </c>
      <c r="Q6" s="36">
        <v>40.3</v>
      </c>
      <c r="R6" s="36">
        <v>42.2</v>
      </c>
      <c r="S6" s="36">
        <v>2.3</v>
      </c>
      <c r="T6" s="36">
        <v>19.4</v>
      </c>
      <c r="U6" s="36">
        <v>26.8</v>
      </c>
    </row>
    <row r="7" ht="15.35" customHeight="1">
      <c r="A7" t="s" s="5">
        <v>59</v>
      </c>
      <c r="B7" t="s" s="5">
        <v>56</v>
      </c>
      <c r="C7" t="s" s="5">
        <v>52</v>
      </c>
      <c r="D7" t="s" s="5">
        <v>53</v>
      </c>
      <c r="E7" s="6">
        <v>14</v>
      </c>
      <c r="F7" t="s" s="5">
        <v>95</v>
      </c>
      <c r="G7" s="36">
        <v>1.34</v>
      </c>
      <c r="H7" s="36">
        <v>1.24</v>
      </c>
      <c r="I7" s="36">
        <v>3.99</v>
      </c>
      <c r="J7" s="36">
        <v>0.733</v>
      </c>
      <c r="K7" s="36">
        <v>66.09999999999999</v>
      </c>
      <c r="L7" s="36">
        <v>53.2</v>
      </c>
      <c r="M7" s="36">
        <v>2.92</v>
      </c>
      <c r="N7" s="36">
        <v>24.3</v>
      </c>
      <c r="O7" s="36">
        <v>70</v>
      </c>
      <c r="P7" s="36">
        <v>0.635</v>
      </c>
      <c r="Q7" s="36">
        <v>51.2</v>
      </c>
      <c r="R7" s="36">
        <v>51.8</v>
      </c>
      <c r="S7" s="36">
        <v>3.26</v>
      </c>
      <c r="T7" s="36">
        <v>21.2</v>
      </c>
      <c r="U7" s="36">
        <v>26.3</v>
      </c>
    </row>
    <row r="8" ht="15.35" customHeight="1">
      <c r="A8" t="s" s="5">
        <v>60</v>
      </c>
      <c r="B8" t="s" s="5">
        <v>61</v>
      </c>
      <c r="C8" t="s" s="5">
        <v>52</v>
      </c>
      <c r="D8" t="s" s="5">
        <v>53</v>
      </c>
      <c r="E8" s="6">
        <v>15</v>
      </c>
      <c r="F8" t="s" s="5">
        <v>95</v>
      </c>
      <c r="G8" s="36">
        <v>0.278</v>
      </c>
      <c r="H8" s="36">
        <v>1.02</v>
      </c>
      <c r="I8" s="36">
        <v>0.527</v>
      </c>
      <c r="J8" s="36">
        <v>0.767</v>
      </c>
      <c r="K8" s="36">
        <v>70.8</v>
      </c>
      <c r="L8" s="36">
        <v>50.9</v>
      </c>
      <c r="M8" s="36">
        <v>2.59</v>
      </c>
      <c r="N8" s="36">
        <v>29.1</v>
      </c>
      <c r="O8" s="36">
        <v>50</v>
      </c>
      <c r="P8" s="36">
        <v>0.737</v>
      </c>
      <c r="Q8" s="36">
        <v>64.7</v>
      </c>
      <c r="R8" s="36">
        <v>54.5</v>
      </c>
      <c r="S8" s="36">
        <v>2.89</v>
      </c>
      <c r="T8" s="36">
        <v>23.1</v>
      </c>
      <c r="U8" s="36">
        <v>33.2</v>
      </c>
    </row>
    <row r="9" ht="15.35" customHeight="1">
      <c r="A9" t="s" s="5">
        <v>62</v>
      </c>
      <c r="B9" t="s" s="5">
        <v>61</v>
      </c>
      <c r="C9" t="s" s="5">
        <v>52</v>
      </c>
      <c r="D9" t="s" s="5">
        <v>53</v>
      </c>
      <c r="E9" s="6">
        <v>15</v>
      </c>
      <c r="F9" t="s" s="5">
        <v>95</v>
      </c>
      <c r="G9" s="36">
        <v>0.319</v>
      </c>
      <c r="H9" s="36">
        <v>0.617</v>
      </c>
      <c r="I9" s="36">
        <v>0.456</v>
      </c>
      <c r="J9" s="36">
        <v>0.95</v>
      </c>
      <c r="K9" s="36">
        <v>71.7</v>
      </c>
      <c r="L9" s="36">
        <v>47.2</v>
      </c>
      <c r="M9" s="36">
        <v>2.2</v>
      </c>
      <c r="N9" s="36">
        <v>24.8</v>
      </c>
      <c r="O9" s="36">
        <v>68.2</v>
      </c>
      <c r="P9" s="36">
        <v>0.607</v>
      </c>
      <c r="Q9" s="36">
        <v>64.09999999999999</v>
      </c>
      <c r="R9" s="36">
        <v>54.2</v>
      </c>
      <c r="S9" s="36">
        <v>2.21</v>
      </c>
      <c r="T9" s="36">
        <v>20.8</v>
      </c>
      <c r="U9" s="36">
        <v>40.2</v>
      </c>
    </row>
    <row r="10" ht="15.35" customHeight="1">
      <c r="A10" t="s" s="5">
        <v>63</v>
      </c>
      <c r="B10" t="s" s="5">
        <v>64</v>
      </c>
      <c r="C10" t="s" s="5">
        <v>52</v>
      </c>
      <c r="D10" t="s" s="5">
        <v>53</v>
      </c>
      <c r="E10" s="6">
        <v>19</v>
      </c>
      <c r="F10" t="s" s="5">
        <v>95</v>
      </c>
      <c r="G10" s="36">
        <v>0.764</v>
      </c>
      <c r="H10" s="36">
        <v>1.35</v>
      </c>
      <c r="I10" s="36">
        <v>4.14</v>
      </c>
      <c r="J10" s="36">
        <v>0.628</v>
      </c>
      <c r="K10" s="36">
        <v>62.2</v>
      </c>
      <c r="L10" s="36">
        <v>32.1</v>
      </c>
      <c r="M10" s="36">
        <v>0.8169999999999999</v>
      </c>
      <c r="N10" s="36">
        <v>12.5</v>
      </c>
      <c r="O10" s="36">
        <v>21.7</v>
      </c>
      <c r="P10" s="36">
        <v>0.296</v>
      </c>
      <c r="Q10" s="36">
        <v>47.2</v>
      </c>
      <c r="R10" s="36">
        <v>35.8</v>
      </c>
      <c r="S10" s="36">
        <v>1.04</v>
      </c>
      <c r="T10" s="36">
        <v>9.35</v>
      </c>
      <c r="U10" s="36">
        <v>11.1</v>
      </c>
    </row>
    <row r="11" ht="15.35" customHeight="1">
      <c r="A11" t="s" s="5">
        <v>65</v>
      </c>
      <c r="B11" t="s" s="5">
        <v>66</v>
      </c>
      <c r="C11" t="s" s="5">
        <v>52</v>
      </c>
      <c r="D11" t="s" s="5">
        <v>53</v>
      </c>
      <c r="E11" s="6">
        <v>22</v>
      </c>
      <c r="F11" t="s" s="5">
        <v>95</v>
      </c>
      <c r="G11" s="36">
        <v>0.439</v>
      </c>
      <c r="H11" s="36">
        <v>0.944</v>
      </c>
      <c r="I11" s="36">
        <v>0.63</v>
      </c>
      <c r="J11" s="36">
        <v>1.45</v>
      </c>
      <c r="K11" s="36">
        <v>61.5</v>
      </c>
      <c r="L11" s="36">
        <v>42.6</v>
      </c>
      <c r="M11" s="36">
        <v>1.44</v>
      </c>
      <c r="N11" s="36">
        <v>14.4</v>
      </c>
      <c r="O11" s="36">
        <v>59.9</v>
      </c>
      <c r="P11" s="36">
        <v>0.856</v>
      </c>
      <c r="Q11" s="36">
        <v>59.1</v>
      </c>
      <c r="R11" s="36">
        <v>47.5</v>
      </c>
      <c r="S11" s="36">
        <v>0.86</v>
      </c>
      <c r="T11" s="36">
        <v>13.3</v>
      </c>
      <c r="U11" s="36">
        <v>50.6</v>
      </c>
    </row>
    <row r="12" ht="15.35" customHeight="1">
      <c r="A12" t="s" s="5">
        <v>67</v>
      </c>
      <c r="B12" t="s" s="5">
        <v>68</v>
      </c>
      <c r="C12" t="s" s="5">
        <v>52</v>
      </c>
      <c r="D12" t="s" s="5">
        <v>53</v>
      </c>
      <c r="E12" s="6">
        <v>27</v>
      </c>
      <c r="F12" t="s" s="5">
        <v>95</v>
      </c>
      <c r="G12" s="36">
        <v>0.282</v>
      </c>
      <c r="H12" s="36">
        <v>0.977</v>
      </c>
      <c r="I12" s="36">
        <v>0.392</v>
      </c>
      <c r="J12" s="36">
        <v>1.27</v>
      </c>
      <c r="K12" s="36">
        <v>51.9</v>
      </c>
      <c r="L12" s="36">
        <v>31.7</v>
      </c>
      <c r="M12" s="36">
        <v>0.434</v>
      </c>
      <c r="N12" s="36">
        <v>7.44</v>
      </c>
      <c r="O12" s="36">
        <v>53.1</v>
      </c>
      <c r="P12" s="36">
        <v>0.849</v>
      </c>
      <c r="Q12" s="36">
        <v>56.9</v>
      </c>
      <c r="R12" s="36">
        <v>44.3</v>
      </c>
      <c r="S12" s="36">
        <v>0.806</v>
      </c>
      <c r="T12" s="36">
        <v>8.1</v>
      </c>
      <c r="U12" s="36">
        <v>50.1</v>
      </c>
    </row>
    <row r="13" ht="15.35" customHeight="1">
      <c r="A13" t="s" s="5">
        <v>69</v>
      </c>
      <c r="B13" t="s" s="5">
        <v>70</v>
      </c>
      <c r="C13" t="s" s="5">
        <v>52</v>
      </c>
      <c r="D13" t="s" s="5">
        <v>53</v>
      </c>
      <c r="E13" s="6">
        <v>33</v>
      </c>
      <c r="F13" t="s" s="5">
        <v>95</v>
      </c>
      <c r="G13" s="36">
        <v>0.626</v>
      </c>
      <c r="H13" s="36">
        <v>1.87</v>
      </c>
      <c r="I13" s="36">
        <v>2.21</v>
      </c>
      <c r="J13" s="36">
        <v>0.595</v>
      </c>
      <c r="K13" s="36">
        <v>43.1</v>
      </c>
      <c r="L13" s="36">
        <v>18.3</v>
      </c>
      <c r="M13" s="36">
        <v>0.802</v>
      </c>
      <c r="N13" s="36">
        <v>6.01</v>
      </c>
      <c r="O13" s="36">
        <v>69.90000000000001</v>
      </c>
      <c r="P13" s="36">
        <v>0.366</v>
      </c>
      <c r="Q13" s="36">
        <v>33.8</v>
      </c>
      <c r="R13" s="36">
        <v>21.9</v>
      </c>
      <c r="S13" s="36">
        <v>0.768</v>
      </c>
      <c r="T13" s="36">
        <v>7.05</v>
      </c>
      <c r="U13" s="36">
        <v>41.9</v>
      </c>
    </row>
    <row r="14" ht="15.35" customHeight="1">
      <c r="A14" t="s" s="5">
        <v>71</v>
      </c>
      <c r="B14" t="s" s="5">
        <v>72</v>
      </c>
      <c r="C14" t="s" s="5">
        <v>52</v>
      </c>
      <c r="D14" t="s" s="5">
        <v>53</v>
      </c>
      <c r="E14" s="6">
        <v>41</v>
      </c>
      <c r="F14" t="s" s="5">
        <v>95</v>
      </c>
      <c r="G14" s="36">
        <v>0.367</v>
      </c>
      <c r="H14" s="36">
        <v>0.703</v>
      </c>
      <c r="I14" s="36">
        <v>0.89</v>
      </c>
      <c r="J14" s="36">
        <v>0.624</v>
      </c>
      <c r="K14" s="36">
        <v>45.4</v>
      </c>
      <c r="L14" s="36">
        <v>18.4</v>
      </c>
      <c r="M14" s="36">
        <v>0.642</v>
      </c>
      <c r="N14" s="36">
        <v>15.4</v>
      </c>
      <c r="O14" s="36">
        <v>33.7</v>
      </c>
      <c r="P14" s="36">
        <v>0.39</v>
      </c>
      <c r="Q14" s="36">
        <v>34.8</v>
      </c>
      <c r="R14" s="36">
        <v>19.2</v>
      </c>
      <c r="S14" s="36">
        <v>0.611</v>
      </c>
      <c r="T14" s="36">
        <v>13.8</v>
      </c>
      <c r="U14" s="36">
        <v>25</v>
      </c>
    </row>
    <row r="15" ht="15.35" customHeight="1">
      <c r="A15" t="s" s="5">
        <v>73</v>
      </c>
      <c r="B15" t="s" s="5">
        <v>74</v>
      </c>
      <c r="C15" t="s" s="5">
        <v>52</v>
      </c>
      <c r="D15" t="s" s="5">
        <v>53</v>
      </c>
      <c r="E15" s="6">
        <v>63</v>
      </c>
      <c r="F15" t="s" s="5">
        <v>95</v>
      </c>
      <c r="G15" s="36">
        <v>0.54</v>
      </c>
      <c r="H15" s="36">
        <v>1.02</v>
      </c>
      <c r="I15" s="36">
        <v>2.58</v>
      </c>
      <c r="J15" s="36">
        <v>0.617</v>
      </c>
      <c r="K15" s="36">
        <v>21.5</v>
      </c>
      <c r="L15" s="36">
        <v>10.1</v>
      </c>
      <c r="M15" s="36">
        <v>0.546</v>
      </c>
      <c r="N15" s="36">
        <v>4.9</v>
      </c>
      <c r="O15" s="36">
        <v>23.6</v>
      </c>
      <c r="P15" s="36">
        <v>0.376</v>
      </c>
      <c r="Q15" s="36">
        <v>28.7</v>
      </c>
      <c r="R15" s="36">
        <v>12.3</v>
      </c>
      <c r="S15" s="36">
        <v>0.72</v>
      </c>
      <c r="T15" s="36">
        <v>7.14</v>
      </c>
      <c r="U15" s="36">
        <v>19.2</v>
      </c>
    </row>
    <row r="16" ht="15.35" customHeight="1">
      <c r="A16" t="s" s="5">
        <v>75</v>
      </c>
      <c r="B16" t="s" s="5">
        <v>76</v>
      </c>
      <c r="C16" t="s" s="5">
        <v>77</v>
      </c>
      <c r="D16" t="s" s="5">
        <v>53</v>
      </c>
      <c r="E16" s="6">
        <v>81</v>
      </c>
      <c r="F16" t="s" s="5">
        <v>95</v>
      </c>
      <c r="G16" s="36">
        <v>0.174</v>
      </c>
      <c r="H16" s="36">
        <v>0.577</v>
      </c>
      <c r="I16" s="36">
        <v>0.444</v>
      </c>
      <c r="J16" s="36">
        <v>0.462</v>
      </c>
      <c r="K16" s="36">
        <v>29.8</v>
      </c>
      <c r="L16" s="36">
        <v>11.1</v>
      </c>
      <c r="M16" s="36">
        <v>0.58</v>
      </c>
      <c r="N16" s="36">
        <v>4.97</v>
      </c>
      <c r="O16" s="36">
        <v>18.6</v>
      </c>
      <c r="P16" s="36">
        <v>0.579</v>
      </c>
      <c r="Q16" s="36">
        <v>28.7</v>
      </c>
      <c r="R16" s="36">
        <v>14.9</v>
      </c>
      <c r="S16" s="36">
        <v>1.04</v>
      </c>
      <c r="T16" s="36">
        <v>6.49</v>
      </c>
      <c r="U16" s="36">
        <v>20</v>
      </c>
    </row>
    <row r="17" ht="15.35" customHeight="1">
      <c r="A17" t="s" s="5">
        <v>78</v>
      </c>
      <c r="B17" t="s" s="5">
        <v>76</v>
      </c>
      <c r="C17" t="s" s="5">
        <v>77</v>
      </c>
      <c r="D17" t="s" s="5">
        <v>53</v>
      </c>
      <c r="E17" s="6">
        <v>81</v>
      </c>
      <c r="F17" t="s" s="5">
        <v>95</v>
      </c>
      <c r="G17" s="36">
        <v>0.485</v>
      </c>
      <c r="H17" s="36">
        <v>0.508</v>
      </c>
      <c r="I17" s="36">
        <v>0.469</v>
      </c>
      <c r="J17" s="36">
        <v>0.617</v>
      </c>
      <c r="K17" s="36">
        <v>23.9</v>
      </c>
      <c r="L17" s="36">
        <v>9.74</v>
      </c>
      <c r="M17" s="36">
        <v>0.532</v>
      </c>
      <c r="N17" s="36">
        <v>9.279999999999999</v>
      </c>
      <c r="O17" s="36">
        <v>13.9</v>
      </c>
      <c r="P17" s="36">
        <v>0.604</v>
      </c>
      <c r="Q17" s="36">
        <v>27.4</v>
      </c>
      <c r="R17" s="36">
        <v>17.8</v>
      </c>
      <c r="S17" s="36">
        <v>0.887</v>
      </c>
      <c r="T17" s="36">
        <v>12.1</v>
      </c>
      <c r="U17" s="36">
        <v>24.9</v>
      </c>
    </row>
    <row r="18" ht="15.35" customHeight="1">
      <c r="A18" t="s" s="5">
        <v>79</v>
      </c>
      <c r="B18" t="s" s="5">
        <v>68</v>
      </c>
      <c r="C18" t="s" s="5">
        <v>77</v>
      </c>
      <c r="D18" t="s" s="5">
        <v>53</v>
      </c>
      <c r="E18" s="6">
        <v>91</v>
      </c>
      <c r="F18" t="s" s="5">
        <v>95</v>
      </c>
      <c r="G18" s="36">
        <v>0.08550000000000001</v>
      </c>
      <c r="H18" s="36">
        <v>0.595</v>
      </c>
      <c r="I18" s="36">
        <v>0.125</v>
      </c>
      <c r="J18" s="36">
        <v>0.578</v>
      </c>
      <c r="K18" s="36">
        <v>28.6</v>
      </c>
      <c r="L18" s="36">
        <v>9.4</v>
      </c>
      <c r="M18" s="36">
        <v>0.385</v>
      </c>
      <c r="N18" s="36">
        <v>6.14</v>
      </c>
      <c r="O18" s="36">
        <v>25.5</v>
      </c>
      <c r="P18" s="36">
        <v>0.317</v>
      </c>
      <c r="Q18" s="36">
        <v>28.8</v>
      </c>
      <c r="R18" s="36">
        <v>11.5</v>
      </c>
      <c r="S18" s="36">
        <v>0.368</v>
      </c>
      <c r="T18" s="36">
        <v>5.94</v>
      </c>
      <c r="U18" s="36">
        <v>24.4</v>
      </c>
    </row>
    <row r="19" ht="15.35" customHeight="1">
      <c r="A19" t="s" s="5">
        <v>80</v>
      </c>
      <c r="B19" t="s" s="5">
        <v>76</v>
      </c>
      <c r="C19" t="s" s="5">
        <v>77</v>
      </c>
      <c r="D19" t="s" s="5">
        <v>53</v>
      </c>
      <c r="E19" s="6">
        <v>102</v>
      </c>
      <c r="F19" t="s" s="5">
        <v>95</v>
      </c>
      <c r="G19" s="36">
        <v>0.374</v>
      </c>
      <c r="H19" s="36">
        <v>0.271</v>
      </c>
      <c r="I19" s="36">
        <v>0.182</v>
      </c>
      <c r="J19" s="36">
        <v>0.779</v>
      </c>
      <c r="K19" s="36">
        <v>27.4</v>
      </c>
      <c r="L19" s="36">
        <v>14</v>
      </c>
      <c r="M19" s="36">
        <v>0.715</v>
      </c>
      <c r="N19" s="36">
        <v>6.4</v>
      </c>
      <c r="O19" s="36">
        <v>26.7</v>
      </c>
      <c r="P19" s="36">
        <v>0.887</v>
      </c>
      <c r="Q19" s="36">
        <v>31.8</v>
      </c>
      <c r="R19" s="36">
        <v>22.2</v>
      </c>
      <c r="S19" s="36">
        <v>1.28</v>
      </c>
      <c r="T19" s="36">
        <v>8</v>
      </c>
      <c r="U19" s="36">
        <v>27.9</v>
      </c>
    </row>
    <row r="20" ht="15.35" customHeight="1">
      <c r="A20" t="s" s="5">
        <v>81</v>
      </c>
      <c r="B20" t="s" s="5">
        <v>82</v>
      </c>
      <c r="C20" t="s" s="5">
        <v>77</v>
      </c>
      <c r="D20" t="s" s="5">
        <v>53</v>
      </c>
      <c r="E20" s="6">
        <v>118</v>
      </c>
      <c r="F20" t="s" s="5">
        <v>95</v>
      </c>
      <c r="G20" s="36">
        <v>0.697</v>
      </c>
      <c r="H20" s="36">
        <v>0.678</v>
      </c>
      <c r="I20" s="36">
        <v>1.01</v>
      </c>
      <c r="J20" s="36">
        <v>0.719</v>
      </c>
      <c r="K20" s="36">
        <v>26</v>
      </c>
      <c r="L20" s="36">
        <v>11.9</v>
      </c>
      <c r="M20" s="36">
        <v>0.725</v>
      </c>
      <c r="N20" s="36">
        <v>9.85</v>
      </c>
      <c r="O20" s="36">
        <v>21.3</v>
      </c>
      <c r="P20" s="36">
        <v>0.63</v>
      </c>
      <c r="Q20" s="36">
        <v>25.4</v>
      </c>
      <c r="R20" s="36">
        <v>16.7</v>
      </c>
      <c r="S20" s="36">
        <v>0.951</v>
      </c>
      <c r="T20" s="36">
        <v>9.42</v>
      </c>
      <c r="U20" s="36">
        <v>18.4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U20"/>
  <sheetViews>
    <sheetView workbookViewId="0" showGridLines="0" defaultGridColor="1"/>
  </sheetViews>
  <sheetFormatPr defaultColWidth="10.8333" defaultRowHeight="16" customHeight="1" outlineLevelRow="0" outlineLevelCol="0"/>
  <cols>
    <col min="1" max="5" width="10.8516" style="40" customWidth="1"/>
    <col min="6" max="6" width="14.3516" style="40" customWidth="1"/>
    <col min="7" max="21" width="10.8516" style="40" customWidth="1"/>
    <col min="22" max="16384" width="10.8516" style="40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92</v>
      </c>
      <c r="G1" t="s" s="4">
        <v>35</v>
      </c>
      <c r="H1" t="s" s="4">
        <v>36</v>
      </c>
      <c r="I1" t="s" s="4">
        <v>37</v>
      </c>
      <c r="J1" t="s" s="4">
        <v>38</v>
      </c>
      <c r="K1" t="s" s="4">
        <v>39</v>
      </c>
      <c r="L1" t="s" s="4">
        <v>40</v>
      </c>
      <c r="M1" t="s" s="4">
        <v>41</v>
      </c>
      <c r="N1" t="s" s="4">
        <v>42</v>
      </c>
      <c r="O1" t="s" s="4">
        <v>43</v>
      </c>
      <c r="P1" t="s" s="4">
        <v>44</v>
      </c>
      <c r="Q1" t="s" s="4">
        <v>45</v>
      </c>
      <c r="R1" t="s" s="4">
        <v>46</v>
      </c>
      <c r="S1" t="s" s="4">
        <v>47</v>
      </c>
      <c r="T1" t="s" s="4">
        <v>48</v>
      </c>
      <c r="U1" t="s" s="4">
        <v>49</v>
      </c>
    </row>
    <row r="2" ht="15.35" customHeight="1">
      <c r="A2" t="s" s="5">
        <v>50</v>
      </c>
      <c r="B2" t="s" s="5">
        <v>51</v>
      </c>
      <c r="C2" t="s" s="5">
        <v>52</v>
      </c>
      <c r="D2" t="s" s="5">
        <v>53</v>
      </c>
      <c r="E2" s="6">
        <v>11</v>
      </c>
      <c r="F2" t="s" s="5">
        <v>96</v>
      </c>
      <c r="G2" s="36">
        <v>97.7</v>
      </c>
      <c r="H2" s="36">
        <v>56.1</v>
      </c>
      <c r="I2" s="36">
        <v>52.2</v>
      </c>
      <c r="J2" s="36">
        <v>19.4</v>
      </c>
      <c r="K2" s="36">
        <v>15.8</v>
      </c>
      <c r="L2" s="36">
        <v>1</v>
      </c>
      <c r="M2" s="36">
        <v>29.3</v>
      </c>
      <c r="N2" s="36">
        <v>11.9</v>
      </c>
      <c r="O2" s="36">
        <v>22.2</v>
      </c>
      <c r="P2" s="36">
        <v>15.7</v>
      </c>
      <c r="Q2" s="36">
        <v>17.7</v>
      </c>
      <c r="R2" s="36">
        <v>5.48</v>
      </c>
      <c r="S2" s="36">
        <v>24.8</v>
      </c>
      <c r="T2" s="36">
        <v>15.1</v>
      </c>
      <c r="U2" s="36">
        <v>0</v>
      </c>
    </row>
    <row r="3" ht="15.35" customHeight="1">
      <c r="A3" t="s" s="5">
        <v>54</v>
      </c>
      <c r="B3" t="s" s="5">
        <v>51</v>
      </c>
      <c r="C3" t="s" s="5">
        <v>52</v>
      </c>
      <c r="D3" t="s" s="5">
        <v>53</v>
      </c>
      <c r="E3" s="6">
        <v>11</v>
      </c>
      <c r="F3" t="s" s="5">
        <v>96</v>
      </c>
      <c r="G3" s="36">
        <v>97.3</v>
      </c>
      <c r="H3" s="36">
        <v>53.9</v>
      </c>
      <c r="I3" s="36">
        <v>51.4</v>
      </c>
      <c r="J3" s="36">
        <v>18.6</v>
      </c>
      <c r="K3" s="36">
        <v>13.2</v>
      </c>
      <c r="L3" s="36">
        <v>1.89</v>
      </c>
      <c r="M3" s="36">
        <v>33</v>
      </c>
      <c r="N3" s="36">
        <v>14.5</v>
      </c>
      <c r="O3" s="36">
        <v>18.8</v>
      </c>
      <c r="P3" s="36">
        <v>15.7</v>
      </c>
      <c r="Q3" s="36">
        <v>16.2</v>
      </c>
      <c r="R3" s="36">
        <v>3.6</v>
      </c>
      <c r="S3" s="36">
        <v>26.2</v>
      </c>
      <c r="T3" s="36">
        <v>16</v>
      </c>
      <c r="U3" s="36">
        <v>28.6</v>
      </c>
    </row>
    <row r="4" ht="15.35" customHeight="1">
      <c r="A4" t="s" s="5">
        <v>55</v>
      </c>
      <c r="B4" t="s" s="5">
        <v>56</v>
      </c>
      <c r="C4" t="s" s="5">
        <v>52</v>
      </c>
      <c r="D4" t="s" s="5">
        <v>53</v>
      </c>
      <c r="E4" s="6">
        <v>14</v>
      </c>
      <c r="F4" t="s" s="5">
        <v>96</v>
      </c>
      <c r="G4" s="36">
        <v>97.7</v>
      </c>
      <c r="H4" s="36">
        <v>54.8</v>
      </c>
      <c r="I4" s="36">
        <v>63.3</v>
      </c>
      <c r="J4" s="36">
        <v>21.8</v>
      </c>
      <c r="K4" s="36">
        <v>15.3</v>
      </c>
      <c r="L4" s="36">
        <v>3.16</v>
      </c>
      <c r="M4" s="36">
        <v>37.4</v>
      </c>
      <c r="N4" s="36">
        <v>11.9</v>
      </c>
      <c r="O4" s="36">
        <v>18.2</v>
      </c>
      <c r="P4" s="36">
        <v>18.4</v>
      </c>
      <c r="Q4" s="36">
        <v>21.9</v>
      </c>
      <c r="R4" s="36">
        <v>9.5</v>
      </c>
      <c r="S4" s="36">
        <v>29.7</v>
      </c>
      <c r="T4" s="36">
        <v>13.7</v>
      </c>
      <c r="U4" s="36">
        <v>28.9</v>
      </c>
    </row>
    <row r="5" ht="15.35" customHeight="1">
      <c r="A5" t="s" s="5">
        <v>57</v>
      </c>
      <c r="B5" t="s" s="5">
        <v>56</v>
      </c>
      <c r="C5" t="s" s="5">
        <v>52</v>
      </c>
      <c r="D5" t="s" s="5">
        <v>53</v>
      </c>
      <c r="E5" s="6">
        <v>14</v>
      </c>
      <c r="F5" t="s" s="5">
        <v>96</v>
      </c>
      <c r="G5" s="36">
        <v>96.8</v>
      </c>
      <c r="H5" s="36">
        <v>53</v>
      </c>
      <c r="I5" s="36">
        <v>61.2</v>
      </c>
      <c r="J5" s="36">
        <v>25.3</v>
      </c>
      <c r="K5" s="36">
        <v>20.2</v>
      </c>
      <c r="L5" s="36">
        <v>6.42</v>
      </c>
      <c r="M5" s="36">
        <v>51.5</v>
      </c>
      <c r="N5" s="36">
        <v>12.7</v>
      </c>
      <c r="O5" s="36">
        <v>25</v>
      </c>
      <c r="P5" s="36">
        <v>23.9</v>
      </c>
      <c r="Q5" s="36">
        <v>27.5</v>
      </c>
      <c r="R5" s="36">
        <v>16.1</v>
      </c>
      <c r="S5" s="36">
        <v>42.9</v>
      </c>
      <c r="T5" s="36">
        <v>13.7</v>
      </c>
      <c r="U5" s="36">
        <v>27.3</v>
      </c>
    </row>
    <row r="6" ht="15.35" customHeight="1">
      <c r="A6" t="s" s="5">
        <v>58</v>
      </c>
      <c r="B6" t="s" s="5">
        <v>56</v>
      </c>
      <c r="C6" t="s" s="5">
        <v>52</v>
      </c>
      <c r="D6" t="s" s="5">
        <v>53</v>
      </c>
      <c r="E6" s="6">
        <v>14</v>
      </c>
      <c r="F6" t="s" s="5">
        <v>96</v>
      </c>
      <c r="G6" s="36">
        <v>97</v>
      </c>
      <c r="H6" s="36">
        <v>48.1</v>
      </c>
      <c r="I6" s="36">
        <v>54.2</v>
      </c>
      <c r="J6" s="36">
        <v>13.2</v>
      </c>
      <c r="K6" s="36">
        <v>14.6</v>
      </c>
      <c r="L6" s="36">
        <v>1.67</v>
      </c>
      <c r="M6" s="36">
        <v>29.1</v>
      </c>
      <c r="N6" s="36">
        <v>8.27</v>
      </c>
      <c r="O6" s="36">
        <v>4.55</v>
      </c>
      <c r="P6" s="36">
        <v>11.5</v>
      </c>
      <c r="Q6" s="36">
        <v>19.1</v>
      </c>
      <c r="R6" s="36">
        <v>9.52</v>
      </c>
      <c r="S6" s="36">
        <v>22.2</v>
      </c>
      <c r="T6" s="36">
        <v>7.45</v>
      </c>
      <c r="U6" s="36">
        <v>14.1</v>
      </c>
    </row>
    <row r="7" ht="15.35" customHeight="1">
      <c r="A7" t="s" s="5">
        <v>59</v>
      </c>
      <c r="B7" t="s" s="5">
        <v>56</v>
      </c>
      <c r="C7" t="s" s="5">
        <v>52</v>
      </c>
      <c r="D7" t="s" s="5">
        <v>53</v>
      </c>
      <c r="E7" s="6">
        <v>14</v>
      </c>
      <c r="F7" t="s" s="5">
        <v>96</v>
      </c>
      <c r="G7" s="36">
        <v>96.7</v>
      </c>
      <c r="H7" s="36">
        <v>51</v>
      </c>
      <c r="I7" s="36">
        <v>57.8</v>
      </c>
      <c r="J7" s="36">
        <v>14.6</v>
      </c>
      <c r="K7" s="36">
        <v>7.27</v>
      </c>
      <c r="L7" s="36">
        <v>5.91</v>
      </c>
      <c r="M7" s="36">
        <v>30.5</v>
      </c>
      <c r="N7" s="36">
        <v>10.6</v>
      </c>
      <c r="O7" s="36">
        <v>0</v>
      </c>
      <c r="P7" s="36">
        <v>13.1</v>
      </c>
      <c r="Q7" s="36">
        <v>17.1</v>
      </c>
      <c r="R7" s="36">
        <v>5.61</v>
      </c>
      <c r="S7" s="36">
        <v>24.4</v>
      </c>
      <c r="T7" s="36">
        <v>8.970000000000001</v>
      </c>
      <c r="U7" s="36">
        <v>15.8</v>
      </c>
    </row>
    <row r="8" ht="15.35" customHeight="1">
      <c r="A8" t="s" s="5">
        <v>60</v>
      </c>
      <c r="B8" t="s" s="5">
        <v>61</v>
      </c>
      <c r="C8" t="s" s="5">
        <v>52</v>
      </c>
      <c r="D8" t="s" s="5">
        <v>53</v>
      </c>
      <c r="E8" s="6">
        <v>15</v>
      </c>
      <c r="F8" t="s" s="5">
        <v>96</v>
      </c>
      <c r="G8" s="36">
        <v>97.90000000000001</v>
      </c>
      <c r="H8" s="36">
        <v>45.9</v>
      </c>
      <c r="I8" s="36">
        <v>64.40000000000001</v>
      </c>
      <c r="J8" s="36">
        <v>13.5</v>
      </c>
      <c r="K8" s="36">
        <v>9.880000000000001</v>
      </c>
      <c r="L8" s="36">
        <v>1.91</v>
      </c>
      <c r="M8" s="36">
        <v>29.3</v>
      </c>
      <c r="N8" s="36">
        <v>7.93</v>
      </c>
      <c r="O8" s="36">
        <v>16.7</v>
      </c>
      <c r="P8" s="36">
        <v>11.7</v>
      </c>
      <c r="Q8" s="36">
        <v>14</v>
      </c>
      <c r="R8" s="36">
        <v>5.54</v>
      </c>
      <c r="S8" s="36">
        <v>23</v>
      </c>
      <c r="T8" s="36">
        <v>7.54</v>
      </c>
      <c r="U8" s="36">
        <v>18.7</v>
      </c>
    </row>
    <row r="9" ht="15.35" customHeight="1">
      <c r="A9" t="s" s="5">
        <v>62</v>
      </c>
      <c r="B9" t="s" s="5">
        <v>61</v>
      </c>
      <c r="C9" t="s" s="5">
        <v>52</v>
      </c>
      <c r="D9" t="s" s="5">
        <v>53</v>
      </c>
      <c r="E9" s="6">
        <v>15</v>
      </c>
      <c r="F9" t="s" s="5">
        <v>96</v>
      </c>
      <c r="G9" s="36">
        <v>97.2</v>
      </c>
      <c r="H9" s="36">
        <v>41.4</v>
      </c>
      <c r="I9" s="36">
        <v>60.4</v>
      </c>
      <c r="J9" s="36">
        <v>12.4</v>
      </c>
      <c r="K9" s="36">
        <v>9.289999999999999</v>
      </c>
      <c r="L9" s="36">
        <v>2.95</v>
      </c>
      <c r="M9" s="36">
        <v>28.2</v>
      </c>
      <c r="N9" s="36">
        <v>8.4</v>
      </c>
      <c r="O9" s="36">
        <v>4.6</v>
      </c>
      <c r="P9" s="36">
        <v>10.6</v>
      </c>
      <c r="Q9" s="36">
        <v>13</v>
      </c>
      <c r="R9" s="36">
        <v>5.47</v>
      </c>
      <c r="S9" s="36">
        <v>22.3</v>
      </c>
      <c r="T9" s="36">
        <v>9.15</v>
      </c>
      <c r="U9" s="36">
        <v>14.9</v>
      </c>
    </row>
    <row r="10" ht="15.35" customHeight="1">
      <c r="A10" t="s" s="5">
        <v>63</v>
      </c>
      <c r="B10" t="s" s="5">
        <v>64</v>
      </c>
      <c r="C10" t="s" s="5">
        <v>52</v>
      </c>
      <c r="D10" t="s" s="5">
        <v>53</v>
      </c>
      <c r="E10" s="6">
        <v>19</v>
      </c>
      <c r="F10" t="s" s="5">
        <v>96</v>
      </c>
      <c r="G10" s="36">
        <v>96.2</v>
      </c>
      <c r="H10" s="36">
        <v>38.7</v>
      </c>
      <c r="I10" s="36">
        <v>44.1</v>
      </c>
      <c r="J10" s="36">
        <v>7.87</v>
      </c>
      <c r="K10" s="36">
        <v>10.1</v>
      </c>
      <c r="L10" s="36">
        <v>1.49</v>
      </c>
      <c r="M10" s="36">
        <v>18.6</v>
      </c>
      <c r="N10" s="36">
        <v>7.86</v>
      </c>
      <c r="O10" s="36">
        <v>17.4</v>
      </c>
      <c r="P10" s="36">
        <v>6.8</v>
      </c>
      <c r="Q10" s="36">
        <v>14.2</v>
      </c>
      <c r="R10" s="36">
        <v>4.51</v>
      </c>
      <c r="S10" s="36">
        <v>14.7</v>
      </c>
      <c r="T10" s="36">
        <v>7.76</v>
      </c>
      <c r="U10" s="36">
        <v>12.3</v>
      </c>
    </row>
    <row r="11" ht="15.35" customHeight="1">
      <c r="A11" t="s" s="5">
        <v>65</v>
      </c>
      <c r="B11" t="s" s="5">
        <v>66</v>
      </c>
      <c r="C11" t="s" s="5">
        <v>52</v>
      </c>
      <c r="D11" t="s" s="5">
        <v>53</v>
      </c>
      <c r="E11" s="6">
        <v>22</v>
      </c>
      <c r="F11" t="s" s="5">
        <v>96</v>
      </c>
      <c r="G11" s="36">
        <v>94.5</v>
      </c>
      <c r="H11" s="36">
        <v>27.1</v>
      </c>
      <c r="I11" s="36">
        <v>46.7</v>
      </c>
      <c r="J11" s="36">
        <v>6.44</v>
      </c>
      <c r="K11" s="36">
        <v>4.98</v>
      </c>
      <c r="L11" s="36">
        <v>1.54</v>
      </c>
      <c r="M11" s="36">
        <v>18</v>
      </c>
      <c r="N11" s="36">
        <v>4.19</v>
      </c>
      <c r="O11" s="36">
        <v>4.38</v>
      </c>
      <c r="P11" s="36">
        <v>7.84</v>
      </c>
      <c r="Q11" s="36">
        <v>7.25</v>
      </c>
      <c r="R11" s="36">
        <v>3.78</v>
      </c>
      <c r="S11" s="36">
        <v>16.5</v>
      </c>
      <c r="T11" s="36">
        <v>5.7</v>
      </c>
      <c r="U11" s="36">
        <v>9.93</v>
      </c>
    </row>
    <row r="12" ht="15.35" customHeight="1">
      <c r="A12" t="s" s="5">
        <v>67</v>
      </c>
      <c r="B12" t="s" s="5">
        <v>68</v>
      </c>
      <c r="C12" t="s" s="5">
        <v>52</v>
      </c>
      <c r="D12" t="s" s="5">
        <v>53</v>
      </c>
      <c r="E12" s="6">
        <v>27</v>
      </c>
      <c r="F12" t="s" s="5">
        <v>96</v>
      </c>
      <c r="G12" s="36">
        <v>92.3</v>
      </c>
      <c r="H12" s="36">
        <v>28.4</v>
      </c>
      <c r="I12" s="36">
        <v>45.1</v>
      </c>
      <c r="J12" s="36">
        <v>3.9</v>
      </c>
      <c r="K12" s="36">
        <v>3.77</v>
      </c>
      <c r="L12" s="36">
        <v>0.68</v>
      </c>
      <c r="M12" s="36">
        <v>11.4</v>
      </c>
      <c r="N12" s="36">
        <v>3.26</v>
      </c>
      <c r="O12" s="36">
        <v>2.31</v>
      </c>
      <c r="P12" s="36">
        <v>5.34</v>
      </c>
      <c r="Q12" s="36">
        <v>9</v>
      </c>
      <c r="R12" s="36">
        <v>2.76</v>
      </c>
      <c r="S12" s="36">
        <v>12.3</v>
      </c>
      <c r="T12" s="36">
        <v>3.25</v>
      </c>
      <c r="U12" s="36">
        <v>7.68</v>
      </c>
    </row>
    <row r="13" ht="15.35" customHeight="1">
      <c r="A13" t="s" s="5">
        <v>69</v>
      </c>
      <c r="B13" t="s" s="5">
        <v>70</v>
      </c>
      <c r="C13" t="s" s="5">
        <v>52</v>
      </c>
      <c r="D13" t="s" s="5">
        <v>53</v>
      </c>
      <c r="E13" s="6">
        <v>33</v>
      </c>
      <c r="F13" t="s" s="5">
        <v>96</v>
      </c>
      <c r="G13" s="36">
        <v>95.8</v>
      </c>
      <c r="H13" s="36">
        <v>34.6</v>
      </c>
      <c r="I13" s="36">
        <v>31.5</v>
      </c>
      <c r="J13" s="36">
        <v>2.08</v>
      </c>
      <c r="K13" s="36">
        <v>2.92</v>
      </c>
      <c r="L13" s="36">
        <v>0.07389999999999999</v>
      </c>
      <c r="M13" s="36">
        <v>7.96</v>
      </c>
      <c r="N13" s="36">
        <v>1.5</v>
      </c>
      <c r="O13" s="36">
        <v>1.38</v>
      </c>
      <c r="P13" s="36">
        <v>3.72</v>
      </c>
      <c r="Q13" s="36">
        <v>5.8</v>
      </c>
      <c r="R13" s="36">
        <v>0.433</v>
      </c>
      <c r="S13" s="36">
        <v>8.32</v>
      </c>
      <c r="T13" s="36">
        <v>2.4</v>
      </c>
      <c r="U13" s="36">
        <v>1.57</v>
      </c>
    </row>
    <row r="14" ht="15.35" customHeight="1">
      <c r="A14" t="s" s="5">
        <v>71</v>
      </c>
      <c r="B14" t="s" s="5">
        <v>72</v>
      </c>
      <c r="C14" t="s" s="5">
        <v>52</v>
      </c>
      <c r="D14" t="s" s="5">
        <v>53</v>
      </c>
      <c r="E14" s="6">
        <v>41</v>
      </c>
      <c r="F14" t="s" s="5">
        <v>96</v>
      </c>
      <c r="G14" s="36">
        <v>96.8</v>
      </c>
      <c r="H14" s="36">
        <v>31.7</v>
      </c>
      <c r="I14" s="36">
        <v>26.4</v>
      </c>
      <c r="J14" s="36">
        <v>3.05</v>
      </c>
      <c r="K14" s="36">
        <v>3</v>
      </c>
      <c r="L14" s="36">
        <v>0.363</v>
      </c>
      <c r="M14" s="36">
        <v>7.3</v>
      </c>
      <c r="N14" s="36">
        <v>2.14</v>
      </c>
      <c r="O14" s="36">
        <v>1.18</v>
      </c>
      <c r="P14" s="36">
        <v>3.28</v>
      </c>
      <c r="Q14" s="36">
        <v>6.19</v>
      </c>
      <c r="R14" s="36">
        <v>0.212</v>
      </c>
      <c r="S14" s="36">
        <v>6.56</v>
      </c>
      <c r="T14" s="36">
        <v>2.79</v>
      </c>
      <c r="U14" s="36">
        <v>0</v>
      </c>
    </row>
    <row r="15" ht="15.35" customHeight="1">
      <c r="A15" t="s" s="5">
        <v>73</v>
      </c>
      <c r="B15" t="s" s="5">
        <v>74</v>
      </c>
      <c r="C15" t="s" s="5">
        <v>52</v>
      </c>
      <c r="D15" t="s" s="5">
        <v>53</v>
      </c>
      <c r="E15" s="6">
        <v>63</v>
      </c>
      <c r="F15" t="s" s="5">
        <v>96</v>
      </c>
      <c r="G15" s="36">
        <v>91.8</v>
      </c>
      <c r="H15" s="36">
        <v>16.1</v>
      </c>
      <c r="I15" s="36">
        <v>19.8</v>
      </c>
      <c r="J15" s="36">
        <v>1.15</v>
      </c>
      <c r="K15" s="36">
        <v>4.4</v>
      </c>
      <c r="L15" s="36">
        <v>0.303</v>
      </c>
      <c r="M15" s="36">
        <v>1.61</v>
      </c>
      <c r="N15" s="36">
        <v>2.29</v>
      </c>
      <c r="O15" s="36">
        <v>1.12</v>
      </c>
      <c r="P15" s="36">
        <v>1.45</v>
      </c>
      <c r="Q15" s="36">
        <v>2.94</v>
      </c>
      <c r="R15" s="36">
        <v>0.345</v>
      </c>
      <c r="S15" s="36">
        <v>2.35</v>
      </c>
      <c r="T15" s="36">
        <v>1.1</v>
      </c>
      <c r="U15" s="36">
        <v>0</v>
      </c>
    </row>
    <row r="16" ht="15.35" customHeight="1">
      <c r="A16" t="s" s="5">
        <v>75</v>
      </c>
      <c r="B16" t="s" s="5">
        <v>76</v>
      </c>
      <c r="C16" t="s" s="5">
        <v>77</v>
      </c>
      <c r="D16" t="s" s="5">
        <v>53</v>
      </c>
      <c r="E16" s="6">
        <v>81</v>
      </c>
      <c r="F16" t="s" s="5">
        <v>96</v>
      </c>
      <c r="G16" s="36">
        <v>84.5</v>
      </c>
      <c r="H16" s="36">
        <v>15.7</v>
      </c>
      <c r="I16" s="36">
        <v>8.970000000000001</v>
      </c>
      <c r="J16" s="36">
        <v>0.482</v>
      </c>
      <c r="K16" s="36">
        <v>1.22</v>
      </c>
      <c r="L16" s="36">
        <v>0.257</v>
      </c>
      <c r="M16" s="36">
        <v>0.725</v>
      </c>
      <c r="N16" s="36">
        <v>0.0401</v>
      </c>
      <c r="O16" s="36">
        <v>0.431</v>
      </c>
      <c r="P16" s="36">
        <v>0.73</v>
      </c>
      <c r="Q16" s="36">
        <v>1.96</v>
      </c>
      <c r="R16" s="36">
        <v>0.396</v>
      </c>
      <c r="S16" s="36">
        <v>0.776</v>
      </c>
      <c r="T16" s="36">
        <v>0.178</v>
      </c>
      <c r="U16" s="36">
        <v>0.9399999999999999</v>
      </c>
    </row>
    <row r="17" ht="15.35" customHeight="1">
      <c r="A17" t="s" s="5">
        <v>78</v>
      </c>
      <c r="B17" t="s" s="5">
        <v>76</v>
      </c>
      <c r="C17" t="s" s="5">
        <v>77</v>
      </c>
      <c r="D17" t="s" s="5">
        <v>53</v>
      </c>
      <c r="E17" s="6">
        <v>81</v>
      </c>
      <c r="F17" t="s" s="5">
        <v>96</v>
      </c>
      <c r="G17" s="36">
        <v>88.59999999999999</v>
      </c>
      <c r="H17" s="36">
        <v>16.9</v>
      </c>
      <c r="I17" s="36">
        <v>8.949999999999999</v>
      </c>
      <c r="J17" s="36">
        <v>0.388</v>
      </c>
      <c r="K17" s="36">
        <v>0.259</v>
      </c>
      <c r="L17" s="36">
        <v>0.248</v>
      </c>
      <c r="M17" s="36">
        <v>0.435</v>
      </c>
      <c r="N17" s="36">
        <v>0.0604</v>
      </c>
      <c r="O17" s="36">
        <v>0.187</v>
      </c>
      <c r="P17" s="36">
        <v>0.493</v>
      </c>
      <c r="Q17" s="36">
        <v>1.99</v>
      </c>
      <c r="R17" s="36">
        <v>0.24</v>
      </c>
      <c r="S17" s="36">
        <v>0.516</v>
      </c>
      <c r="T17" s="36">
        <v>0.119</v>
      </c>
      <c r="U17" s="36">
        <v>0.78</v>
      </c>
    </row>
    <row r="18" ht="15.35" customHeight="1">
      <c r="A18" t="s" s="5">
        <v>79</v>
      </c>
      <c r="B18" t="s" s="5">
        <v>68</v>
      </c>
      <c r="C18" t="s" s="5">
        <v>77</v>
      </c>
      <c r="D18" t="s" s="5">
        <v>53</v>
      </c>
      <c r="E18" s="6">
        <v>91</v>
      </c>
      <c r="F18" t="s" s="5">
        <v>96</v>
      </c>
      <c r="G18" s="36">
        <v>89.40000000000001</v>
      </c>
      <c r="H18" s="36">
        <v>19.6</v>
      </c>
      <c r="I18" s="36">
        <v>15</v>
      </c>
      <c r="J18" s="36">
        <v>0.758</v>
      </c>
      <c r="K18" s="36">
        <v>1.14</v>
      </c>
      <c r="L18" s="36">
        <v>0.135</v>
      </c>
      <c r="M18" s="36">
        <v>0.761</v>
      </c>
      <c r="N18" s="36">
        <v>0.33</v>
      </c>
      <c r="O18" s="36">
        <v>0.552</v>
      </c>
      <c r="P18" s="36">
        <v>0.881</v>
      </c>
      <c r="Q18" s="36">
        <v>2.82</v>
      </c>
      <c r="R18" s="36">
        <v>0.135</v>
      </c>
      <c r="S18" s="36">
        <v>0.8139999999999999</v>
      </c>
      <c r="T18" s="36">
        <v>0.473</v>
      </c>
      <c r="U18" s="36">
        <v>0.105</v>
      </c>
    </row>
    <row r="19" ht="15.35" customHeight="1">
      <c r="A19" t="s" s="5">
        <v>80</v>
      </c>
      <c r="B19" t="s" s="5">
        <v>76</v>
      </c>
      <c r="C19" t="s" s="5">
        <v>77</v>
      </c>
      <c r="D19" t="s" s="5">
        <v>53</v>
      </c>
      <c r="E19" s="6">
        <v>102</v>
      </c>
      <c r="F19" t="s" s="5">
        <v>96</v>
      </c>
      <c r="G19" s="36">
        <v>86.8</v>
      </c>
      <c r="H19" s="36">
        <v>18.2</v>
      </c>
      <c r="I19" s="36">
        <v>9.81</v>
      </c>
      <c r="J19" s="36">
        <v>0.744</v>
      </c>
      <c r="K19" s="36">
        <v>0.924</v>
      </c>
      <c r="L19" s="36">
        <v>0.144</v>
      </c>
      <c r="M19" s="36">
        <v>0.965</v>
      </c>
      <c r="N19" s="36">
        <v>0.178</v>
      </c>
      <c r="O19" s="36">
        <v>0.296</v>
      </c>
      <c r="P19" s="36">
        <v>1.57</v>
      </c>
      <c r="Q19" s="36">
        <v>3.53</v>
      </c>
      <c r="R19" s="36">
        <v>1.06</v>
      </c>
      <c r="S19" s="36">
        <v>1.32</v>
      </c>
      <c r="T19" s="36">
        <v>0.6840000000000001</v>
      </c>
      <c r="U19" s="36">
        <v>2.26</v>
      </c>
    </row>
    <row r="20" ht="15.35" customHeight="1">
      <c r="A20" t="s" s="5">
        <v>81</v>
      </c>
      <c r="B20" t="s" s="5">
        <v>82</v>
      </c>
      <c r="C20" t="s" s="5">
        <v>77</v>
      </c>
      <c r="D20" t="s" s="5">
        <v>53</v>
      </c>
      <c r="E20" s="6">
        <v>118</v>
      </c>
      <c r="F20" t="s" s="5">
        <v>96</v>
      </c>
      <c r="G20" s="36">
        <v>95.2</v>
      </c>
      <c r="H20" s="36">
        <v>29.8</v>
      </c>
      <c r="I20" s="36">
        <v>11.3</v>
      </c>
      <c r="J20" s="36">
        <v>0.414</v>
      </c>
      <c r="K20" s="36">
        <v>0.515</v>
      </c>
      <c r="L20" s="36">
        <v>0.0929</v>
      </c>
      <c r="M20" s="36">
        <v>0.597</v>
      </c>
      <c r="N20" s="36">
        <v>0.304</v>
      </c>
      <c r="O20" s="36">
        <v>0.256</v>
      </c>
      <c r="P20" s="36">
        <v>0.641</v>
      </c>
      <c r="Q20" s="36">
        <v>0.732</v>
      </c>
      <c r="R20" s="36">
        <v>0.0905</v>
      </c>
      <c r="S20" s="36">
        <v>0.6830000000000001</v>
      </c>
      <c r="T20" s="36">
        <v>0.228</v>
      </c>
      <c r="U20" s="36">
        <v>0.151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